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1.xml" ContentType="application/vnd.openxmlformats-officedocument.drawing+xml"/>
  <Override PartName="/xl/comments6.xml" ContentType="application/vnd.openxmlformats-officedocument.spreadsheetml.comments+xml"/>
  <Override PartName="/xl/threadedComments/threadedComment1.xml" ContentType="application/vnd.ms-excel.threadedcomments+xml"/>
  <Override PartName="/xl/comments7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1"/>
  <workbookPr showObjects="placeholders" codeName="Ten_skoroszyt"/>
  <mc:AlternateContent xmlns:mc="http://schemas.openxmlformats.org/markup-compatibility/2006">
    <mc:Choice Requires="x15">
      <x15ac:absPath xmlns:x15ac="http://schemas.microsoft.com/office/spreadsheetml/2010/11/ac" url="https://aghedupl.sharepoint.com/sites/IntegratedEnergyResourcePlanning-2024_2025_winter/Shared Documents/2024_2025_winter/Lab/TIMES_FULL_STUDENTS_2024/"/>
    </mc:Choice>
  </mc:AlternateContent>
  <xr:revisionPtr revIDLastSave="86" documentId="13_ncr:1_{D09ACE4C-09C4-46BD-809E-BBDCC244A318}" xr6:coauthVersionLast="47" xr6:coauthVersionMax="47" xr10:uidLastSave="{3A3486BD-4754-43C5-AADE-4ABE80AE1CD9}"/>
  <bookViews>
    <workbookView xWindow="-110" yWindow="-110" windowWidth="38620" windowHeight="21100" tabRatio="901" firstSheet="3" activeTab="3" xr2:uid="{00000000-000D-0000-FFFF-FFFF00000000}"/>
  </bookViews>
  <sheets>
    <sheet name="SEC_Comm" sheetId="112" r:id="rId1"/>
    <sheet name="SEC_Processes" sheetId="127" r:id="rId2"/>
    <sheet name="PP" sheetId="129" r:id="rId3"/>
    <sheet name="RES" sheetId="133" r:id="rId4"/>
    <sheet name="STG" sheetId="137" r:id="rId5"/>
    <sheet name="CHP" sheetId="132" r:id="rId6"/>
    <sheet name="T&amp;D" sheetId="136" r:id="rId7"/>
    <sheet name="EMI" sheetId="134" r:id="rId8"/>
  </sheets>
  <externalReferences>
    <externalReference r:id="rId9"/>
  </externalReferences>
  <definedNames>
    <definedName name="FID_1">[1]AGR_Fuels!$A$2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8" i="129" l="1"/>
  <c r="S8" i="129"/>
  <c r="Q8" i="129"/>
  <c r="T8" i="137" l="1"/>
  <c r="E26" i="129"/>
  <c r="F19" i="129"/>
  <c r="F18" i="129"/>
  <c r="N9" i="129" l="1"/>
  <c r="I11" i="129"/>
  <c r="J11" i="129" s="1"/>
  <c r="D26" i="129" s="1"/>
  <c r="N11" i="129"/>
  <c r="I8" i="129"/>
  <c r="J8" i="129" s="1"/>
  <c r="K8" i="129" s="1"/>
  <c r="L8" i="129" s="1"/>
  <c r="M8" i="129" s="1"/>
  <c r="N8" i="129" s="1"/>
  <c r="D8" i="136"/>
  <c r="C8" i="136"/>
  <c r="B8" i="136"/>
  <c r="E12" i="133"/>
  <c r="D12" i="133"/>
  <c r="C12" i="133"/>
  <c r="B12" i="133"/>
  <c r="E8" i="136"/>
  <c r="I16" i="133"/>
  <c r="I17" i="133"/>
  <c r="I18" i="133"/>
  <c r="I15" i="133"/>
  <c r="F15" i="129" l="1"/>
  <c r="I33" i="129"/>
  <c r="I32" i="129"/>
  <c r="I31" i="129"/>
  <c r="I30" i="129"/>
  <c r="AA8" i="129"/>
  <c r="Z8" i="129"/>
  <c r="Z43" i="129" l="1"/>
  <c r="Z42" i="129"/>
  <c r="Z41" i="129"/>
  <c r="Z40" i="129"/>
  <c r="B8" i="134"/>
  <c r="B9" i="134"/>
  <c r="B10" i="134"/>
  <c r="D11" i="133"/>
  <c r="D10" i="133"/>
  <c r="D9" i="133"/>
  <c r="D8" i="133"/>
  <c r="D15" i="129"/>
  <c r="D9" i="129"/>
  <c r="D10" i="129"/>
  <c r="D11" i="129"/>
  <c r="D8" i="129"/>
  <c r="E8" i="133"/>
  <c r="C8" i="133"/>
  <c r="B8" i="133"/>
  <c r="E11" i="133"/>
  <c r="E10" i="133"/>
  <c r="E9" i="133"/>
  <c r="E15" i="129"/>
  <c r="E11" i="129"/>
  <c r="E10" i="129"/>
  <c r="C11" i="133"/>
  <c r="B11" i="133"/>
  <c r="C10" i="133"/>
  <c r="B10" i="133"/>
  <c r="C9" i="133"/>
  <c r="B9" i="133"/>
  <c r="C15" i="129" l="1"/>
  <c r="C11" i="129"/>
  <c r="C10" i="129"/>
  <c r="C9" i="129"/>
  <c r="C8" i="129"/>
  <c r="B15" i="129"/>
  <c r="B11" i="129"/>
  <c r="B10" i="129"/>
  <c r="B9" i="129"/>
  <c r="B8" i="129"/>
  <c r="Y11" i="132" l="1"/>
  <c r="Z11" i="132" s="1"/>
  <c r="W11" i="132"/>
  <c r="V11" i="132"/>
  <c r="U11" i="132"/>
  <c r="V8" i="132"/>
  <c r="U8" i="132"/>
  <c r="X11" i="132" l="1"/>
  <c r="AA11" i="132" s="1"/>
  <c r="AF11" i="132"/>
  <c r="AG11" i="132" s="1"/>
  <c r="AB11" i="132" l="1"/>
  <c r="AC11" i="132" s="1"/>
  <c r="Y8" i="132"/>
  <c r="Z8" i="132" s="1"/>
  <c r="W8" i="132"/>
  <c r="AF8" i="132" s="1"/>
  <c r="AG8" i="132" s="1"/>
  <c r="AC8" i="132" l="1"/>
  <c r="AD8" i="132" s="1"/>
  <c r="AH8" i="132" s="1"/>
  <c r="AE8" i="132" l="1"/>
  <c r="AE11" i="132"/>
  <c r="AD11" i="132"/>
  <c r="AH11" i="132" s="1"/>
  <c r="E13" i="132" l="1"/>
  <c r="E9" i="132"/>
  <c r="E12" i="132"/>
  <c r="E9" i="129"/>
  <c r="E8" i="129"/>
  <c r="C11" i="132"/>
  <c r="B11" i="132"/>
  <c r="E10" i="132"/>
  <c r="C8" i="132"/>
  <c r="B8" i="13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  <author>Maurizio Gargiulo</author>
  </authors>
  <commentList>
    <comment ref="F6" authorId="0" shapeId="0" xr:uid="{00000000-0006-0000-0100-000002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LO for PRODUCTION &gt;= CONSUMPTION (Default)
FX for PRODUCTION = CONSUMPTION
UP for PRODUCTION &lt;= CONSUMPTION</t>
        </r>
      </text>
    </comment>
    <comment ref="G6" authorId="1" shapeId="0" xr:uid="{00000000-0006-0000-0100-000003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H6" authorId="1" shapeId="0" xr:uid="{00000000-0006-0000-0100-000004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I6" authorId="1" shapeId="0" xr:uid="{00000000-0006-0000-0100-000005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Amit Kanudia</author>
  </authors>
  <commentList>
    <comment ref="H5" authorId="0" shapeId="0" xr:uid="{00000000-0006-0000-0200-000002000000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5" authorId="1" shapeId="0" xr:uid="{00000000-0006-0000-0200-000003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Needed only when one wants to override the VEDA default assignment
</t>
        </r>
      </text>
    </comment>
    <comment ref="J5" authorId="0" shapeId="0" xr:uid="{00000000-0006-0000-0200-000004000000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5" authorId="0" shapeId="0" xr:uid="{00000000-0006-0000-0300-000001000000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  <comment ref="C49" authorId="0" shapeId="0" xr:uid="{1ACAEBA2-889C-4151-AAA5-E84B397DA3F3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5" authorId="0" shapeId="0" xr:uid="{00000000-0006-0000-0400-000001000000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3" authorId="0" shapeId="0" xr:uid="{B2409FE7-D4A8-4A4F-B608-3FFEB1978F92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tc={70911FE4-4C4E-4558-8CD0-C1439EB30AC1}</author>
    <author>tc={E4F5F666-2BDB-4F8C-8784-8054A11A4221}</author>
  </authors>
  <commentList>
    <comment ref="C5" authorId="0" shapeId="0" xr:uid="{00000000-0006-0000-0500-000001000000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  <comment ref="X5" authorId="1" shapeId="0" xr:uid="{00000000-0006-0000-0500-000002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Produkcja energii elektrycznej netto w pełnej kondensacji</t>
      </text>
    </comment>
    <comment ref="AA5" authorId="2" shapeId="0" xr:uid="{00000000-0006-0000-0500-000003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Wielkość produkcji energii elektrycznej, która jest „tracona” na rzecz produkcji ciepła PPELC (upuszczona para mogłaby wykonać pracę na łopatach turbiny skutkującą produkcją energii elektrycznej)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5" authorId="0" shapeId="0" xr:uid="{00000000-0006-0000-0700-000001000000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</commentList>
</comments>
</file>

<file path=xl/sharedStrings.xml><?xml version="1.0" encoding="utf-8"?>
<sst xmlns="http://schemas.openxmlformats.org/spreadsheetml/2006/main" count="743" uniqueCount="334">
  <si>
    <t>Exchange rate 4.5</t>
  </si>
  <si>
    <t>Define Commodities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</si>
  <si>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</si>
  <si>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</si>
  <si>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</si>
  <si>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</si>
  <si>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</si>
  <si>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</si>
  <si>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</si>
  <si>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</si>
  <si>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</si>
  <si>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\I: Commodity Set</t>
  </si>
  <si>
    <t>Commodity Name</t>
  </si>
  <si>
    <t>Commodity Description</t>
  </si>
  <si>
    <t>Sense of Balance Equation</t>
  </si>
  <si>
    <t>TimeSlice Level</t>
  </si>
  <si>
    <t>Peak Monitoring</t>
  </si>
  <si>
    <t>Electricity Indicator (for CHPs)</t>
  </si>
  <si>
    <t>\I: Predefiniowany zbiór dóbr</t>
  </si>
  <si>
    <t>Nazwa dobra</t>
  </si>
  <si>
    <t>Opis sobra</t>
  </si>
  <si>
    <t>Jednostka dobra</t>
  </si>
  <si>
    <t>Typ równania bilansu dobra</t>
  </si>
  <si>
    <t>Poziom podokresów roku - równanie bilansu</t>
  </si>
  <si>
    <t>Monitorowanie szczytu</t>
  </si>
  <si>
    <t>Oznaczenie dobra "energia elektryczna" dla CHP</t>
  </si>
  <si>
    <t>NRG</t>
  </si>
  <si>
    <t>ELC</t>
  </si>
  <si>
    <t xml:space="preserve"> Electricity</t>
  </si>
  <si>
    <t>PJ</t>
  </si>
  <si>
    <t>DAYNITE</t>
  </si>
  <si>
    <t>ANNUAL</t>
  </si>
  <si>
    <t>ELC_GRID</t>
  </si>
  <si>
    <t>DEM</t>
  </si>
  <si>
    <t>ELEC_FIN</t>
  </si>
  <si>
    <t>Electricity - Final Energy</t>
  </si>
  <si>
    <t>ENV</t>
  </si>
  <si>
    <t>CO2</t>
  </si>
  <si>
    <t>Carbon Dioxide Emission</t>
  </si>
  <si>
    <t>kt</t>
  </si>
  <si>
    <t>BIOM</t>
  </si>
  <si>
    <t>Biomass</t>
  </si>
  <si>
    <t>NAT_GAS</t>
  </si>
  <si>
    <t>Natural Gas</t>
  </si>
  <si>
    <t>HC</t>
  </si>
  <si>
    <t>Hard Coal</t>
  </si>
  <si>
    <t>HYD</t>
  </si>
  <si>
    <t>Hydro</t>
  </si>
  <si>
    <t>URAN</t>
  </si>
  <si>
    <t>Uran</t>
  </si>
  <si>
    <t>SOLAR</t>
  </si>
  <si>
    <t>Solar</t>
  </si>
  <si>
    <t>WIND_OFF</t>
  </si>
  <si>
    <t>Offshore Wind Energy</t>
  </si>
  <si>
    <t>WIND_ON</t>
  </si>
  <si>
    <t>Onshore Wind Energy</t>
  </si>
  <si>
    <t>OTH</t>
  </si>
  <si>
    <t>Others</t>
  </si>
  <si>
    <t>Available Commodity Sets</t>
  </si>
  <si>
    <t>Energy</t>
  </si>
  <si>
    <t>Emission</t>
  </si>
  <si>
    <t>Demand</t>
  </si>
  <si>
    <t>MAT</t>
  </si>
  <si>
    <t>Material</t>
  </si>
  <si>
    <t>FIN</t>
  </si>
  <si>
    <t>Financial</t>
  </si>
  <si>
    <t>Define Processes</t>
  </si>
  <si>
    <t>~FI_Process</t>
  </si>
  <si>
    <t>Sets</t>
  </si>
  <si>
    <t>Region</t>
  </si>
  <si>
    <t>TechName</t>
  </si>
  <si>
    <t>TechDesc</t>
  </si>
  <si>
    <t>Tact</t>
  </si>
  <si>
    <t>Tcap</t>
  </si>
  <si>
    <t>Tslvl</t>
  </si>
  <si>
    <t>PrimaryCG</t>
  </si>
  <si>
    <t>Vintage</t>
  </si>
  <si>
    <t>\I: Process Set</t>
  </si>
  <si>
    <t>Region Name</t>
  </si>
  <si>
    <t>Technology Name</t>
  </si>
  <si>
    <t>Technology Description</t>
  </si>
  <si>
    <t>Activity Unit</t>
  </si>
  <si>
    <t>Capacity Unit</t>
  </si>
  <si>
    <t>Primary Commodity Group</t>
  </si>
  <si>
    <t>Vintage Tracking</t>
  </si>
  <si>
    <t>\I: Predefiniowany zbiór procesów</t>
  </si>
  <si>
    <t>Nazwa regionu</t>
  </si>
  <si>
    <t>Nazwa procesu</t>
  </si>
  <si>
    <t>Opis procesu</t>
  </si>
  <si>
    <t>Jednostka aktywności procesu</t>
  </si>
  <si>
    <t>Jednostka mocy zainstalowanej procesu</t>
  </si>
  <si>
    <t>Grupa dóbr wyznaczających aktywność</t>
  </si>
  <si>
    <t>Śledzenie rocznika</t>
  </si>
  <si>
    <t>ELE</t>
  </si>
  <si>
    <t>NL</t>
  </si>
  <si>
    <t>ELE_EX_BIOM</t>
  </si>
  <si>
    <t>Existing Biomass Power Plants</t>
  </si>
  <si>
    <t>GW</t>
  </si>
  <si>
    <t>ELE_EX_GAS_CCGT</t>
  </si>
  <si>
    <t>Existing Gas Combined Cycle Power Plants</t>
  </si>
  <si>
    <t>ELE_EX_HC</t>
  </si>
  <si>
    <t>Existing Hard Coal Power Plants</t>
  </si>
  <si>
    <t>ELE_EX_HYD</t>
  </si>
  <si>
    <t>Existing Hydro Power Plants</t>
  </si>
  <si>
    <t>ELE_EX_NUC</t>
  </si>
  <si>
    <t>Existing Nuclear Power Plants</t>
  </si>
  <si>
    <t>ELE_EX_PV_ROOF</t>
  </si>
  <si>
    <t>Existing Photovoltaics Rooftop</t>
  </si>
  <si>
    <t>ELE_EX_PV_UTI</t>
  </si>
  <si>
    <t>Existing Photovoltaics Utility</t>
  </si>
  <si>
    <t>ELE_EX_WIND_OFF</t>
  </si>
  <si>
    <t>Existing Offshore Wind Turbines</t>
  </si>
  <si>
    <t>ELE_EX_WIND_ON</t>
  </si>
  <si>
    <t>Existing Onshore Wind Turbines</t>
  </si>
  <si>
    <t>ELE_EX_OTH</t>
  </si>
  <si>
    <t>Existing Others Power Plants</t>
  </si>
  <si>
    <t>PRE</t>
  </si>
  <si>
    <t>TaD_EX_GRID</t>
  </si>
  <si>
    <t>Existing Grid</t>
  </si>
  <si>
    <t>Pja</t>
  </si>
  <si>
    <t>Available Process Sets</t>
  </si>
  <si>
    <t>Power Plant (Electricity Only)</t>
  </si>
  <si>
    <t>CHP</t>
  </si>
  <si>
    <t>Combined Heat &amp; Power Plant</t>
  </si>
  <si>
    <t>STG</t>
  </si>
  <si>
    <t>Timeslice Storage</t>
  </si>
  <si>
    <t>Generic Process</t>
  </si>
  <si>
    <t>DMD</t>
  </si>
  <si>
    <t>Demand Process</t>
  </si>
  <si>
    <t>Shoud have commodity of type DEM at its Output</t>
  </si>
  <si>
    <t>IMP</t>
  </si>
  <si>
    <t>Import</t>
  </si>
  <si>
    <t>Commodity only at Output</t>
  </si>
  <si>
    <t>EXP</t>
  </si>
  <si>
    <t>Eksport</t>
  </si>
  <si>
    <t>Commodity only at Input</t>
  </si>
  <si>
    <t>MIN</t>
  </si>
  <si>
    <t>Mining</t>
  </si>
  <si>
    <t>HPL</t>
  </si>
  <si>
    <t>Heat Only Plant</t>
  </si>
  <si>
    <t>EX_BIOM</t>
  </si>
  <si>
    <t>Fossil Gas</t>
  </si>
  <si>
    <t>Gas conventional old 2</t>
  </si>
  <si>
    <t>EX_CCGT</t>
  </si>
  <si>
    <t>Fossil Hard coal</t>
  </si>
  <si>
    <t>Hard coal old 1</t>
  </si>
  <si>
    <t>EX_HC</t>
  </si>
  <si>
    <t>Hydro Run-of-river and poundage</t>
  </si>
  <si>
    <t>Run-of-River</t>
  </si>
  <si>
    <t>EX_HYD</t>
  </si>
  <si>
    <t>Nuclear</t>
  </si>
  <si>
    <t>EX_NUC</t>
  </si>
  <si>
    <t>Solar (Photovoltaic)</t>
  </si>
  <si>
    <t>EX_PV</t>
  </si>
  <si>
    <t>Waste</t>
  </si>
  <si>
    <t>Wind Offshore</t>
  </si>
  <si>
    <t>EX_WIND_OFF</t>
  </si>
  <si>
    <t>Wind Onshore</t>
  </si>
  <si>
    <t>EX_WIND_ON</t>
  </si>
  <si>
    <t>Other</t>
  </si>
  <si>
    <t>Others non-renewable</t>
  </si>
  <si>
    <t>EX_OTH</t>
  </si>
  <si>
    <t>Total Grand Capacity</t>
  </si>
  <si>
    <t>Power Plants</t>
  </si>
  <si>
    <t>~FI_T</t>
  </si>
  <si>
    <t>* TechDesc</t>
  </si>
  <si>
    <t>Comm-IN</t>
  </si>
  <si>
    <t>Comm-OUT</t>
  </si>
  <si>
    <t>EFF</t>
  </si>
  <si>
    <t>CAP2ACT</t>
  </si>
  <si>
    <t>STOCK~2023</t>
  </si>
  <si>
    <t>STOCK~2025</t>
  </si>
  <si>
    <t>STOCK~2030</t>
  </si>
  <si>
    <t>STOCK~2035</t>
  </si>
  <si>
    <t>STOCK~2040</t>
  </si>
  <si>
    <t>STOCK~2045</t>
  </si>
  <si>
    <t>STOCK~2050</t>
  </si>
  <si>
    <t>PEAK</t>
  </si>
  <si>
    <t>*AFA~2020~2021~FX</t>
  </si>
  <si>
    <t>AFA~UP</t>
  </si>
  <si>
    <t>AFA~LO~2023~2025</t>
  </si>
  <si>
    <t>AFA~LO~2030~2050</t>
  </si>
  <si>
    <t>FIXOM</t>
  </si>
  <si>
    <t>VAROM</t>
  </si>
  <si>
    <t>\I: Technology Name</t>
  </si>
  <si>
    <t>Commodity Input</t>
  </si>
  <si>
    <t>Commodity Output</t>
  </si>
  <si>
    <t>Efficiency</t>
  </si>
  <si>
    <t>Capacity to Activity Factor</t>
  </si>
  <si>
    <t>Peak EQ Factor</t>
  </si>
  <si>
    <t>Annual Availability Factor</t>
  </si>
  <si>
    <t>Annual Availability Factor - Upper</t>
  </si>
  <si>
    <t>Annual Availability Factor - Lower</t>
  </si>
  <si>
    <t>Fixed O&amp;M Costs [EUR/kW]</t>
  </si>
  <si>
    <t>Variable O&amp;M Costs [EUR/GJ]</t>
  </si>
  <si>
    <t>Cost on the basis of the same table as in PL</t>
  </si>
  <si>
    <t>\I: Nazwa procesu</t>
  </si>
  <si>
    <t>Dobro na wejściu</t>
  </si>
  <si>
    <t>Dobro na wyjściu</t>
  </si>
  <si>
    <t>Sprawność</t>
  </si>
  <si>
    <t>Przelicznik mocy zainstalowanej na aktywność (produkcję) procesu</t>
  </si>
  <si>
    <t>Dostępność mocy w szczycie zapotrzebowania</t>
  </si>
  <si>
    <t>Roczna dostępność mocy</t>
  </si>
  <si>
    <t>Koszty stałe (niezależne od produkcji)</t>
  </si>
  <si>
    <t>Koszty zmienne niepaliwowe (zależne od produkcji)</t>
  </si>
  <si>
    <t>Installed Capacity [GW]</t>
  </si>
  <si>
    <t>Moc zainstalowana (w roku po znaku ~)</t>
  </si>
  <si>
    <t>PV</t>
  </si>
  <si>
    <t>ROOFTOP</t>
  </si>
  <si>
    <t>UTILITY</t>
  </si>
  <si>
    <t>https://pv-polska.pl/a-rising-star-pv-market-poland/</t>
  </si>
  <si>
    <t>Paliwo/Technologia</t>
  </si>
  <si>
    <t>Gas</t>
  </si>
  <si>
    <t>1.1 Węgiel brunatny - PL</t>
  </si>
  <si>
    <t>1.2 Węgiel brunatny - PC+CCS</t>
  </si>
  <si>
    <t>AFA</t>
  </si>
  <si>
    <t>1.3 Węgiel brunatny - FBC</t>
  </si>
  <si>
    <t>2.1 Węgiel kamienny - PC</t>
  </si>
  <si>
    <t>2.2 Węgiel kamienny - IGCC</t>
  </si>
  <si>
    <t>2.3 Węgiel kamienny - IGCC+CCS</t>
  </si>
  <si>
    <t>2.4 Węgiel kamienny - CHP</t>
  </si>
  <si>
    <t>2.5 Węgiel kamienny - CHP+CCS</t>
  </si>
  <si>
    <r>
      <t>3.1 Gaz ziemny/Wodór</t>
    </r>
    <r>
      <rPr>
        <vertAlign val="superscript"/>
        <sz val="8"/>
        <rFont val="Lato"/>
        <family val="2"/>
        <charset val="1"/>
      </rPr>
      <t>#</t>
    </r>
    <r>
      <rPr>
        <sz val="8"/>
        <rFont val="Lato"/>
        <family val="2"/>
        <charset val="1"/>
      </rPr>
      <t xml:space="preserve"> - CCGT</t>
    </r>
  </si>
  <si>
    <t>3.2 Gaz ziemny - CCGT+CCS</t>
  </si>
  <si>
    <t>Fixed O&amp;M Costs [PLN/kW]</t>
  </si>
  <si>
    <t>Variable O&amp;M Costs [PLN/GJ]</t>
  </si>
  <si>
    <r>
      <t>3.3 Gaz ziemny/Wodór</t>
    </r>
    <r>
      <rPr>
        <vertAlign val="superscript"/>
        <sz val="8"/>
        <rFont val="Lato"/>
        <family val="2"/>
        <charset val="1"/>
      </rPr>
      <t>#</t>
    </r>
    <r>
      <rPr>
        <sz val="8"/>
        <rFont val="Lato"/>
        <family val="2"/>
        <charset val="1"/>
      </rPr>
      <t xml:space="preserve"> - CHP CCGT</t>
    </r>
  </si>
  <si>
    <r>
      <t>3.4 Gaz ziemny//Wodór</t>
    </r>
    <r>
      <rPr>
        <vertAlign val="superscript"/>
        <sz val="8"/>
        <rFont val="Lato"/>
        <family val="2"/>
        <charset val="1"/>
      </rPr>
      <t>#</t>
    </r>
    <r>
      <rPr>
        <sz val="8"/>
        <rFont val="Lato"/>
        <family val="2"/>
        <charset val="1"/>
      </rPr>
      <t xml:space="preserve"> – TG</t>
    </r>
  </si>
  <si>
    <t>3.5 Gaz Mikro CHP</t>
  </si>
  <si>
    <t>4.1 Jądrowa – PWR</t>
  </si>
  <si>
    <t>4.2 Małe reaktory jądrowe_ SMR</t>
  </si>
  <si>
    <t>5.1 Wiatrowe na lądzie</t>
  </si>
  <si>
    <t xml:space="preserve"> </t>
  </si>
  <si>
    <t>5.2 Wiatrowe na morzu</t>
  </si>
  <si>
    <t>5.3 Wiatrowe na morzu</t>
  </si>
  <si>
    <t>5.4 Duże wodne</t>
  </si>
  <si>
    <t>5.5 Małe wodne</t>
  </si>
  <si>
    <t>5.6 Geotermalne</t>
  </si>
  <si>
    <t>5.8 Ogniwa fotowoltaiczne</t>
  </si>
  <si>
    <t>5.9 Ogniwa fotowoltaiczne dachowe</t>
  </si>
  <si>
    <t>5.10 Biogaz rolniczy - CHP</t>
  </si>
  <si>
    <t>5.11 Biogaz z oczyszcz. ścieków- CHP</t>
  </si>
  <si>
    <t>5.12 Biogaz składowiskowy - CHP</t>
  </si>
  <si>
    <t>5.13 Biomasa stała - CHP</t>
  </si>
  <si>
    <t>6.1 El. wodne pompowe</t>
  </si>
  <si>
    <t>6.1 Bateryjne układy magazynowania en. elektr.</t>
  </si>
  <si>
    <t>7.1 Elektrolizery</t>
  </si>
  <si>
    <t>8.1 Ciepłownia Węgiel</t>
  </si>
  <si>
    <t>8.2 Ciepłownia Gaz ziemny</t>
  </si>
  <si>
    <t>8.3 Ciepłownia Olej opałowy</t>
  </si>
  <si>
    <t>8.4 Ciepłownia Biomasa</t>
  </si>
  <si>
    <t>8.5 Ciepłownia Biogaz</t>
  </si>
  <si>
    <t>8.6 Ciepłownia Kotły elektrodowe/Grzejniki el.</t>
  </si>
  <si>
    <t>8.7 Ciepłownia Geotermalna</t>
  </si>
  <si>
    <t>8.8 Ciepłownia Pompy ciepła</t>
  </si>
  <si>
    <t>Podłączenie do/wzmocnienie sieci</t>
  </si>
  <si>
    <t>Rooftop PV (only residential)</t>
  </si>
  <si>
    <t> </t>
  </si>
  <si>
    <t>9.1 Elektrownie systemowe</t>
  </si>
  <si>
    <t>CAPEX</t>
  </si>
  <si>
    <t>€/MW</t>
  </si>
  <si>
    <t>9.2 Elektrownie wiatrowe na lądzie</t>
  </si>
  <si>
    <t>OPEX</t>
  </si>
  <si>
    <t>€/MW/a</t>
  </si>
  <si>
    <t>9.3 Elektrownie wiatrowe na morzu</t>
  </si>
  <si>
    <t>Utility-scale PV</t>
  </si>
  <si>
    <t>9.4 Inne el. I elektrociepłownie</t>
  </si>
  <si>
    <t>Utility-scale PV ground mounted, single axis tracking</t>
  </si>
  <si>
    <t>Onshore</t>
  </si>
  <si>
    <t>AC Radial Wind Offshore Fixed</t>
  </si>
  <si>
    <t>DC Radial Wind Offshore Fixed</t>
  </si>
  <si>
    <t>Renewable Energy Sources</t>
  </si>
  <si>
    <t>*TechDesc</t>
  </si>
  <si>
    <t>Assessing the cost of onshore wind development scenarios: Modelling of spatial and temporal distribution of wind power for the case of Poland</t>
  </si>
  <si>
    <t>https://www.researchgate.net/publication/332605245_Assessing_the_cost_of_onshore_wind_development_scenarios_Modelling_of_spatial_and_temporal_distribution_of_wind_power_for_the_case_of_Poland</t>
  </si>
  <si>
    <t>TYNDP 2024</t>
  </si>
  <si>
    <t>Distributed Energy (TYNDP 2024)</t>
  </si>
  <si>
    <t>Global Ambition (TYNDP 2024)</t>
  </si>
  <si>
    <t>fixed</t>
  </si>
  <si>
    <t>variable</t>
  </si>
  <si>
    <t>exchange rate</t>
  </si>
  <si>
    <t>STG_EFF</t>
  </si>
  <si>
    <t>CommGrp</t>
  </si>
  <si>
    <t>NCAP_AFC~DAYNITE</t>
  </si>
  <si>
    <t>* Discharge time</t>
  </si>
  <si>
    <t>* hours per defined timeslice level</t>
  </si>
  <si>
    <t>Fixed O&amp;M Costs [PLN/kW/a]</t>
  </si>
  <si>
    <t>Variable O&amp;M Costs [PLN/GJ/a]</t>
  </si>
  <si>
    <t>h</t>
  </si>
  <si>
    <t>Koszty stałe (niezależne od produkcji) (na rok)</t>
  </si>
  <si>
    <t>Koszty zmienne niepaliwowe (zależne od produkcji) (na rok)</t>
  </si>
  <si>
    <t>ACT</t>
  </si>
  <si>
    <t>CAPACITY = Electrical Capacity of PHS generator</t>
  </si>
  <si>
    <t>Combined Heat and Power Plants</t>
  </si>
  <si>
    <t>*Obliczenia pomocnicze</t>
  </si>
  <si>
    <t>INACTIVE</t>
  </si>
  <si>
    <t>CHPR~FX</t>
  </si>
  <si>
    <t>CHPR~LO</t>
  </si>
  <si>
    <t>CHPR~UP</t>
  </si>
  <si>
    <t>CEH</t>
  </si>
  <si>
    <t>STOCK~2020~2021</t>
  </si>
  <si>
    <t>VAR_ACT</t>
  </si>
  <si>
    <t>Heat to Power Factor (FX)</t>
  </si>
  <si>
    <t>Heat to Power Factor (LO)</t>
  </si>
  <si>
    <t>Heat to Power Factor (UP)</t>
  </si>
  <si>
    <t>Electricity Loss per Heat Gained</t>
  </si>
  <si>
    <t>Wskaźnik aktywności [PJ]</t>
  </si>
  <si>
    <t>Produkcja energii elektrycznej  netto w PK* [TWh]</t>
  </si>
  <si>
    <t>Produkcja energii elektrycznej  netto  [TWh]</t>
  </si>
  <si>
    <t>Produkcja energii elektrycznej  netto  [PJ]</t>
  </si>
  <si>
    <t>[TWh]</t>
  </si>
  <si>
    <t xml:space="preserve"> [PJ]</t>
  </si>
  <si>
    <t>Produkcja ciepła 
[PJ]</t>
  </si>
  <si>
    <t>Produkcja energii elektrycznej i ciepła [PJ]</t>
  </si>
  <si>
    <t>Wskaźnik skojarzenia</t>
  </si>
  <si>
    <t>Zużycie Paliwa
 [PJ]</t>
  </si>
  <si>
    <t>Zużycie paliwa 
[tys.t]</t>
  </si>
  <si>
    <t>Sprawność ogólna
[%]</t>
  </si>
  <si>
    <t>Stosunek produkcji ciepła do produkcji energii elektrycznej (stały)</t>
  </si>
  <si>
    <t>Stosunek produkcji ciepła do produkcji energii elektrycznej (minimalny)</t>
  </si>
  <si>
    <t>Stosunek produkcji ciepła do produkcji energii elektrycznej (maksymalny)</t>
  </si>
  <si>
    <t>Spadek sprawności elektrycznej związany z produkcją ciepła</t>
  </si>
  <si>
    <t>NAT-GAS</t>
  </si>
  <si>
    <t>Transformation and Distribution Networks</t>
  </si>
  <si>
    <t>Emission factor per chemical energy unit of fuel</t>
  </si>
  <si>
    <t>~PRCCOMEMI</t>
  </si>
  <si>
    <t>LIG</t>
  </si>
  <si>
    <t>OIL</t>
  </si>
  <si>
    <t>&lt;- Fuel Name as Column Header</t>
  </si>
  <si>
    <t>Commodity Name (Pollutant)</t>
  </si>
  <si>
    <t>Emission factor [kt/PJ]</t>
  </si>
  <si>
    <t>Nazwa dobra (polutanta)</t>
  </si>
  <si>
    <t>Współczynnik emisji polutanta dla danego dobra (paliwa)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</si>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</sst>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4">
    <numFmt numFmtId="41" formatCode="_-* #,##0_-;\-* #,##0_-;_-* &quot;-&quot;_-;_-@_-"/>
    <numFmt numFmtId="43" formatCode="_-* #,##0.00_-;\-* #,##0.00_-;_-* &quot;-&quot;??_-;_-@_-"/>
    <numFmt numFmtId="164" formatCode="&quot;$&quot;#,##0.00_);[Red]\(&quot;$&quot;#,##0.0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-* #,##0\ _z_ł_-;\-* #,##0\ _z_ł_-;_-* &quot;-&quot;\ _z_ł_-;_-@_-"/>
    <numFmt numFmtId="169" formatCode="0.000"/>
    <numFmt numFmtId="170" formatCode="_([$€]* #,##0.00_);_([$€]* \(#,##0.00\);_([$€]* &quot;-&quot;??_);_(@_)"/>
    <numFmt numFmtId="171" formatCode="_-* #,##0.00\ _€_-;\-* #,##0.00\ _€_-;_-* &quot;-&quot;??\ _€_-;_-@_-"/>
    <numFmt numFmtId="172" formatCode="_-* #,##0.00\ _D_M_-;\-* #,##0.00\ _D_M_-;_-* &quot;-&quot;??\ _D_M_-;_-@_-"/>
    <numFmt numFmtId="173" formatCode="_-* #,##0.00\ [$€]_-;\-* #,##0.00\ [$€]_-;_-* &quot;-&quot;??\ [$€]_-;_-@_-"/>
    <numFmt numFmtId="174" formatCode="_([$€-2]* #,##0.00_);_([$€-2]* \(#,##0.00\);_([$€-2]* &quot;-&quot;??_)"/>
    <numFmt numFmtId="175" formatCode="#,##0.00\ &quot;DM&quot;;[Red]\-#,##0.00\ &quot;DM&quot;"/>
    <numFmt numFmtId="176" formatCode="#,##0.00\ &quot;Pts&quot;;[Red]\-#,##0.00\ &quot;Pts&quot;"/>
    <numFmt numFmtId="177" formatCode="#,##0."/>
    <numFmt numFmtId="178" formatCode="&quot;$&quot;#."/>
    <numFmt numFmtId="179" formatCode="m/d/yy\ h:mm"/>
    <numFmt numFmtId="180" formatCode="#.00"/>
    <numFmt numFmtId="181" formatCode="mmm\ dd\,\ yyyy"/>
    <numFmt numFmtId="182" formatCode="mmm\-yyyy"/>
    <numFmt numFmtId="183" formatCode="yyyy"/>
    <numFmt numFmtId="184" formatCode="_-* ###0.00_-;\(###0.00\);_-* &quot;–&quot;_-;_-@_-"/>
    <numFmt numFmtId="185" formatCode="\Te\x\t"/>
    <numFmt numFmtId="186" formatCode="#,##0___)"/>
    <numFmt numFmtId="187" formatCode="0.0"/>
    <numFmt numFmtId="188" formatCode="_-* #,##0.00\ _z_ł_-;\-* #,##0.00\ _z_ł_-;_-* &quot;-&quot;??\ _z_ł_-;_-@_-"/>
    <numFmt numFmtId="189" formatCode="General_)"/>
    <numFmt numFmtId="190" formatCode="_-[$€-2]* #,##0.000_-;\-[$€-2]* #,##0.000_-;_-[$€-2]* &quot;-&quot;??_-"/>
    <numFmt numFmtId="191" formatCode="0.0%"/>
    <numFmt numFmtId="192" formatCode="_-* #,##0.00_-;\-* #,##0.00_-;_-* \-??_-;_-@_-"/>
    <numFmt numFmtId="193" formatCode="&quot;$&quot;#,##0.0;[Red]\-&quot;$&quot;#,##0.0"/>
    <numFmt numFmtId="194" formatCode="0.0;;"/>
    <numFmt numFmtId="195" formatCode="#,##0.0000"/>
  </numFmts>
  <fonts count="173">
    <font>
      <sz val="10"/>
      <name val="Arial"/>
    </font>
    <font>
      <sz val="11"/>
      <color theme="1"/>
      <name val="Calibri"/>
      <family val="2"/>
      <charset val="238"/>
      <scheme val="minor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0"/>
      <name val="Arial"/>
      <family val="2"/>
    </font>
    <font>
      <sz val="14"/>
      <color indexed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color indexed="12"/>
      <name val="Arial"/>
      <family val="2"/>
    </font>
    <font>
      <sz val="10"/>
      <color indexed="9"/>
      <name val="Arial"/>
      <family val="2"/>
    </font>
    <font>
      <sz val="8"/>
      <color indexed="81"/>
      <name val="Tahoma"/>
      <family val="2"/>
    </font>
    <font>
      <b/>
      <sz val="8"/>
      <name val="Arial"/>
      <family val="2"/>
    </font>
    <font>
      <sz val="8"/>
      <color indexed="10"/>
      <name val="Arial"/>
      <family val="2"/>
    </font>
    <font>
      <sz val="12"/>
      <color indexed="53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2"/>
      <color indexed="56"/>
      <name val="Arial"/>
      <family val="2"/>
    </font>
    <font>
      <sz val="8"/>
      <color indexed="81"/>
      <name val="Tahoma"/>
      <family val="2"/>
      <charset val="238"/>
    </font>
    <font>
      <b/>
      <sz val="8"/>
      <color indexed="81"/>
      <name val="Tahoma"/>
      <family val="2"/>
      <charset val="238"/>
    </font>
    <font>
      <sz val="11"/>
      <color indexed="8"/>
      <name val="Czcionka tekstu podstawowego"/>
      <family val="2"/>
    </font>
    <font>
      <sz val="11"/>
      <color indexed="9"/>
      <name val="Czcionka tekstu podstawowego"/>
      <family val="2"/>
    </font>
    <font>
      <b/>
      <sz val="10"/>
      <name val="Arial CE"/>
      <charset val="238"/>
    </font>
    <font>
      <sz val="11"/>
      <color indexed="62"/>
      <name val="Czcionka tekstu podstawowego"/>
      <family val="2"/>
    </font>
    <font>
      <b/>
      <sz val="11"/>
      <color indexed="63"/>
      <name val="Czcionka tekstu podstawowego"/>
      <family val="2"/>
    </font>
    <font>
      <sz val="11"/>
      <color indexed="17"/>
      <name val="Czcionka tekstu podstawowego"/>
      <family val="2"/>
    </font>
    <font>
      <sz val="11"/>
      <color indexed="52"/>
      <name val="Czcionka tekstu podstawowego"/>
      <family val="2"/>
    </font>
    <font>
      <b/>
      <sz val="11"/>
      <color indexed="9"/>
      <name val="Czcionka tekstu podstawowego"/>
      <family val="2"/>
    </font>
    <font>
      <b/>
      <sz val="15"/>
      <color indexed="56"/>
      <name val="Czcionka tekstu podstawowego"/>
      <family val="2"/>
    </font>
    <font>
      <b/>
      <sz val="13"/>
      <color indexed="56"/>
      <name val="Czcionka tekstu podstawowego"/>
      <family val="2"/>
    </font>
    <font>
      <b/>
      <sz val="11"/>
      <color indexed="56"/>
      <name val="Czcionka tekstu podstawowego"/>
      <family val="2"/>
    </font>
    <font>
      <sz val="11"/>
      <color indexed="60"/>
      <name val="Czcionka tekstu podstawowego"/>
      <family val="2"/>
    </font>
    <font>
      <sz val="10"/>
      <name val="Arial"/>
      <family val="2"/>
      <charset val="238"/>
    </font>
    <font>
      <b/>
      <sz val="11"/>
      <color indexed="52"/>
      <name val="Czcionka tekstu podstawowego"/>
      <family val="2"/>
    </font>
    <font>
      <b/>
      <sz val="11"/>
      <color indexed="8"/>
      <name val="Czcionka tekstu podstawowego"/>
      <family val="2"/>
    </font>
    <font>
      <i/>
      <sz val="11"/>
      <color indexed="23"/>
      <name val="Czcionka tekstu podstawowego"/>
      <family val="2"/>
    </font>
    <font>
      <sz val="11"/>
      <color indexed="10"/>
      <name val="Czcionka tekstu podstawowego"/>
      <family val="2"/>
    </font>
    <font>
      <sz val="11"/>
      <color indexed="20"/>
      <name val="Czcionka tekstu podstawowego"/>
      <family val="2"/>
    </font>
    <font>
      <u/>
      <sz val="12"/>
      <color indexed="20"/>
      <name val="宋体"/>
      <charset val="134"/>
    </font>
    <font>
      <sz val="10"/>
      <name val="Arial"/>
      <family val="2"/>
      <charset val="238"/>
    </font>
    <font>
      <sz val="10"/>
      <name val="Arial"/>
      <family val="2"/>
      <charset val="238"/>
    </font>
    <font>
      <sz val="11"/>
      <name val="Arial"/>
      <family val="2"/>
    </font>
    <font>
      <sz val="8"/>
      <name val="Arial"/>
      <family val="2"/>
      <charset val="238"/>
    </font>
    <font>
      <sz val="10"/>
      <color indexed="10"/>
      <name val="Arial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20"/>
      <name val="Calibri"/>
      <family val="2"/>
      <charset val="238"/>
    </font>
    <font>
      <b/>
      <sz val="12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8"/>
      <name val="Arial"/>
      <family val="2"/>
      <charset val="238"/>
    </font>
    <font>
      <u/>
      <sz val="8"/>
      <color indexed="12"/>
      <name val="Arial"/>
      <family val="2"/>
    </font>
    <font>
      <u/>
      <sz val="11"/>
      <color indexed="12"/>
      <name val="Calibri"/>
      <family val="2"/>
    </font>
    <font>
      <b/>
      <sz val="18"/>
      <color indexed="56"/>
      <name val="Cambria"/>
      <family val="2"/>
      <charset val="238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Helv"/>
    </font>
    <font>
      <b/>
      <u/>
      <sz val="11"/>
      <color indexed="37"/>
      <name val="Arial"/>
      <family val="2"/>
    </font>
    <font>
      <b/>
      <sz val="1"/>
      <color indexed="8"/>
      <name val="Courier"/>
      <family val="3"/>
    </font>
    <font>
      <sz val="10"/>
      <color indexed="12"/>
      <name val="Arial"/>
      <family val="2"/>
    </font>
    <font>
      <sz val="7"/>
      <name val="Small Fonts"/>
      <family val="2"/>
    </font>
    <font>
      <sz val="6"/>
      <name val="Arial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b/>
      <sz val="12"/>
      <name val="Arial"/>
      <family val="2"/>
    </font>
    <font>
      <sz val="8"/>
      <color indexed="12"/>
      <name val="Arial"/>
      <family val="2"/>
    </font>
    <font>
      <sz val="7"/>
      <name val="Arial"/>
      <family val="2"/>
    </font>
    <font>
      <sz val="11"/>
      <name val="Arial"/>
      <family val="2"/>
      <charset val="238"/>
    </font>
    <font>
      <sz val="9"/>
      <name val="Arial"/>
      <family val="2"/>
      <charset val="238"/>
    </font>
    <font>
      <sz val="9"/>
      <color indexed="9"/>
      <name val="Arial"/>
      <family val="2"/>
      <charset val="238"/>
    </font>
    <font>
      <b/>
      <sz val="9"/>
      <color indexed="12"/>
      <name val="Arial"/>
      <family val="2"/>
      <charset val="238"/>
    </font>
    <font>
      <sz val="12"/>
      <name val="Arial"/>
      <family val="2"/>
      <charset val="238"/>
    </font>
    <font>
      <b/>
      <sz val="10"/>
      <name val="Arial"/>
      <family val="2"/>
      <charset val="238"/>
    </font>
    <font>
      <b/>
      <sz val="12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8"/>
      <color theme="10"/>
      <name val="Arial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000000"/>
      <name val="Calibri"/>
      <family val="2"/>
      <charset val="238"/>
    </font>
    <font>
      <sz val="11"/>
      <color indexed="8"/>
      <name val="Calibri"/>
      <family val="2"/>
      <scheme val="minor"/>
    </font>
    <font>
      <sz val="10"/>
      <color rgb="FFFF0000"/>
      <name val="Arial"/>
      <family val="2"/>
    </font>
    <font>
      <sz val="14"/>
      <name val="Times New Roman"/>
      <family val="1"/>
      <charset val="238"/>
    </font>
    <font>
      <sz val="12"/>
      <color indexed="9"/>
      <name val="Arial"/>
      <family val="2"/>
      <charset val="238"/>
    </font>
    <font>
      <sz val="10"/>
      <color theme="1"/>
      <name val="Arial"/>
      <family val="2"/>
      <charset val="238"/>
    </font>
    <font>
      <sz val="10"/>
      <color theme="0"/>
      <name val="Arial"/>
      <family val="2"/>
      <charset val="238"/>
    </font>
    <font>
      <b/>
      <sz val="12"/>
      <color indexed="9"/>
      <name val="Arial"/>
      <family val="2"/>
      <charset val="238"/>
    </font>
    <font>
      <sz val="11"/>
      <color theme="1"/>
      <name val="AvenirNext LT Com Regular"/>
      <family val="2"/>
    </font>
    <font>
      <sz val="10"/>
      <color rgb="FF000000"/>
      <name val="Arial"/>
      <family val="2"/>
      <charset val="238"/>
    </font>
    <font>
      <b/>
      <sz val="11"/>
      <color rgb="FF000000"/>
      <name val="Calibri"/>
      <family val="2"/>
    </font>
    <font>
      <sz val="8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u/>
      <sz val="10"/>
      <color theme="10"/>
      <name val="Arial"/>
      <family val="2"/>
    </font>
    <font>
      <b/>
      <sz val="8"/>
      <color rgb="FF000000"/>
      <name val="Lato"/>
      <family val="2"/>
      <charset val="1"/>
    </font>
    <font>
      <sz val="8"/>
      <name val="Lato"/>
      <family val="2"/>
      <charset val="1"/>
    </font>
    <font>
      <vertAlign val="superscript"/>
      <sz val="8"/>
      <name val="Lato"/>
      <family val="2"/>
      <charset val="1"/>
    </font>
    <font>
      <sz val="10"/>
      <color rgb="FF000000"/>
      <name val="Arial"/>
      <family val="2"/>
    </font>
    <font>
      <sz val="10"/>
      <name val="Arial"/>
      <family val="2"/>
    </font>
    <font>
      <sz val="10"/>
      <color rgb="FF010000"/>
      <name val="Arial"/>
      <family val="2"/>
      <charset val="238"/>
    </font>
    <font>
      <b/>
      <sz val="12"/>
      <color rgb="FFFFFF00"/>
      <name val="Arial"/>
      <family val="2"/>
      <charset val="238"/>
    </font>
    <font>
      <sz val="10"/>
      <color rgb="FFFF0000"/>
      <name val="Arial"/>
      <family val="2"/>
      <charset val="238"/>
    </font>
    <font>
      <sz val="10"/>
      <name val="Arial Cyr"/>
      <charset val="204"/>
    </font>
    <font>
      <sz val="10"/>
      <name val="Times New Roman"/>
      <family val="1"/>
    </font>
    <font>
      <sz val="9"/>
      <color indexed="8"/>
      <name val="Times New Roman"/>
      <family val="1"/>
    </font>
    <font>
      <sz val="10"/>
      <name val="Arial Cyr"/>
    </font>
    <font>
      <sz val="8"/>
      <color indexed="8"/>
      <name val="Arial"/>
      <family val="2"/>
    </font>
    <font>
      <b/>
      <sz val="11"/>
      <color indexed="10"/>
      <name val="Calibri"/>
      <family val="2"/>
    </font>
    <font>
      <b/>
      <i/>
      <sz val="12"/>
      <color indexed="12"/>
      <name val="Arial"/>
      <family val="2"/>
    </font>
    <font>
      <sz val="9"/>
      <name val="Geneva"/>
    </font>
    <font>
      <sz val="10"/>
      <color indexed="17"/>
      <name val="Arial"/>
      <family val="2"/>
    </font>
    <font>
      <sz val="14"/>
      <color indexed="50"/>
      <name val="Arial"/>
      <family val="2"/>
    </font>
    <font>
      <b/>
      <sz val="8.5"/>
      <color indexed="50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b/>
      <i/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0"/>
      <name val="Gill Sans MT"/>
      <family val="2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indexed="9"/>
      <name val="Arial"/>
      <family val="2"/>
    </font>
    <font>
      <u/>
      <sz val="10"/>
      <color theme="10"/>
      <name val="Arial"/>
    </font>
  </fonts>
  <fills count="11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1"/>
        <bgColor indexed="64"/>
      </patternFill>
    </fill>
    <fill>
      <patternFill patternType="solid">
        <fgColor indexed="15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42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ED7D3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66CCFF"/>
        <bgColor rgb="FF000000"/>
      </patternFill>
    </fill>
    <fill>
      <patternFill patternType="solid">
        <fgColor rgb="FF4472C4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</fills>
  <borders count="48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indexed="8"/>
      </bottom>
      <diagonal/>
    </border>
    <border>
      <left/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 style="thin">
        <color rgb="FF808080"/>
      </right>
      <top/>
      <bottom/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ck">
        <color theme="0"/>
      </bottom>
      <diagonal/>
    </border>
  </borders>
  <cellStyleXfs count="54556">
    <xf numFmtId="0" fontId="0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0" fontId="59" fillId="7" borderId="0" applyNumberFormat="0" applyBorder="0" applyAlignment="0" applyProtection="0"/>
    <xf numFmtId="0" fontId="1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2"/>
    </xf>
    <xf numFmtId="0" fontId="6" fillId="0" borderId="0" applyNumberFormat="0" applyFont="0" applyFill="0" applyBorder="0" applyProtection="0">
      <alignment horizontal="left" vertical="center" indent="2"/>
    </xf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59" fillId="11" borderId="0" applyNumberFormat="0" applyBorder="0" applyAlignment="0" applyProtection="0"/>
    <xf numFmtId="0" fontId="1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0" fontId="6" fillId="0" borderId="0" applyNumberFormat="0" applyFont="0" applyFill="0" applyBorder="0" applyProtection="0">
      <alignment horizontal="left" vertical="center" indent="5"/>
    </xf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109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76" fontId="6" fillId="20" borderId="1">
      <alignment horizontal="center" vertical="center"/>
    </xf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60" fillId="19" borderId="0" applyNumberFormat="0" applyBorder="0" applyAlignment="0" applyProtection="0"/>
    <xf numFmtId="0" fontId="1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28" fillId="21" borderId="2" applyNumberFormat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37" fillId="0" borderId="0" applyNumberFormat="0" applyFill="0" applyBorder="0" applyAlignment="0" applyProtection="0"/>
    <xf numFmtId="177" fontId="83" fillId="0" borderId="0">
      <protection locked="0"/>
    </xf>
    <xf numFmtId="0" fontId="84" fillId="0" borderId="0"/>
    <xf numFmtId="0" fontId="85" fillId="0" borderId="0"/>
    <xf numFmtId="178" fontId="83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61" fillId="7" borderId="3" applyNumberFormat="0" applyAlignment="0" applyProtection="0"/>
    <xf numFmtId="0" fontId="25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62" fillId="21" borderId="2" applyNumberFormat="0" applyAlignment="0" applyProtection="0"/>
    <xf numFmtId="0" fontId="28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83" fillId="0" borderId="0">
      <protection locked="0"/>
    </xf>
    <xf numFmtId="179" fontId="6" fillId="0" borderId="0" applyFont="0" applyFill="0" applyBorder="0" applyAlignment="0" applyProtection="0">
      <alignment wrapText="1"/>
    </xf>
    <xf numFmtId="165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1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2" fontId="6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63" fillId="4" borderId="0" applyNumberFormat="0" applyBorder="0" applyAlignment="0" applyProtection="0"/>
    <xf numFmtId="0" fontId="21" fillId="4" borderId="0" applyNumberFormat="0" applyBorder="0" applyAlignment="0" applyProtection="0"/>
    <xf numFmtId="0" fontId="110" fillId="41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25" fillId="7" borderId="3" applyNumberFormat="0" applyAlignment="0" applyProtection="0"/>
    <xf numFmtId="0" fontId="30" fillId="0" borderId="5" applyNumberFormat="0" applyFill="0" applyAlignment="0" applyProtection="0"/>
    <xf numFmtId="0" fontId="20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0" fontId="83" fillId="0" borderId="0">
      <protection locked="0"/>
    </xf>
    <xf numFmtId="0" fontId="86" fillId="0" borderId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38" fontId="7" fillId="23" borderId="0" applyNumberFormat="0" applyBorder="0" applyAlignment="0" applyProtection="0"/>
    <xf numFmtId="0" fontId="21" fillId="4" borderId="0" applyNumberFormat="0" applyBorder="0" applyAlignment="0" applyProtection="0"/>
    <xf numFmtId="0" fontId="87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75" fillId="0" borderId="0" applyNumberFormat="0" applyFill="0" applyBorder="0" applyAlignment="0" applyProtection="0"/>
    <xf numFmtId="0" fontId="89" fillId="0" borderId="9" applyNumberFormat="0" applyFill="0" applyAlignment="0" applyProtection="0"/>
    <xf numFmtId="0" fontId="11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10" fontId="7" fillId="24" borderId="10" applyNumberFormat="0" applyBorder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4" fontId="76" fillId="0" borderId="0" applyBorder="0">
      <alignment horizontal="right" vertical="center"/>
    </xf>
    <xf numFmtId="4" fontId="76" fillId="0" borderId="11">
      <alignment horizontal="right" vertical="center"/>
    </xf>
    <xf numFmtId="40" fontId="78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64" fillId="0" borderId="12" applyNumberFormat="0" applyFill="0" applyAlignment="0" applyProtection="0"/>
    <xf numFmtId="0" fontId="26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65" fillId="22" borderId="4" applyNumberFormat="0" applyAlignment="0" applyProtection="0"/>
    <xf numFmtId="0" fontId="19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66" fillId="0" borderId="6" applyNumberFormat="0" applyFill="0" applyAlignment="0" applyProtection="0"/>
    <xf numFmtId="0" fontId="22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67" fillId="0" borderId="7" applyNumberFormat="0" applyFill="0" applyAlignment="0" applyProtection="0"/>
    <xf numFmtId="0" fontId="23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0" fontId="69" fillId="25" borderId="0" applyNumberFormat="0" applyBorder="0" applyAlignment="0" applyProtection="0"/>
    <xf numFmtId="0" fontId="27" fillId="25" borderId="0" applyNumberFormat="0" applyBorder="0" applyAlignment="0" applyProtection="0"/>
    <xf numFmtId="0" fontId="113" fillId="42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37" fontId="90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7" fillId="0" borderId="0" applyNumberFormat="0" applyFill="0" applyBorder="0" applyProtection="0">
      <alignment horizontal="left" vertical="center"/>
    </xf>
    <xf numFmtId="0" fontId="6" fillId="26" borderId="0" applyNumberFormat="0" applyFont="0" applyBorder="0" applyAlignment="0" applyProtection="0"/>
    <xf numFmtId="0" fontId="6" fillId="26" borderId="0" applyNumberFormat="0" applyFont="0" applyBorder="0" applyAlignment="0" applyProtection="0"/>
    <xf numFmtId="0" fontId="3" fillId="0" borderId="0"/>
    <xf numFmtId="0" fontId="54" fillId="0" borderId="0"/>
    <xf numFmtId="0" fontId="55" fillId="0" borderId="0"/>
    <xf numFmtId="0" fontId="57" fillId="0" borderId="0"/>
    <xf numFmtId="0" fontId="47" fillId="0" borderId="0"/>
    <xf numFmtId="0" fontId="47" fillId="0" borderId="0"/>
    <xf numFmtId="0" fontId="79" fillId="0" borderId="0"/>
    <xf numFmtId="0" fontId="57" fillId="0" borderId="0"/>
    <xf numFmtId="0" fontId="57" fillId="0" borderId="0"/>
    <xf numFmtId="0" fontId="5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54" fillId="0" borderId="0"/>
    <xf numFmtId="0" fontId="47" fillId="0" borderId="0"/>
    <xf numFmtId="0" fontId="47" fillId="0" borderId="0"/>
    <xf numFmtId="0" fontId="55" fillId="0" borderId="0"/>
    <xf numFmtId="0" fontId="55" fillId="0" borderId="0"/>
    <xf numFmtId="0" fontId="108" fillId="0" borderId="0"/>
    <xf numFmtId="0" fontId="114" fillId="0" borderId="0"/>
    <xf numFmtId="0" fontId="7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79" fillId="0" borderId="0"/>
    <xf numFmtId="0" fontId="57" fillId="0" borderId="0"/>
    <xf numFmtId="0" fontId="79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79" fillId="0" borderId="0"/>
    <xf numFmtId="0" fontId="79" fillId="0" borderId="0"/>
    <xf numFmtId="0" fontId="79" fillId="0" borderId="0"/>
    <xf numFmtId="0" fontId="57" fillId="0" borderId="0"/>
    <xf numFmtId="0" fontId="57" fillId="0" borderId="0"/>
    <xf numFmtId="0" fontId="79" fillId="0" borderId="0"/>
    <xf numFmtId="0" fontId="57" fillId="0" borderId="0"/>
    <xf numFmtId="0" fontId="57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55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101" fillId="0" borderId="0"/>
    <xf numFmtId="0" fontId="47" fillId="0" borderId="0"/>
    <xf numFmtId="0" fontId="47" fillId="0" borderId="0"/>
    <xf numFmtId="0" fontId="47" fillId="0" borderId="0"/>
    <xf numFmtId="0" fontId="1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15" fillId="27" borderId="13" applyNumberFormat="0" applyFon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0" fontId="6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91" fillId="0" borderId="0" applyNumberFormat="0" applyFill="0" applyBorder="0" applyAlignment="0" applyProtection="0">
      <alignment horizontal="center"/>
    </xf>
    <xf numFmtId="4" fontId="92" fillId="25" borderId="14" applyNumberFormat="0" applyProtection="0">
      <alignment vertical="center"/>
    </xf>
    <xf numFmtId="4" fontId="93" fillId="28" borderId="14" applyNumberFormat="0" applyProtection="0">
      <alignment vertical="center"/>
    </xf>
    <xf numFmtId="4" fontId="92" fillId="28" borderId="14" applyNumberFormat="0" applyProtection="0">
      <alignment horizontal="left" vertical="center" indent="1"/>
    </xf>
    <xf numFmtId="0" fontId="92" fillId="28" borderId="14" applyNumberFormat="0" applyProtection="0">
      <alignment horizontal="left" vertical="top" indent="1"/>
    </xf>
    <xf numFmtId="4" fontId="92" fillId="29" borderId="0" applyNumberFormat="0" applyProtection="0">
      <alignment horizontal="left" vertical="center" indent="1"/>
    </xf>
    <xf numFmtId="4" fontId="94" fillId="3" borderId="14" applyNumberFormat="0" applyProtection="0">
      <alignment horizontal="right" vertical="center"/>
    </xf>
    <xf numFmtId="4" fontId="94" fillId="9" borderId="14" applyNumberFormat="0" applyProtection="0">
      <alignment horizontal="right" vertical="center"/>
    </xf>
    <xf numFmtId="4" fontId="94" fillId="17" borderId="14" applyNumberFormat="0" applyProtection="0">
      <alignment horizontal="right" vertical="center"/>
    </xf>
    <xf numFmtId="4" fontId="94" fillId="11" borderId="14" applyNumberFormat="0" applyProtection="0">
      <alignment horizontal="right" vertical="center"/>
    </xf>
    <xf numFmtId="4" fontId="94" fillId="15" borderId="14" applyNumberFormat="0" applyProtection="0">
      <alignment horizontal="right" vertical="center"/>
    </xf>
    <xf numFmtId="4" fontId="94" fillId="19" borderId="14" applyNumberFormat="0" applyProtection="0">
      <alignment horizontal="right" vertical="center"/>
    </xf>
    <xf numFmtId="4" fontId="94" fillId="18" borderId="14" applyNumberFormat="0" applyProtection="0">
      <alignment horizontal="right" vertical="center"/>
    </xf>
    <xf numFmtId="4" fontId="94" fillId="30" borderId="14" applyNumberFormat="0" applyProtection="0">
      <alignment horizontal="right" vertical="center"/>
    </xf>
    <xf numFmtId="4" fontId="94" fillId="10" borderId="14" applyNumberFormat="0" applyProtection="0">
      <alignment horizontal="right" vertical="center"/>
    </xf>
    <xf numFmtId="4" fontId="92" fillId="31" borderId="15" applyNumberFormat="0" applyProtection="0">
      <alignment horizontal="left" vertical="center" indent="1"/>
    </xf>
    <xf numFmtId="4" fontId="94" fillId="32" borderId="0" applyNumberFormat="0" applyProtection="0">
      <alignment horizontal="left" vertical="center" indent="1"/>
    </xf>
    <xf numFmtId="4" fontId="95" fillId="33" borderId="0" applyNumberFormat="0" applyProtection="0">
      <alignment horizontal="left" vertical="center" indent="1"/>
    </xf>
    <xf numFmtId="4" fontId="94" fillId="34" borderId="14" applyNumberFormat="0" applyProtection="0">
      <alignment horizontal="right" vertical="center"/>
    </xf>
    <xf numFmtId="4" fontId="94" fillId="32" borderId="0" applyNumberFormat="0" applyProtection="0">
      <alignment horizontal="left" vertical="center" indent="1"/>
    </xf>
    <xf numFmtId="4" fontId="94" fillId="29" borderId="0" applyNumberFormat="0" applyProtection="0">
      <alignment horizontal="left" vertical="center" indent="1"/>
    </xf>
    <xf numFmtId="0" fontId="6" fillId="33" borderId="14" applyNumberFormat="0" applyProtection="0">
      <alignment horizontal="left" vertical="center" indent="1"/>
    </xf>
    <xf numFmtId="0" fontId="6" fillId="33" borderId="14" applyNumberFormat="0" applyProtection="0">
      <alignment horizontal="left" vertical="top" indent="1"/>
    </xf>
    <xf numFmtId="0" fontId="6" fillId="29" borderId="14" applyNumberFormat="0" applyProtection="0">
      <alignment horizontal="left" vertical="center" indent="1"/>
    </xf>
    <xf numFmtId="0" fontId="6" fillId="29" borderId="14" applyNumberFormat="0" applyProtection="0">
      <alignment horizontal="left" vertical="top" indent="1"/>
    </xf>
    <xf numFmtId="0" fontId="6" fillId="20" borderId="14" applyNumberFormat="0" applyProtection="0">
      <alignment horizontal="left" vertical="center" indent="1"/>
    </xf>
    <xf numFmtId="0" fontId="6" fillId="20" borderId="14" applyNumberFormat="0" applyProtection="0">
      <alignment horizontal="left" vertical="top" indent="1"/>
    </xf>
    <xf numFmtId="0" fontId="6" fillId="35" borderId="14" applyNumberFormat="0" applyProtection="0">
      <alignment horizontal="left" vertical="center" indent="1"/>
    </xf>
    <xf numFmtId="0" fontId="6" fillId="35" borderId="14" applyNumberFormat="0" applyProtection="0">
      <alignment horizontal="left" vertical="top" indent="1"/>
    </xf>
    <xf numFmtId="4" fontId="94" fillId="24" borderId="14" applyNumberFormat="0" applyProtection="0">
      <alignment vertical="center"/>
    </xf>
    <xf numFmtId="4" fontId="96" fillId="24" borderId="14" applyNumberFormat="0" applyProtection="0">
      <alignment vertical="center"/>
    </xf>
    <xf numFmtId="4" fontId="94" fillId="24" borderId="14" applyNumberFormat="0" applyProtection="0">
      <alignment horizontal="left" vertical="center" indent="1"/>
    </xf>
    <xf numFmtId="0" fontId="94" fillId="24" borderId="14" applyNumberFormat="0" applyProtection="0">
      <alignment horizontal="left" vertical="top" indent="1"/>
    </xf>
    <xf numFmtId="4" fontId="94" fillId="32" borderId="14" applyNumberFormat="0" applyProtection="0">
      <alignment horizontal="right" vertical="center"/>
    </xf>
    <xf numFmtId="4" fontId="96" fillId="32" borderId="14" applyNumberFormat="0" applyProtection="0">
      <alignment horizontal="right" vertical="center"/>
    </xf>
    <xf numFmtId="4" fontId="94" fillId="34" borderId="14" applyNumberFormat="0" applyProtection="0">
      <alignment horizontal="left" vertical="center" indent="1"/>
    </xf>
    <xf numFmtId="0" fontId="94" fillId="29" borderId="14" applyNumberFormat="0" applyProtection="0">
      <alignment horizontal="left" vertical="top" indent="1"/>
    </xf>
    <xf numFmtId="4" fontId="97" fillId="36" borderId="0" applyNumberFormat="0" applyProtection="0">
      <alignment horizontal="left" vertical="center" indent="1"/>
    </xf>
    <xf numFmtId="4" fontId="58" fillId="32" borderId="14" applyNumberFormat="0" applyProtection="0">
      <alignment horizontal="right" vertical="center"/>
    </xf>
    <xf numFmtId="0" fontId="17" fillId="3" borderId="0" applyNumberFormat="0" applyBorder="0" applyAlignment="0" applyProtection="0"/>
    <xf numFmtId="0" fontId="76" fillId="26" borderId="10"/>
    <xf numFmtId="0" fontId="6" fillId="0" borderId="0"/>
    <xf numFmtId="0" fontId="56" fillId="0" borderId="0"/>
    <xf numFmtId="0" fontId="108" fillId="0" borderId="0"/>
    <xf numFmtId="0" fontId="108" fillId="0" borderId="0"/>
    <xf numFmtId="0" fontId="56" fillId="0" borderId="0"/>
    <xf numFmtId="0" fontId="108" fillId="0" borderId="0"/>
    <xf numFmtId="0" fontId="108" fillId="0" borderId="0"/>
    <xf numFmtId="0" fontId="115" fillId="0" borderId="0"/>
    <xf numFmtId="0" fontId="115" fillId="0" borderId="0"/>
    <xf numFmtId="0" fontId="115" fillId="0" borderId="0"/>
    <xf numFmtId="0" fontId="108" fillId="0" borderId="0"/>
    <xf numFmtId="0" fontId="108" fillId="0" borderId="0"/>
    <xf numFmtId="0" fontId="108" fillId="0" borderId="0"/>
    <xf numFmtId="0" fontId="6" fillId="0" borderId="0"/>
    <xf numFmtId="0" fontId="6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15" fillId="0" borderId="0"/>
    <xf numFmtId="0" fontId="78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5" fillId="0" borderId="0"/>
    <xf numFmtId="0" fontId="7" fillId="0" borderId="0"/>
    <xf numFmtId="0" fontId="108" fillId="0" borderId="0"/>
    <xf numFmtId="0" fontId="7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15" fillId="0" borderId="0"/>
    <xf numFmtId="0" fontId="4" fillId="37" borderId="16" applyNumberFormat="0" applyProtection="0">
      <alignment horizontal="center" wrapText="1"/>
    </xf>
    <xf numFmtId="0" fontId="4" fillId="37" borderId="17" applyNumberFormat="0" applyAlignment="0" applyProtection="0">
      <alignment wrapText="1"/>
    </xf>
    <xf numFmtId="0" fontId="6" fillId="38" borderId="0" applyNumberFormat="0" applyBorder="0">
      <alignment horizontal="center" wrapText="1"/>
    </xf>
    <xf numFmtId="0" fontId="6" fillId="38" borderId="0" applyNumberFormat="0" applyBorder="0">
      <alignment wrapText="1"/>
    </xf>
    <xf numFmtId="0" fontId="6" fillId="0" borderId="0" applyNumberFormat="0" applyFill="0" applyBorder="0" applyProtection="0">
      <alignment horizontal="right" wrapText="1"/>
    </xf>
    <xf numFmtId="181" fontId="6" fillId="0" borderId="0" applyFill="0" applyBorder="0" applyAlignment="0" applyProtection="0">
      <alignment wrapText="1"/>
    </xf>
    <xf numFmtId="182" fontId="6" fillId="0" borderId="0" applyFill="0" applyBorder="0" applyAlignment="0" applyProtection="0">
      <alignment wrapText="1"/>
    </xf>
    <xf numFmtId="183" fontId="6" fillId="0" borderId="0" applyFill="0" applyBorder="0" applyAlignment="0" applyProtection="0">
      <alignment wrapText="1"/>
    </xf>
    <xf numFmtId="0" fontId="6" fillId="0" borderId="0" applyNumberFormat="0" applyFill="0" applyBorder="0" applyProtection="0">
      <alignment horizontal="right" wrapText="1"/>
    </xf>
    <xf numFmtId="0" fontId="6" fillId="0" borderId="0" applyNumberFormat="0" applyFill="0" applyBorder="0">
      <alignment horizontal="right" wrapText="1"/>
    </xf>
    <xf numFmtId="17" fontId="6" fillId="0" borderId="0" applyFill="0" applyBorder="0">
      <alignment horizontal="right" wrapText="1"/>
    </xf>
    <xf numFmtId="164" fontId="6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4" fillId="0" borderId="0" applyNumberFormat="0" applyFill="0" applyBorder="0">
      <alignment horizontal="center" wrapText="1"/>
    </xf>
    <xf numFmtId="0" fontId="4" fillId="0" borderId="0" applyNumberFormat="0" applyFill="0" applyBorder="0">
      <alignment horizontal="center" wrapText="1"/>
    </xf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30" fillId="0" borderId="5" applyNumberFormat="0" applyFill="0" applyAlignment="0" applyProtection="0"/>
    <xf numFmtId="0" fontId="88" fillId="0" borderId="0">
      <protection locked="0"/>
    </xf>
    <xf numFmtId="0" fontId="30" fillId="0" borderId="5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37" fontId="7" fillId="28" borderId="0" applyNumberFormat="0" applyBorder="0" applyAlignment="0" applyProtection="0"/>
    <xf numFmtId="37" fontId="7" fillId="0" borderId="0"/>
    <xf numFmtId="3" fontId="99" fillId="0" borderId="9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79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79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6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79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26" fillId="0" borderId="12" applyNumberFormat="0" applyFill="0" applyAlignment="0" applyProtection="0"/>
    <xf numFmtId="166" fontId="6" fillId="0" borderId="0" applyFont="0" applyFill="0" applyBorder="0" applyAlignment="0" applyProtection="0"/>
    <xf numFmtId="175" fontId="78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84" fontId="100" fillId="0" borderId="0">
      <alignment horizontal="right" vertical="center"/>
    </xf>
    <xf numFmtId="0" fontId="19" fillId="22" borderId="4" applyNumberFormat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116" fillId="0" borderId="0"/>
    <xf numFmtId="0" fontId="118" fillId="0" borderId="0"/>
    <xf numFmtId="0" fontId="123" fillId="0" borderId="0"/>
    <xf numFmtId="0" fontId="47" fillId="0" borderId="0"/>
    <xf numFmtId="0" fontId="6" fillId="0" borderId="0"/>
    <xf numFmtId="0" fontId="129" fillId="0" borderId="0" applyNumberFormat="0" applyFill="0" applyBorder="0" applyAlignment="0" applyProtection="0"/>
    <xf numFmtId="9" fontId="134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0" fontId="6" fillId="0" borderId="0"/>
    <xf numFmtId="0" fontId="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37" fontId="7" fillId="28" borderId="0" applyNumberFormat="0" applyBorder="0" applyAlignment="0" applyProtection="0"/>
    <xf numFmtId="19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89" fontId="3" fillId="0" borderId="0"/>
    <xf numFmtId="49" fontId="146" fillId="93" borderId="0" applyFill="0" applyBorder="0">
      <alignment horizontal="left"/>
    </xf>
    <xf numFmtId="0" fontId="7" fillId="0" borderId="33" applyNumberFormat="0" applyFont="0" applyAlignment="0">
      <alignment vertical="center"/>
    </xf>
    <xf numFmtId="0" fontId="100" fillId="0" borderId="0" applyFill="0" applyBorder="0">
      <alignment vertical="center"/>
    </xf>
    <xf numFmtId="194" fontId="11" fillId="0" borderId="0" applyFill="0" applyBorder="0">
      <alignment horizontal="right" vertical="center"/>
    </xf>
    <xf numFmtId="194" fontId="7" fillId="0" borderId="0" applyFill="0" applyBorder="0">
      <alignment horizontal="right" vertical="center"/>
    </xf>
    <xf numFmtId="191" fontId="7" fillId="0" borderId="0" applyFill="0" applyBorder="0">
      <alignment horizontal="right" vertical="center"/>
    </xf>
    <xf numFmtId="0" fontId="11" fillId="0" borderId="33" applyFill="0" applyBorder="0">
      <alignment vertical="center"/>
    </xf>
    <xf numFmtId="0" fontId="15" fillId="2" borderId="0" applyNumberFormat="0" applyBorder="0" applyAlignment="0" applyProtection="0"/>
    <xf numFmtId="0" fontId="108" fillId="69" borderId="0" applyNumberFormat="0" applyBorder="0" applyAlignment="0" applyProtection="0"/>
    <xf numFmtId="0" fontId="108" fillId="69" borderId="0" applyNumberFormat="0" applyBorder="0" applyAlignment="0" applyProtection="0"/>
    <xf numFmtId="0" fontId="108" fillId="69" borderId="0" applyNumberFormat="0" applyBorder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08" fillId="69" borderId="0" applyNumberFormat="0" applyBorder="0" applyAlignment="0" applyProtection="0"/>
    <xf numFmtId="0" fontId="108" fillId="69" borderId="0" applyNumberFormat="0" applyBorder="0" applyAlignment="0" applyProtection="0"/>
    <xf numFmtId="0" fontId="15" fillId="2" borderId="0" applyNumberFormat="0" applyBorder="0" applyAlignment="0" applyProtection="0"/>
    <xf numFmtId="0" fontId="108" fillId="69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08" fillId="69" borderId="0" applyNumberFormat="0" applyBorder="0" applyAlignment="0" applyProtection="0"/>
    <xf numFmtId="0" fontId="15" fillId="2" borderId="0" applyNumberFormat="0" applyBorder="0" applyAlignment="0" applyProtection="0"/>
    <xf numFmtId="0" fontId="108" fillId="69" borderId="0" applyNumberFormat="0" applyBorder="0" applyAlignment="0" applyProtection="0"/>
    <xf numFmtId="0" fontId="108" fillId="69" borderId="0" applyNumberFormat="0" applyBorder="0" applyAlignment="0" applyProtection="0"/>
    <xf numFmtId="0" fontId="108" fillId="69" borderId="0" applyNumberFormat="0" applyBorder="0" applyAlignment="0" applyProtection="0"/>
    <xf numFmtId="0" fontId="15" fillId="3" borderId="0" applyNumberFormat="0" applyBorder="0" applyAlignment="0" applyProtection="0"/>
    <xf numFmtId="0" fontId="108" fillId="73" borderId="0" applyNumberFormat="0" applyBorder="0" applyAlignment="0" applyProtection="0"/>
    <xf numFmtId="0" fontId="108" fillId="73" borderId="0" applyNumberFormat="0" applyBorder="0" applyAlignment="0" applyProtection="0"/>
    <xf numFmtId="0" fontId="108" fillId="73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08" fillId="73" borderId="0" applyNumberFormat="0" applyBorder="0" applyAlignment="0" applyProtection="0"/>
    <xf numFmtId="0" fontId="108" fillId="73" borderId="0" applyNumberFormat="0" applyBorder="0" applyAlignment="0" applyProtection="0"/>
    <xf numFmtId="0" fontId="15" fillId="3" borderId="0" applyNumberFormat="0" applyBorder="0" applyAlignment="0" applyProtection="0"/>
    <xf numFmtId="0" fontId="108" fillId="7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08" fillId="73" borderId="0" applyNumberFormat="0" applyBorder="0" applyAlignment="0" applyProtection="0"/>
    <xf numFmtId="0" fontId="15" fillId="3" borderId="0" applyNumberFormat="0" applyBorder="0" applyAlignment="0" applyProtection="0"/>
    <xf numFmtId="0" fontId="108" fillId="73" borderId="0" applyNumberFormat="0" applyBorder="0" applyAlignment="0" applyProtection="0"/>
    <xf numFmtId="0" fontId="108" fillId="73" borderId="0" applyNumberFormat="0" applyBorder="0" applyAlignment="0" applyProtection="0"/>
    <xf numFmtId="0" fontId="108" fillId="73" borderId="0" applyNumberFormat="0" applyBorder="0" applyAlignment="0" applyProtection="0"/>
    <xf numFmtId="0" fontId="108" fillId="77" borderId="0" applyNumberFormat="0" applyBorder="0" applyAlignment="0" applyProtection="0"/>
    <xf numFmtId="0" fontId="108" fillId="77" borderId="0" applyNumberFormat="0" applyBorder="0" applyAlignment="0" applyProtection="0"/>
    <xf numFmtId="0" fontId="108" fillId="77" borderId="0" applyNumberFormat="0" applyBorder="0" applyAlignment="0" applyProtection="0"/>
    <xf numFmtId="0" fontId="108" fillId="77" borderId="0" applyNumberFormat="0" applyBorder="0" applyAlignment="0" applyProtection="0"/>
    <xf numFmtId="0" fontId="15" fillId="4" borderId="0" applyNumberFormat="0" applyBorder="0" applyAlignment="0" applyProtection="0"/>
    <xf numFmtId="0" fontId="108" fillId="77" borderId="0" applyNumberFormat="0" applyBorder="0" applyAlignment="0" applyProtection="0"/>
    <xf numFmtId="0" fontId="108" fillId="77" borderId="0" applyNumberFormat="0" applyBorder="0" applyAlignment="0" applyProtection="0"/>
    <xf numFmtId="0" fontId="108" fillId="77" borderId="0" applyNumberFormat="0" applyBorder="0" applyAlignment="0" applyProtection="0"/>
    <xf numFmtId="0" fontId="108" fillId="77" borderId="0" applyNumberFormat="0" applyBorder="0" applyAlignment="0" applyProtection="0"/>
    <xf numFmtId="0" fontId="108" fillId="77" borderId="0" applyNumberFormat="0" applyBorder="0" applyAlignment="0" applyProtection="0"/>
    <xf numFmtId="0" fontId="108" fillId="77" borderId="0" applyNumberFormat="0" applyBorder="0" applyAlignment="0" applyProtection="0"/>
    <xf numFmtId="0" fontId="15" fillId="4" borderId="0" applyNumberFormat="0" applyBorder="0" applyAlignment="0" applyProtection="0"/>
    <xf numFmtId="0" fontId="15" fillId="27" borderId="0" applyNumberFormat="0" applyBorder="0" applyAlignment="0" applyProtection="0"/>
    <xf numFmtId="0" fontId="108" fillId="77" borderId="0" applyNumberFormat="0" applyBorder="0" applyAlignment="0" applyProtection="0"/>
    <xf numFmtId="0" fontId="108" fillId="77" borderId="0" applyNumberFormat="0" applyBorder="0" applyAlignment="0" applyProtection="0"/>
    <xf numFmtId="0" fontId="15" fillId="4" borderId="0" applyNumberFormat="0" applyBorder="0" applyAlignment="0" applyProtection="0"/>
    <xf numFmtId="0" fontId="108" fillId="77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08" fillId="77" borderId="0" applyNumberFormat="0" applyBorder="0" applyAlignment="0" applyProtection="0"/>
    <xf numFmtId="0" fontId="15" fillId="4" borderId="0" applyNumberFormat="0" applyBorder="0" applyAlignment="0" applyProtection="0"/>
    <xf numFmtId="0" fontId="108" fillId="77" borderId="0" applyNumberFormat="0" applyBorder="0" applyAlignment="0" applyProtection="0"/>
    <xf numFmtId="0" fontId="108" fillId="77" borderId="0" applyNumberFormat="0" applyBorder="0" applyAlignment="0" applyProtection="0"/>
    <xf numFmtId="0" fontId="108" fillId="77" borderId="0" applyNumberFormat="0" applyBorder="0" applyAlignment="0" applyProtection="0"/>
    <xf numFmtId="0" fontId="15" fillId="5" borderId="0" applyNumberFormat="0" applyBorder="0" applyAlignment="0" applyProtection="0"/>
    <xf numFmtId="0" fontId="108" fillId="81" borderId="0" applyNumberFormat="0" applyBorder="0" applyAlignment="0" applyProtection="0"/>
    <xf numFmtId="0" fontId="108" fillId="81" borderId="0" applyNumberFormat="0" applyBorder="0" applyAlignment="0" applyProtection="0"/>
    <xf numFmtId="0" fontId="108" fillId="81" borderId="0" applyNumberFormat="0" applyBorder="0" applyAlignment="0" applyProtection="0"/>
    <xf numFmtId="0" fontId="15" fillId="5" borderId="0" applyNumberFormat="0" applyBorder="0" applyAlignment="0" applyProtection="0"/>
    <xf numFmtId="0" fontId="15" fillId="7" borderId="0" applyNumberFormat="0" applyBorder="0" applyAlignment="0" applyProtection="0"/>
    <xf numFmtId="0" fontId="108" fillId="81" borderId="0" applyNumberFormat="0" applyBorder="0" applyAlignment="0" applyProtection="0"/>
    <xf numFmtId="0" fontId="108" fillId="81" borderId="0" applyNumberFormat="0" applyBorder="0" applyAlignment="0" applyProtection="0"/>
    <xf numFmtId="0" fontId="15" fillId="5" borderId="0" applyNumberFormat="0" applyBorder="0" applyAlignment="0" applyProtection="0"/>
    <xf numFmtId="0" fontId="108" fillId="81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08" fillId="81" borderId="0" applyNumberFormat="0" applyBorder="0" applyAlignment="0" applyProtection="0"/>
    <xf numFmtId="0" fontId="15" fillId="5" borderId="0" applyNumberFormat="0" applyBorder="0" applyAlignment="0" applyProtection="0"/>
    <xf numFmtId="0" fontId="108" fillId="81" borderId="0" applyNumberFormat="0" applyBorder="0" applyAlignment="0" applyProtection="0"/>
    <xf numFmtId="0" fontId="108" fillId="81" borderId="0" applyNumberFormat="0" applyBorder="0" applyAlignment="0" applyProtection="0"/>
    <xf numFmtId="0" fontId="108" fillId="81" borderId="0" applyNumberFormat="0" applyBorder="0" applyAlignment="0" applyProtection="0"/>
    <xf numFmtId="0" fontId="15" fillId="6" borderId="0" applyNumberFormat="0" applyBorder="0" applyAlignment="0" applyProtection="0"/>
    <xf numFmtId="0" fontId="108" fillId="85" borderId="0" applyNumberFormat="0" applyBorder="0" applyAlignment="0" applyProtection="0"/>
    <xf numFmtId="0" fontId="108" fillId="85" borderId="0" applyNumberFormat="0" applyBorder="0" applyAlignment="0" applyProtection="0"/>
    <xf numFmtId="0" fontId="108" fillId="85" borderId="0" applyNumberFormat="0" applyBorder="0" applyAlignment="0" applyProtection="0"/>
    <xf numFmtId="0" fontId="15" fillId="6" borderId="0" applyNumberFormat="0" applyBorder="0" applyAlignment="0" applyProtection="0"/>
    <xf numFmtId="0" fontId="108" fillId="85" borderId="0" applyNumberFormat="0" applyBorder="0" applyAlignment="0" applyProtection="0"/>
    <xf numFmtId="0" fontId="108" fillId="85" borderId="0" applyNumberFormat="0" applyBorder="0" applyAlignment="0" applyProtection="0"/>
    <xf numFmtId="0" fontId="15" fillId="6" borderId="0" applyNumberFormat="0" applyBorder="0" applyAlignment="0" applyProtection="0"/>
    <xf numFmtId="0" fontId="108" fillId="8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08" fillId="85" borderId="0" applyNumberFormat="0" applyBorder="0" applyAlignment="0" applyProtection="0"/>
    <xf numFmtId="0" fontId="15" fillId="6" borderId="0" applyNumberFormat="0" applyBorder="0" applyAlignment="0" applyProtection="0"/>
    <xf numFmtId="0" fontId="108" fillId="85" borderId="0" applyNumberFormat="0" applyBorder="0" applyAlignment="0" applyProtection="0"/>
    <xf numFmtId="0" fontId="108" fillId="85" borderId="0" applyNumberFormat="0" applyBorder="0" applyAlignment="0" applyProtection="0"/>
    <xf numFmtId="0" fontId="15" fillId="7" borderId="0" applyNumberFormat="0" applyBorder="0" applyAlignment="0" applyProtection="0"/>
    <xf numFmtId="0" fontId="108" fillId="89" borderId="0" applyNumberFormat="0" applyBorder="0" applyAlignment="0" applyProtection="0"/>
    <xf numFmtId="0" fontId="108" fillId="89" borderId="0" applyNumberFormat="0" applyBorder="0" applyAlignment="0" applyProtection="0"/>
    <xf numFmtId="0" fontId="108" fillId="89" borderId="0" applyNumberFormat="0" applyBorder="0" applyAlignment="0" applyProtection="0"/>
    <xf numFmtId="0" fontId="15" fillId="7" borderId="0" applyNumberFormat="0" applyBorder="0" applyAlignment="0" applyProtection="0"/>
    <xf numFmtId="0" fontId="15" fillId="27" borderId="0" applyNumberFormat="0" applyBorder="0" applyAlignment="0" applyProtection="0"/>
    <xf numFmtId="0" fontId="108" fillId="89" borderId="0" applyNumberFormat="0" applyBorder="0" applyAlignment="0" applyProtection="0"/>
    <xf numFmtId="0" fontId="108" fillId="89" borderId="0" applyNumberFormat="0" applyBorder="0" applyAlignment="0" applyProtection="0"/>
    <xf numFmtId="0" fontId="15" fillId="7" borderId="0" applyNumberFormat="0" applyBorder="0" applyAlignment="0" applyProtection="0"/>
    <xf numFmtId="0" fontId="108" fillId="89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08" fillId="89" borderId="0" applyNumberFormat="0" applyBorder="0" applyAlignment="0" applyProtection="0"/>
    <xf numFmtId="0" fontId="15" fillId="7" borderId="0" applyNumberFormat="0" applyBorder="0" applyAlignment="0" applyProtection="0"/>
    <xf numFmtId="0" fontId="108" fillId="89" borderId="0" applyNumberFormat="0" applyBorder="0" applyAlignment="0" applyProtection="0"/>
    <xf numFmtId="0" fontId="108" fillId="89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49" fontId="76" fillId="0" borderId="10" applyNumberFormat="0" applyFont="0" applyFill="0" applyBorder="0" applyProtection="0">
      <alignment horizontal="left" vertical="center" indent="2"/>
    </xf>
    <xf numFmtId="0" fontId="15" fillId="8" borderId="0" applyNumberFormat="0" applyBorder="0" applyAlignment="0" applyProtection="0"/>
    <xf numFmtId="0" fontId="108" fillId="70" borderId="0" applyNumberFormat="0" applyBorder="0" applyAlignment="0" applyProtection="0"/>
    <xf numFmtId="0" fontId="108" fillId="70" borderId="0" applyNumberFormat="0" applyBorder="0" applyAlignment="0" applyProtection="0"/>
    <xf numFmtId="0" fontId="108" fillId="70" borderId="0" applyNumberFormat="0" applyBorder="0" applyAlignment="0" applyProtection="0"/>
    <xf numFmtId="0" fontId="15" fillId="8" borderId="0" applyNumberFormat="0" applyBorder="0" applyAlignment="0" applyProtection="0"/>
    <xf numFmtId="0" fontId="15" fillId="6" borderId="0" applyNumberFormat="0" applyBorder="0" applyAlignment="0" applyProtection="0"/>
    <xf numFmtId="0" fontId="108" fillId="70" borderId="0" applyNumberFormat="0" applyBorder="0" applyAlignment="0" applyProtection="0"/>
    <xf numFmtId="0" fontId="108" fillId="70" borderId="0" applyNumberFormat="0" applyBorder="0" applyAlignment="0" applyProtection="0"/>
    <xf numFmtId="0" fontId="15" fillId="8" borderId="0" applyNumberFormat="0" applyBorder="0" applyAlignment="0" applyProtection="0"/>
    <xf numFmtId="0" fontId="108" fillId="70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08" fillId="70" borderId="0" applyNumberFormat="0" applyBorder="0" applyAlignment="0" applyProtection="0"/>
    <xf numFmtId="0" fontId="15" fillId="8" borderId="0" applyNumberFormat="0" applyBorder="0" applyAlignment="0" applyProtection="0"/>
    <xf numFmtId="0" fontId="108" fillId="70" borderId="0" applyNumberFormat="0" applyBorder="0" applyAlignment="0" applyProtection="0"/>
    <xf numFmtId="0" fontId="108" fillId="70" borderId="0" applyNumberFormat="0" applyBorder="0" applyAlignment="0" applyProtection="0"/>
    <xf numFmtId="0" fontId="108" fillId="74" borderId="0" applyNumberFormat="0" applyBorder="0" applyAlignment="0" applyProtection="0"/>
    <xf numFmtId="0" fontId="108" fillId="74" borderId="0" applyNumberFormat="0" applyBorder="0" applyAlignment="0" applyProtection="0"/>
    <xf numFmtId="0" fontId="15" fillId="9" borderId="0" applyNumberFormat="0" applyBorder="0" applyAlignment="0" applyProtection="0"/>
    <xf numFmtId="0" fontId="108" fillId="74" borderId="0" applyNumberFormat="0" applyBorder="0" applyAlignment="0" applyProtection="0"/>
    <xf numFmtId="0" fontId="108" fillId="74" borderId="0" applyNumberFormat="0" applyBorder="0" applyAlignment="0" applyProtection="0"/>
    <xf numFmtId="0" fontId="108" fillId="74" borderId="0" applyNumberFormat="0" applyBorder="0" applyAlignment="0" applyProtection="0"/>
    <xf numFmtId="0" fontId="15" fillId="9" borderId="0" applyNumberFormat="0" applyBorder="0" applyAlignment="0" applyProtection="0"/>
    <xf numFmtId="0" fontId="108" fillId="74" borderId="0" applyNumberFormat="0" applyBorder="0" applyAlignment="0" applyProtection="0"/>
    <xf numFmtId="0" fontId="108" fillId="74" borderId="0" applyNumberFormat="0" applyBorder="0" applyAlignment="0" applyProtection="0"/>
    <xf numFmtId="0" fontId="15" fillId="9" borderId="0" applyNumberFormat="0" applyBorder="0" applyAlignment="0" applyProtection="0"/>
    <xf numFmtId="0" fontId="108" fillId="74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08" fillId="74" borderId="0" applyNumberFormat="0" applyBorder="0" applyAlignment="0" applyProtection="0"/>
    <xf numFmtId="0" fontId="15" fillId="9" borderId="0" applyNumberFormat="0" applyBorder="0" applyAlignment="0" applyProtection="0"/>
    <xf numFmtId="0" fontId="108" fillId="74" borderId="0" applyNumberFormat="0" applyBorder="0" applyAlignment="0" applyProtection="0"/>
    <xf numFmtId="0" fontId="108" fillId="74" borderId="0" applyNumberFormat="0" applyBorder="0" applyAlignment="0" applyProtection="0"/>
    <xf numFmtId="0" fontId="108" fillId="78" borderId="0" applyNumberFormat="0" applyBorder="0" applyAlignment="0" applyProtection="0"/>
    <xf numFmtId="0" fontId="108" fillId="78" borderId="0" applyNumberFormat="0" applyBorder="0" applyAlignment="0" applyProtection="0"/>
    <xf numFmtId="0" fontId="15" fillId="10" borderId="0" applyNumberFormat="0" applyBorder="0" applyAlignment="0" applyProtection="0"/>
    <xf numFmtId="0" fontId="108" fillId="78" borderId="0" applyNumberFormat="0" applyBorder="0" applyAlignment="0" applyProtection="0"/>
    <xf numFmtId="0" fontId="108" fillId="78" borderId="0" applyNumberFormat="0" applyBorder="0" applyAlignment="0" applyProtection="0"/>
    <xf numFmtId="0" fontId="108" fillId="78" borderId="0" applyNumberFormat="0" applyBorder="0" applyAlignment="0" applyProtection="0"/>
    <xf numFmtId="0" fontId="108" fillId="78" borderId="0" applyNumberFormat="0" applyBorder="0" applyAlignment="0" applyProtection="0"/>
    <xf numFmtId="0" fontId="108" fillId="78" borderId="0" applyNumberFormat="0" applyBorder="0" applyAlignment="0" applyProtection="0"/>
    <xf numFmtId="0" fontId="15" fillId="10" borderId="0" applyNumberFormat="0" applyBorder="0" applyAlignment="0" applyProtection="0"/>
    <xf numFmtId="0" fontId="15" fillId="25" borderId="0" applyNumberFormat="0" applyBorder="0" applyAlignment="0" applyProtection="0"/>
    <xf numFmtId="0" fontId="108" fillId="78" borderId="0" applyNumberFormat="0" applyBorder="0" applyAlignment="0" applyProtection="0"/>
    <xf numFmtId="0" fontId="108" fillId="78" borderId="0" applyNumberFormat="0" applyBorder="0" applyAlignment="0" applyProtection="0"/>
    <xf numFmtId="0" fontId="15" fillId="10" borderId="0" applyNumberFormat="0" applyBorder="0" applyAlignment="0" applyProtection="0"/>
    <xf numFmtId="0" fontId="108" fillId="78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08" fillId="78" borderId="0" applyNumberFormat="0" applyBorder="0" applyAlignment="0" applyProtection="0"/>
    <xf numFmtId="0" fontId="15" fillId="10" borderId="0" applyNumberFormat="0" applyBorder="0" applyAlignment="0" applyProtection="0"/>
    <xf numFmtId="0" fontId="108" fillId="78" borderId="0" applyNumberFormat="0" applyBorder="0" applyAlignment="0" applyProtection="0"/>
    <xf numFmtId="0" fontId="108" fillId="78" borderId="0" applyNumberFormat="0" applyBorder="0" applyAlignment="0" applyProtection="0"/>
    <xf numFmtId="0" fontId="108" fillId="78" borderId="0" applyNumberFormat="0" applyBorder="0" applyAlignment="0" applyProtection="0"/>
    <xf numFmtId="0" fontId="15" fillId="5" borderId="0" applyNumberFormat="0" applyBorder="0" applyAlignment="0" applyProtection="0"/>
    <xf numFmtId="0" fontId="108" fillId="82" borderId="0" applyNumberFormat="0" applyBorder="0" applyAlignment="0" applyProtection="0"/>
    <xf numFmtId="0" fontId="108" fillId="82" borderId="0" applyNumberFormat="0" applyBorder="0" applyAlignment="0" applyProtection="0"/>
    <xf numFmtId="0" fontId="108" fillId="82" borderId="0" applyNumberFormat="0" applyBorder="0" applyAlignment="0" applyProtection="0"/>
    <xf numFmtId="0" fontId="15" fillId="5" borderId="0" applyNumberFormat="0" applyBorder="0" applyAlignment="0" applyProtection="0"/>
    <xf numFmtId="0" fontId="15" fillId="3" borderId="0" applyNumberFormat="0" applyBorder="0" applyAlignment="0" applyProtection="0"/>
    <xf numFmtId="0" fontId="108" fillId="82" borderId="0" applyNumberFormat="0" applyBorder="0" applyAlignment="0" applyProtection="0"/>
    <xf numFmtId="0" fontId="108" fillId="82" borderId="0" applyNumberFormat="0" applyBorder="0" applyAlignment="0" applyProtection="0"/>
    <xf numFmtId="0" fontId="15" fillId="5" borderId="0" applyNumberFormat="0" applyBorder="0" applyAlignment="0" applyProtection="0"/>
    <xf numFmtId="0" fontId="108" fillId="82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08" fillId="82" borderId="0" applyNumberFormat="0" applyBorder="0" applyAlignment="0" applyProtection="0"/>
    <xf numFmtId="0" fontId="15" fillId="5" borderId="0" applyNumberFormat="0" applyBorder="0" applyAlignment="0" applyProtection="0"/>
    <xf numFmtId="0" fontId="108" fillId="82" borderId="0" applyNumberFormat="0" applyBorder="0" applyAlignment="0" applyProtection="0"/>
    <xf numFmtId="0" fontId="108" fillId="82" borderId="0" applyNumberFormat="0" applyBorder="0" applyAlignment="0" applyProtection="0"/>
    <xf numFmtId="0" fontId="15" fillId="8" borderId="0" applyNumberFormat="0" applyBorder="0" applyAlignment="0" applyProtection="0"/>
    <xf numFmtId="0" fontId="108" fillId="86" borderId="0" applyNumberFormat="0" applyBorder="0" applyAlignment="0" applyProtection="0"/>
    <xf numFmtId="0" fontId="108" fillId="86" borderId="0" applyNumberFormat="0" applyBorder="0" applyAlignment="0" applyProtection="0"/>
    <xf numFmtId="0" fontId="108" fillId="86" borderId="0" applyNumberFormat="0" applyBorder="0" applyAlignment="0" applyProtection="0"/>
    <xf numFmtId="0" fontId="15" fillId="8" borderId="0" applyNumberFormat="0" applyBorder="0" applyAlignment="0" applyProtection="0"/>
    <xf numFmtId="0" fontId="15" fillId="6" borderId="0" applyNumberFormat="0" applyBorder="0" applyAlignment="0" applyProtection="0"/>
    <xf numFmtId="0" fontId="108" fillId="86" borderId="0" applyNumberFormat="0" applyBorder="0" applyAlignment="0" applyProtection="0"/>
    <xf numFmtId="0" fontId="108" fillId="86" borderId="0" applyNumberFormat="0" applyBorder="0" applyAlignment="0" applyProtection="0"/>
    <xf numFmtId="0" fontId="15" fillId="8" borderId="0" applyNumberFormat="0" applyBorder="0" applyAlignment="0" applyProtection="0"/>
    <xf numFmtId="0" fontId="108" fillId="86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08" fillId="86" borderId="0" applyNumberFormat="0" applyBorder="0" applyAlignment="0" applyProtection="0"/>
    <xf numFmtId="0" fontId="15" fillId="8" borderId="0" applyNumberFormat="0" applyBorder="0" applyAlignment="0" applyProtection="0"/>
    <xf numFmtId="0" fontId="108" fillId="86" borderId="0" applyNumberFormat="0" applyBorder="0" applyAlignment="0" applyProtection="0"/>
    <xf numFmtId="0" fontId="108" fillId="86" borderId="0" applyNumberFormat="0" applyBorder="0" applyAlignment="0" applyProtection="0"/>
    <xf numFmtId="0" fontId="15" fillId="11" borderId="0" applyNumberFormat="0" applyBorder="0" applyAlignment="0" applyProtection="0"/>
    <xf numFmtId="0" fontId="108" fillId="90" borderId="0" applyNumberFormat="0" applyBorder="0" applyAlignment="0" applyProtection="0"/>
    <xf numFmtId="0" fontId="108" fillId="90" borderId="0" applyNumberFormat="0" applyBorder="0" applyAlignment="0" applyProtection="0"/>
    <xf numFmtId="0" fontId="108" fillId="90" borderId="0" applyNumberFormat="0" applyBorder="0" applyAlignment="0" applyProtection="0"/>
    <xf numFmtId="0" fontId="15" fillId="11" borderId="0" applyNumberFormat="0" applyBorder="0" applyAlignment="0" applyProtection="0"/>
    <xf numFmtId="0" fontId="15" fillId="27" borderId="0" applyNumberFormat="0" applyBorder="0" applyAlignment="0" applyProtection="0"/>
    <xf numFmtId="0" fontId="108" fillId="90" borderId="0" applyNumberFormat="0" applyBorder="0" applyAlignment="0" applyProtection="0"/>
    <xf numFmtId="0" fontId="108" fillId="90" borderId="0" applyNumberFormat="0" applyBorder="0" applyAlignment="0" applyProtection="0"/>
    <xf numFmtId="0" fontId="15" fillId="11" borderId="0" applyNumberFormat="0" applyBorder="0" applyAlignment="0" applyProtection="0"/>
    <xf numFmtId="0" fontId="108" fillId="90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08" fillId="90" borderId="0" applyNumberFormat="0" applyBorder="0" applyAlignment="0" applyProtection="0"/>
    <xf numFmtId="0" fontId="15" fillId="11" borderId="0" applyNumberFormat="0" applyBorder="0" applyAlignment="0" applyProtection="0"/>
    <xf numFmtId="0" fontId="108" fillId="90" borderId="0" applyNumberFormat="0" applyBorder="0" applyAlignment="0" applyProtection="0"/>
    <xf numFmtId="0" fontId="108" fillId="90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141" fillId="0" borderId="0" applyNumberFormat="0" applyFont="0" applyFill="0" applyBorder="0" applyProtection="0">
      <alignment horizontal="left" vertical="center" indent="5"/>
    </xf>
    <xf numFmtId="0" fontId="141" fillId="0" borderId="0" applyNumberFormat="0" applyFont="0" applyFill="0" applyBorder="0" applyProtection="0">
      <alignment horizontal="left" vertical="center" indent="5"/>
    </xf>
    <xf numFmtId="0" fontId="6" fillId="0" borderId="0" applyNumberFormat="0" applyFont="0" applyFill="0" applyBorder="0" applyProtection="0">
      <alignment horizontal="left" vertical="center" indent="5"/>
    </xf>
    <xf numFmtId="49" fontId="76" fillId="0" borderId="43" applyNumberFormat="0" applyFont="0" applyFill="0" applyBorder="0" applyProtection="0">
      <alignment horizontal="left" vertical="center" indent="5"/>
    </xf>
    <xf numFmtId="0" fontId="138" fillId="0" borderId="0" applyNumberFormat="0" applyFont="0" applyFill="0" applyBorder="0" applyProtection="0">
      <alignment horizontal="left" vertical="center" indent="5"/>
    </xf>
    <xf numFmtId="0" fontId="138" fillId="0" borderId="0" applyNumberFormat="0" applyFont="0" applyFill="0" applyBorder="0" applyProtection="0">
      <alignment horizontal="left" vertical="center" indent="5"/>
    </xf>
    <xf numFmtId="0" fontId="16" fillId="6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09" fillId="79" borderId="0" applyNumberFormat="0" applyBorder="0" applyAlignment="0" applyProtection="0"/>
    <xf numFmtId="0" fontId="16" fillId="11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09" fillId="79" borderId="0" applyNumberFormat="0" applyBorder="0" applyAlignment="0" applyProtection="0"/>
    <xf numFmtId="0" fontId="109" fillId="83" borderId="0" applyNumberFormat="0" applyBorder="0" applyAlignment="0" applyProtection="0"/>
    <xf numFmtId="0" fontId="16" fillId="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09" fillId="83" borderId="0" applyNumberFormat="0" applyBorder="0" applyAlignment="0" applyProtection="0"/>
    <xf numFmtId="0" fontId="16" fillId="6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09" fillId="91" borderId="0" applyNumberFormat="0" applyBorder="0" applyAlignment="0" applyProtection="0"/>
    <xf numFmtId="0" fontId="16" fillId="9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09" fillId="91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09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94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9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1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95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7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93" fontId="139" fillId="20" borderId="1">
      <alignment horizontal="center" vertical="center"/>
    </xf>
    <xf numFmtId="4" fontId="76" fillId="96" borderId="10">
      <alignment horizontal="right" vertical="center"/>
    </xf>
    <xf numFmtId="4" fontId="140" fillId="92" borderId="10">
      <alignment horizontal="right" vertical="center"/>
    </xf>
    <xf numFmtId="4" fontId="140" fillId="92" borderId="10">
      <alignment horizontal="right" vertical="center"/>
    </xf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4" fillId="28" borderId="0" applyNumberFormat="0" applyFont="0" applyAlignment="0">
      <alignment vertical="top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15" fillId="28" borderId="10"/>
    <xf numFmtId="0" fontId="4" fillId="0" borderId="0">
      <alignment horizontal="center" vertical="center"/>
    </xf>
    <xf numFmtId="0" fontId="153" fillId="100" borderId="0"/>
    <xf numFmtId="0" fontId="4" fillId="101" borderId="19">
      <alignment horizontal="center" vertical="center" wrapText="1"/>
    </xf>
    <xf numFmtId="0" fontId="6" fillId="101" borderId="19">
      <alignment horizontal="center" vertical="center" wrapText="1"/>
    </xf>
    <xf numFmtId="0" fontId="6" fillId="101" borderId="19">
      <alignment horizontal="center" vertical="center" wrapText="1"/>
    </xf>
    <xf numFmtId="0" fontId="6" fillId="101" borderId="19">
      <alignment horizontal="center" vertical="center" wrapText="1"/>
    </xf>
    <xf numFmtId="0" fontId="6" fillId="101" borderId="19">
      <alignment horizontal="center" vertical="center" wrapText="1"/>
    </xf>
    <xf numFmtId="0" fontId="6" fillId="101" borderId="19">
      <alignment horizontal="center" vertical="center" wrapText="1"/>
    </xf>
    <xf numFmtId="0" fontId="4" fillId="101" borderId="19">
      <alignment horizontal="center" vertical="center" wrapText="1"/>
    </xf>
    <xf numFmtId="0" fontId="6" fillId="101" borderId="19">
      <alignment horizontal="center" vertical="center" wrapText="1"/>
    </xf>
    <xf numFmtId="0" fontId="17" fillId="5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4" fontId="77" fillId="0" borderId="44" applyFill="0" applyBorder="0" applyProtection="0">
      <alignment horizontal="right" vertical="center"/>
    </xf>
    <xf numFmtId="0" fontId="147" fillId="0" borderId="0"/>
    <xf numFmtId="0" fontId="91" fillId="0" borderId="0">
      <alignment horizontal="right"/>
    </xf>
    <xf numFmtId="0" fontId="148" fillId="0" borderId="0"/>
    <xf numFmtId="0" fontId="142" fillId="0" borderId="0"/>
    <xf numFmtId="0" fontId="149" fillId="0" borderId="0"/>
    <xf numFmtId="0" fontId="150" fillId="0" borderId="45" applyNumberFormat="0" applyAlignment="0"/>
    <xf numFmtId="0" fontId="100" fillId="0" borderId="0" applyAlignment="0">
      <alignment horizontal="left"/>
    </xf>
    <xf numFmtId="0" fontId="100" fillId="0" borderId="0">
      <alignment horizontal="right"/>
    </xf>
    <xf numFmtId="191" fontId="100" fillId="0" borderId="0">
      <alignment horizontal="right"/>
    </xf>
    <xf numFmtId="187" fontId="151" fillId="0" borderId="0">
      <alignment horizontal="right"/>
    </xf>
    <xf numFmtId="0" fontId="152" fillId="0" borderId="0"/>
    <xf numFmtId="0" fontId="15" fillId="39" borderId="10"/>
    <xf numFmtId="0" fontId="15" fillId="102" borderId="10"/>
    <xf numFmtId="0" fontId="15" fillId="97" borderId="10"/>
    <xf numFmtId="0" fontId="15" fillId="92" borderId="10"/>
    <xf numFmtId="0" fontId="15" fillId="103" borderId="10"/>
    <xf numFmtId="0" fontId="15" fillId="35" borderId="10"/>
    <xf numFmtId="0" fontId="15" fillId="98" borderId="10"/>
    <xf numFmtId="3" fontId="128" fillId="100" borderId="0" applyNumberFormat="0" applyBorder="0"/>
    <xf numFmtId="3" fontId="128" fillId="104" borderId="0" applyNumberFormat="0" applyBorder="0"/>
    <xf numFmtId="3" fontId="128" fillId="105" borderId="0" applyNumberFormat="0" applyBorder="0"/>
    <xf numFmtId="0" fontId="154" fillId="65" borderId="37" applyNumberFormat="0" applyAlignment="0" applyProtection="0"/>
    <xf numFmtId="0" fontId="155" fillId="65" borderId="37" applyNumberFormat="0" applyAlignment="0" applyProtection="0"/>
    <xf numFmtId="0" fontId="156" fillId="49" borderId="37" applyNumberFormat="0" applyAlignment="0" applyProtection="0"/>
    <xf numFmtId="0" fontId="18" fillId="21" borderId="3" applyNumberFormat="0" applyAlignment="0" applyProtection="0"/>
    <xf numFmtId="0" fontId="143" fillId="99" borderId="3" applyNumberFormat="0" applyAlignment="0" applyProtection="0"/>
    <xf numFmtId="0" fontId="18" fillId="21" borderId="3" applyNumberFormat="0" applyAlignment="0" applyProtection="0"/>
    <xf numFmtId="1" fontId="108" fillId="106" borderId="0"/>
    <xf numFmtId="2" fontId="108" fillId="106" borderId="0"/>
    <xf numFmtId="2" fontId="108" fillId="106" borderId="0"/>
    <xf numFmtId="2" fontId="108" fillId="106" borderId="0"/>
    <xf numFmtId="2" fontId="108" fillId="106" borderId="0"/>
    <xf numFmtId="2" fontId="108" fillId="106" borderId="0"/>
    <xf numFmtId="2" fontId="108" fillId="106" borderId="0"/>
    <xf numFmtId="2" fontId="108" fillId="106" borderId="0"/>
    <xf numFmtId="2" fontId="108" fillId="106" borderId="0"/>
    <xf numFmtId="2" fontId="108" fillId="106" borderId="0"/>
    <xf numFmtId="2" fontId="108" fillId="106" borderId="0"/>
    <xf numFmtId="2" fontId="108" fillId="106" borderId="0"/>
    <xf numFmtId="2" fontId="108" fillId="106" borderId="0"/>
    <xf numFmtId="2" fontId="108" fillId="106" borderId="0"/>
    <xf numFmtId="2" fontId="108" fillId="106" borderId="0"/>
    <xf numFmtId="2" fontId="108" fillId="106" borderId="0"/>
    <xf numFmtId="2" fontId="108" fillId="106" borderId="0"/>
    <xf numFmtId="2" fontId="108" fillId="106" borderId="0"/>
    <xf numFmtId="1" fontId="108" fillId="106" borderId="0"/>
    <xf numFmtId="2" fontId="108" fillId="106" borderId="0"/>
    <xf numFmtId="1" fontId="108" fillId="106" borderId="0"/>
    <xf numFmtId="1" fontId="108" fillId="106" borderId="0"/>
    <xf numFmtId="1" fontId="108" fillId="106" borderId="0"/>
    <xf numFmtId="1" fontId="108" fillId="106" borderId="0"/>
    <xf numFmtId="1" fontId="108" fillId="106" borderId="0"/>
    <xf numFmtId="1" fontId="108" fillId="106" borderId="0"/>
    <xf numFmtId="1" fontId="108" fillId="106" borderId="0"/>
    <xf numFmtId="1" fontId="108" fillId="106" borderId="0"/>
    <xf numFmtId="1" fontId="108" fillId="106" borderId="0"/>
    <xf numFmtId="1" fontId="108" fillId="106" borderId="0"/>
    <xf numFmtId="1" fontId="108" fillId="106" borderId="0"/>
    <xf numFmtId="1" fontId="108" fillId="106" borderId="0"/>
    <xf numFmtId="1" fontId="108" fillId="45" borderId="0"/>
    <xf numFmtId="1" fontId="108" fillId="45" borderId="0"/>
    <xf numFmtId="1" fontId="108" fillId="45" borderId="0"/>
    <xf numFmtId="1" fontId="108" fillId="45" borderId="0"/>
    <xf numFmtId="1" fontId="108" fillId="45" borderId="0"/>
    <xf numFmtId="1" fontId="108" fillId="45" borderId="0"/>
    <xf numFmtId="1" fontId="108" fillId="45" borderId="0"/>
    <xf numFmtId="1" fontId="108" fillId="45" borderId="0"/>
    <xf numFmtId="1" fontId="108" fillId="45" borderId="0"/>
    <xf numFmtId="1" fontId="108" fillId="45" borderId="0"/>
    <xf numFmtId="1" fontId="108" fillId="45" borderId="0"/>
    <xf numFmtId="1" fontId="108" fillId="106" borderId="0"/>
    <xf numFmtId="1" fontId="108" fillId="106" borderId="0"/>
    <xf numFmtId="1" fontId="108" fillId="45" borderId="0"/>
    <xf numFmtId="1" fontId="108" fillId="45" borderId="0"/>
    <xf numFmtId="1" fontId="108" fillId="106" borderId="0"/>
    <xf numFmtId="1" fontId="108" fillId="106" borderId="0"/>
    <xf numFmtId="1" fontId="108" fillId="45" borderId="0"/>
    <xf numFmtId="1" fontId="108" fillId="106" borderId="0"/>
    <xf numFmtId="1" fontId="108" fillId="106" borderId="0"/>
    <xf numFmtId="1" fontId="108" fillId="45" borderId="0"/>
    <xf numFmtId="1" fontId="108" fillId="45" borderId="0"/>
    <xf numFmtId="1" fontId="108" fillId="45" borderId="0"/>
    <xf numFmtId="1" fontId="108" fillId="106" borderId="0"/>
    <xf numFmtId="1" fontId="108" fillId="45" borderId="0"/>
    <xf numFmtId="1" fontId="108" fillId="106" borderId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49" fontId="6" fillId="96" borderId="46">
      <alignment vertical="top" wrapText="1"/>
    </xf>
    <xf numFmtId="0" fontId="157" fillId="107" borderId="47" applyProtection="0">
      <alignment horizontal="center" vertical="center"/>
    </xf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" fontId="144" fillId="0" borderId="19" applyFont="0" applyFill="0" applyBorder="0" applyAlignment="0">
      <alignment horizontal="center" vertical="center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45" fillId="0" borderId="0" applyFont="0" applyFill="0" applyBorder="0" applyAlignment="0" applyProtection="0"/>
    <xf numFmtId="43" fontId="145" fillId="0" borderId="0" applyFont="0" applyFill="0" applyBorder="0" applyAlignment="0" applyProtection="0"/>
    <xf numFmtId="43" fontId="145" fillId="0" borderId="0" applyFont="0" applyFill="0" applyBorder="0" applyAlignment="0" applyProtection="0"/>
    <xf numFmtId="43" fontId="145" fillId="0" borderId="0" applyFont="0" applyFill="0" applyBorder="0" applyAlignment="0" applyProtection="0"/>
    <xf numFmtId="43" fontId="145" fillId="0" borderId="0" applyFont="0" applyFill="0" applyBorder="0" applyAlignment="0" applyProtection="0"/>
    <xf numFmtId="43" fontId="145" fillId="0" borderId="0" applyFont="0" applyFill="0" applyBorder="0" applyAlignment="0" applyProtection="0"/>
    <xf numFmtId="43" fontId="145" fillId="0" borderId="0" applyFont="0" applyFill="0" applyBorder="0" applyAlignment="0" applyProtection="0"/>
    <xf numFmtId="43" fontId="14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92" fontId="6" fillId="0" borderId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92" fontId="6" fillId="0" borderId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92" fontId="6" fillId="0" borderId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47" fillId="0" borderId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45" fillId="0" borderId="0" applyFont="0" applyFill="0" applyBorder="0" applyAlignment="0" applyProtection="0"/>
    <xf numFmtId="43" fontId="145" fillId="0" borderId="0" applyFont="0" applyFill="0" applyBorder="0" applyAlignment="0" applyProtection="0"/>
    <xf numFmtId="43" fontId="145" fillId="0" borderId="0" applyFont="0" applyFill="0" applyBorder="0" applyAlignment="0" applyProtection="0"/>
    <xf numFmtId="43" fontId="145" fillId="0" borderId="0" applyFont="0" applyFill="0" applyBorder="0" applyAlignment="0" applyProtection="0"/>
    <xf numFmtId="43" fontId="145" fillId="0" borderId="0" applyFont="0" applyFill="0" applyBorder="0" applyAlignment="0" applyProtection="0"/>
    <xf numFmtId="43" fontId="145" fillId="0" borderId="0" applyFont="0" applyFill="0" applyBorder="0" applyAlignment="0" applyProtection="0"/>
    <xf numFmtId="43" fontId="145" fillId="0" borderId="0" applyFont="0" applyFill="0" applyBorder="0" applyAlignment="0" applyProtection="0"/>
    <xf numFmtId="43" fontId="14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77" fontId="83" fillId="0" borderId="0">
      <protection locked="0"/>
    </xf>
    <xf numFmtId="0" fontId="84" fillId="0" borderId="0"/>
    <xf numFmtId="0" fontId="85" fillId="0" borderId="0"/>
    <xf numFmtId="178" fontId="83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61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25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62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28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83" fillId="0" borderId="0">
      <protection locked="0"/>
    </xf>
    <xf numFmtId="179" fontId="6" fillId="0" borderId="0" applyFont="0" applyFill="0" applyBorder="0" applyAlignment="0" applyProtection="0">
      <alignment wrapText="1"/>
    </xf>
    <xf numFmtId="41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1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63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110" fillId="41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21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188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25" fillId="7" borderId="3" applyNumberFormat="0" applyAlignment="0" applyProtection="0"/>
    <xf numFmtId="0" fontId="30" fillId="0" borderId="5" applyNumberFormat="0" applyFill="0" applyAlignment="0" applyProtection="0"/>
    <xf numFmtId="0" fontId="20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0" fontId="83" fillId="0" borderId="0">
      <protection locked="0"/>
    </xf>
    <xf numFmtId="0" fontId="86" fillId="0" borderId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38" fontId="7" fillId="23" borderId="0" applyNumberFormat="0" applyBorder="0" applyAlignment="0" applyProtection="0"/>
    <xf numFmtId="0" fontId="21" fillId="4" borderId="0" applyNumberFormat="0" applyBorder="0" applyAlignment="0" applyProtection="0"/>
    <xf numFmtId="0" fontId="87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75" fillId="0" borderId="0" applyNumberFormat="0" applyFill="0" applyBorder="0" applyAlignment="0" applyProtection="0"/>
    <xf numFmtId="0" fontId="89" fillId="0" borderId="9" applyNumberFormat="0" applyFill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10" fontId="7" fillId="24" borderId="10" applyNumberFormat="0" applyBorder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4" fontId="76" fillId="0" borderId="0" applyBorder="0">
      <alignment horizontal="right" vertical="center"/>
    </xf>
    <xf numFmtId="40" fontId="7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64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26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65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19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66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22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67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23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0" fontId="69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113" fillId="42" borderId="0" applyNumberFormat="0" applyBorder="0" applyAlignment="0" applyProtection="0"/>
    <xf numFmtId="0" fontId="69" fillId="25" borderId="0" applyNumberFormat="0" applyBorder="0" applyAlignment="0" applyProtection="0"/>
    <xf numFmtId="0" fontId="113" fillId="42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0" fontId="113" fillId="42" borderId="0" applyNumberFormat="0" applyBorder="0" applyAlignment="0" applyProtection="0"/>
    <xf numFmtId="0" fontId="113" fillId="42" borderId="0" applyNumberFormat="0" applyBorder="0" applyAlignment="0" applyProtection="0"/>
    <xf numFmtId="0" fontId="27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37" fontId="90" fillId="0" borderId="0"/>
    <xf numFmtId="43" fontId="6" fillId="0" borderId="0"/>
    <xf numFmtId="43" fontId="6" fillId="0" borderId="0"/>
    <xf numFmtId="43" fontId="6" fillId="0" borderId="0"/>
    <xf numFmtId="43" fontId="6" fillId="0" borderId="0"/>
    <xf numFmtId="43" fontId="6" fillId="0" borderId="0"/>
    <xf numFmtId="43" fontId="6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08" fillId="0" borderId="0"/>
    <xf numFmtId="0" fontId="101" fillId="0" borderId="0"/>
    <xf numFmtId="0" fontId="108" fillId="0" borderId="0"/>
    <xf numFmtId="0" fontId="101" fillId="0" borderId="0"/>
    <xf numFmtId="0" fontId="108" fillId="0" borderId="0"/>
    <xf numFmtId="0" fontId="101" fillId="0" borderId="0"/>
    <xf numFmtId="0" fontId="108" fillId="0" borderId="0"/>
    <xf numFmtId="0" fontId="101" fillId="0" borderId="0"/>
    <xf numFmtId="0" fontId="108" fillId="0" borderId="0"/>
    <xf numFmtId="0" fontId="101" fillId="0" borderId="0"/>
    <xf numFmtId="0" fontId="108" fillId="0" borderId="0"/>
    <xf numFmtId="0" fontId="101" fillId="0" borderId="0"/>
    <xf numFmtId="0" fontId="108" fillId="0" borderId="0"/>
    <xf numFmtId="0" fontId="101" fillId="0" borderId="0"/>
    <xf numFmtId="0" fontId="108" fillId="0" borderId="0"/>
    <xf numFmtId="0" fontId="101" fillId="0" borderId="0"/>
    <xf numFmtId="0" fontId="108" fillId="0" borderId="0"/>
    <xf numFmtId="0" fontId="47" fillId="0" borderId="0"/>
    <xf numFmtId="0" fontId="59" fillId="0" borderId="0" applyFill="0" applyProtection="0"/>
    <xf numFmtId="0" fontId="108" fillId="0" borderId="0"/>
    <xf numFmtId="0" fontId="47" fillId="0" borderId="0"/>
    <xf numFmtId="0" fontId="108" fillId="0" borderId="0"/>
    <xf numFmtId="0" fontId="101" fillId="0" borderId="0"/>
    <xf numFmtId="0" fontId="1" fillId="0" borderId="0"/>
    <xf numFmtId="0" fontId="1" fillId="0" borderId="0"/>
    <xf numFmtId="0" fontId="15" fillId="0" borderId="0"/>
    <xf numFmtId="0" fontId="6" fillId="0" borderId="0"/>
    <xf numFmtId="0" fontId="59" fillId="0" borderId="0" applyFill="0" applyProtection="0"/>
    <xf numFmtId="0" fontId="6" fillId="0" borderId="0"/>
    <xf numFmtId="0" fontId="101" fillId="0" borderId="0"/>
    <xf numFmtId="0" fontId="101" fillId="0" borderId="0"/>
    <xf numFmtId="0" fontId="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6" fillId="0" borderId="0"/>
    <xf numFmtId="0" fontId="59" fillId="0" borderId="0" applyFill="0" applyProtection="0"/>
    <xf numFmtId="0" fontId="6" fillId="0" borderId="0"/>
    <xf numFmtId="0" fontId="10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6" fillId="0" borderId="0"/>
    <xf numFmtId="0" fontId="59" fillId="0" borderId="0" applyFill="0" applyProtection="0"/>
    <xf numFmtId="0" fontId="101" fillId="0" borderId="0"/>
    <xf numFmtId="0" fontId="59" fillId="0" borderId="0" applyFill="0" applyProtection="0"/>
    <xf numFmtId="0" fontId="6" fillId="0" borderId="0"/>
    <xf numFmtId="0" fontId="101" fillId="0" borderId="0"/>
    <xf numFmtId="0" fontId="6" fillId="0" borderId="0"/>
    <xf numFmtId="0" fontId="10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08" fillId="0" borderId="0"/>
    <xf numFmtId="0" fontId="101" fillId="0" borderId="0"/>
    <xf numFmtId="0" fontId="101" fillId="0" borderId="0"/>
    <xf numFmtId="0" fontId="101" fillId="0" borderId="0"/>
    <xf numFmtId="0" fontId="108" fillId="0" borderId="0"/>
    <xf numFmtId="0" fontId="101" fillId="0" borderId="0"/>
    <xf numFmtId="0" fontId="108" fillId="0" borderId="0"/>
    <xf numFmtId="0" fontId="10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09" fillId="71" borderId="0" applyNumberFormat="0" applyBorder="0" applyAlignment="0" applyProtection="0"/>
    <xf numFmtId="0" fontId="109" fillId="75" borderId="0" applyNumberFormat="0" applyBorder="0" applyAlignment="0" applyProtection="0"/>
    <xf numFmtId="0" fontId="109" fillId="87" borderId="0" applyNumberFormat="0" applyBorder="0" applyAlignment="0" applyProtection="0"/>
    <xf numFmtId="0" fontId="109" fillId="68" borderId="0" applyNumberFormat="0" applyBorder="0" applyAlignment="0" applyProtection="0"/>
    <xf numFmtId="0" fontId="109" fillId="72" borderId="0" applyNumberFormat="0" applyBorder="0" applyAlignment="0" applyProtection="0"/>
    <xf numFmtId="0" fontId="109" fillId="76" borderId="0" applyNumberFormat="0" applyBorder="0" applyAlignment="0" applyProtection="0"/>
    <xf numFmtId="0" fontId="109" fillId="80" borderId="0" applyNumberFormat="0" applyBorder="0" applyAlignment="0" applyProtection="0"/>
    <xf numFmtId="0" fontId="109" fillId="84" borderId="0" applyNumberFormat="0" applyBorder="0" applyAlignment="0" applyProtection="0"/>
    <xf numFmtId="0" fontId="109" fillId="88" borderId="0" applyNumberFormat="0" applyBorder="0" applyAlignment="0" applyProtection="0"/>
    <xf numFmtId="0" fontId="158" fillId="63" borderId="0" applyNumberFormat="0" applyBorder="0" applyAlignment="0" applyProtection="0"/>
    <xf numFmtId="0" fontId="159" fillId="65" borderId="37" applyNumberFormat="0" applyAlignment="0" applyProtection="0"/>
    <xf numFmtId="0" fontId="160" fillId="66" borderId="40" applyNumberFormat="0" applyAlignment="0" applyProtection="0"/>
    <xf numFmtId="0" fontId="161" fillId="0" borderId="0" applyNumberFormat="0" applyFill="0" applyBorder="0" applyAlignment="0" applyProtection="0"/>
    <xf numFmtId="0" fontId="110" fillId="41" borderId="0" applyNumberFormat="0" applyBorder="0" applyAlignment="0" applyProtection="0"/>
    <xf numFmtId="0" fontId="162" fillId="0" borderId="34" applyNumberFormat="0" applyFill="0" applyAlignment="0" applyProtection="0"/>
    <xf numFmtId="0" fontId="163" fillId="0" borderId="35" applyNumberFormat="0" applyFill="0" applyAlignment="0" applyProtection="0"/>
    <xf numFmtId="0" fontId="164" fillId="0" borderId="36" applyNumberFormat="0" applyFill="0" applyAlignment="0" applyProtection="0"/>
    <xf numFmtId="0" fontId="164" fillId="0" borderId="0" applyNumberFormat="0" applyFill="0" applyBorder="0" applyAlignment="0" applyProtection="0"/>
    <xf numFmtId="0" fontId="165" fillId="64" borderId="37" applyNumberFormat="0" applyAlignment="0" applyProtection="0"/>
    <xf numFmtId="0" fontId="154" fillId="0" borderId="39" applyNumberFormat="0" applyFill="0" applyAlignment="0" applyProtection="0"/>
    <xf numFmtId="0" fontId="166" fillId="42" borderId="0" applyNumberFormat="0" applyBorder="0" applyAlignment="0" applyProtection="0"/>
    <xf numFmtId="0" fontId="108" fillId="67" borderId="41" applyNumberFormat="0" applyFont="0" applyAlignment="0" applyProtection="0"/>
    <xf numFmtId="0" fontId="167" fillId="65" borderId="38" applyNumberFormat="0" applyAlignment="0" applyProtection="0"/>
    <xf numFmtId="0" fontId="168" fillId="0" borderId="0" applyNumberFormat="0" applyFill="0" applyBorder="0" applyAlignment="0" applyProtection="0"/>
    <xf numFmtId="0" fontId="169" fillId="0" borderId="42" applyNumberFormat="0" applyFill="0" applyAlignment="0" applyProtection="0"/>
    <xf numFmtId="0" fontId="170" fillId="0" borderId="0" applyNumberFormat="0" applyFill="0" applyBorder="0" applyAlignment="0" applyProtection="0"/>
    <xf numFmtId="0" fontId="108" fillId="0" borderId="0"/>
    <xf numFmtId="177" fontId="83" fillId="0" borderId="0">
      <protection locked="0"/>
    </xf>
    <xf numFmtId="171" fontId="108" fillId="0" borderId="0" applyFont="0" applyFill="0" applyBorder="0" applyAlignment="0" applyProtection="0"/>
    <xf numFmtId="177" fontId="83" fillId="0" borderId="0">
      <protection locked="0"/>
    </xf>
    <xf numFmtId="43" fontId="6" fillId="0" borderId="0" applyFont="0" applyFill="0" applyBorder="0" applyAlignment="0" applyProtection="0"/>
    <xf numFmtId="43" fontId="6" fillId="0" borderId="0"/>
    <xf numFmtId="0" fontId="77" fillId="0" borderId="0" applyNumberFormat="0" applyFill="0" applyBorder="0" applyProtection="0">
      <alignment horizontal="left" vertical="center"/>
    </xf>
    <xf numFmtId="0" fontId="6" fillId="26" borderId="0" applyNumberFormat="0" applyFont="0" applyBorder="0" applyAlignment="0" applyProtection="0"/>
    <xf numFmtId="0" fontId="6" fillId="26" borderId="0" applyNumberFormat="0" applyFont="0" applyBorder="0" applyAlignment="0" applyProtection="0"/>
    <xf numFmtId="0" fontId="57" fillId="0" borderId="0"/>
    <xf numFmtId="0" fontId="57" fillId="0" borderId="0"/>
    <xf numFmtId="0" fontId="15" fillId="27" borderId="13" applyNumberFormat="0" applyFont="0" applyAlignment="0" applyProtection="0"/>
    <xf numFmtId="10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0" fontId="91" fillId="0" borderId="0" applyNumberFormat="0" applyFill="0" applyBorder="0" applyAlignment="0" applyProtection="0">
      <alignment horizontal="center"/>
    </xf>
    <xf numFmtId="4" fontId="92" fillId="25" borderId="14" applyNumberFormat="0" applyProtection="0">
      <alignment vertical="center"/>
    </xf>
    <xf numFmtId="4" fontId="93" fillId="28" borderId="14" applyNumberFormat="0" applyProtection="0">
      <alignment vertical="center"/>
    </xf>
    <xf numFmtId="4" fontId="92" fillId="28" borderId="14" applyNumberFormat="0" applyProtection="0">
      <alignment horizontal="left" vertical="center" indent="1"/>
    </xf>
    <xf numFmtId="0" fontId="92" fillId="28" borderId="14" applyNumberFormat="0" applyProtection="0">
      <alignment horizontal="left" vertical="top" indent="1"/>
    </xf>
    <xf numFmtId="4" fontId="92" fillId="29" borderId="0" applyNumberFormat="0" applyProtection="0">
      <alignment horizontal="left" vertical="center" indent="1"/>
    </xf>
    <xf numFmtId="4" fontId="94" fillId="3" borderId="14" applyNumberFormat="0" applyProtection="0">
      <alignment horizontal="right" vertical="center"/>
    </xf>
    <xf numFmtId="4" fontId="94" fillId="9" borderId="14" applyNumberFormat="0" applyProtection="0">
      <alignment horizontal="right" vertical="center"/>
    </xf>
    <xf numFmtId="4" fontId="94" fillId="17" borderId="14" applyNumberFormat="0" applyProtection="0">
      <alignment horizontal="right" vertical="center"/>
    </xf>
    <xf numFmtId="4" fontId="94" fillId="11" borderId="14" applyNumberFormat="0" applyProtection="0">
      <alignment horizontal="right" vertical="center"/>
    </xf>
    <xf numFmtId="4" fontId="94" fillId="15" borderId="14" applyNumberFormat="0" applyProtection="0">
      <alignment horizontal="right" vertical="center"/>
    </xf>
    <xf numFmtId="4" fontId="94" fillId="19" borderId="14" applyNumberFormat="0" applyProtection="0">
      <alignment horizontal="right" vertical="center"/>
    </xf>
    <xf numFmtId="4" fontId="94" fillId="18" borderId="14" applyNumberFormat="0" applyProtection="0">
      <alignment horizontal="right" vertical="center"/>
    </xf>
    <xf numFmtId="4" fontId="94" fillId="30" borderId="14" applyNumberFormat="0" applyProtection="0">
      <alignment horizontal="right" vertical="center"/>
    </xf>
    <xf numFmtId="4" fontId="94" fillId="10" borderId="14" applyNumberFormat="0" applyProtection="0">
      <alignment horizontal="right" vertical="center"/>
    </xf>
    <xf numFmtId="4" fontId="92" fillId="31" borderId="15" applyNumberFormat="0" applyProtection="0">
      <alignment horizontal="left" vertical="center" indent="1"/>
    </xf>
    <xf numFmtId="4" fontId="94" fillId="32" borderId="0" applyNumberFormat="0" applyProtection="0">
      <alignment horizontal="left" vertical="center" indent="1"/>
    </xf>
    <xf numFmtId="4" fontId="95" fillId="33" borderId="0" applyNumberFormat="0" applyProtection="0">
      <alignment horizontal="left" vertical="center" indent="1"/>
    </xf>
    <xf numFmtId="4" fontId="94" fillId="34" borderId="14" applyNumberFormat="0" applyProtection="0">
      <alignment horizontal="right" vertical="center"/>
    </xf>
    <xf numFmtId="4" fontId="94" fillId="32" borderId="0" applyNumberFormat="0" applyProtection="0">
      <alignment horizontal="left" vertical="center" indent="1"/>
    </xf>
    <xf numFmtId="4" fontId="94" fillId="29" borderId="0" applyNumberFormat="0" applyProtection="0">
      <alignment horizontal="left" vertical="center" indent="1"/>
    </xf>
    <xf numFmtId="0" fontId="6" fillId="33" borderId="14" applyNumberFormat="0" applyProtection="0">
      <alignment horizontal="left" vertical="center" indent="1"/>
    </xf>
    <xf numFmtId="0" fontId="6" fillId="33" borderId="14" applyNumberFormat="0" applyProtection="0">
      <alignment horizontal="left" vertical="top" indent="1"/>
    </xf>
    <xf numFmtId="0" fontId="6" fillId="29" borderId="14" applyNumberFormat="0" applyProtection="0">
      <alignment horizontal="left" vertical="center" indent="1"/>
    </xf>
    <xf numFmtId="0" fontId="6" fillId="29" borderId="14" applyNumberFormat="0" applyProtection="0">
      <alignment horizontal="left" vertical="top" indent="1"/>
    </xf>
    <xf numFmtId="0" fontId="6" fillId="20" borderId="14" applyNumberFormat="0" applyProtection="0">
      <alignment horizontal="left" vertical="center" indent="1"/>
    </xf>
    <xf numFmtId="0" fontId="6" fillId="20" borderId="14" applyNumberFormat="0" applyProtection="0">
      <alignment horizontal="left" vertical="top" indent="1"/>
    </xf>
    <xf numFmtId="0" fontId="6" fillId="35" borderId="14" applyNumberFormat="0" applyProtection="0">
      <alignment horizontal="left" vertical="center" indent="1"/>
    </xf>
    <xf numFmtId="0" fontId="6" fillId="35" borderId="14" applyNumberFormat="0" applyProtection="0">
      <alignment horizontal="left" vertical="top" indent="1"/>
    </xf>
    <xf numFmtId="4" fontId="94" fillId="24" borderId="14" applyNumberFormat="0" applyProtection="0">
      <alignment vertical="center"/>
    </xf>
    <xf numFmtId="4" fontId="96" fillId="24" borderId="14" applyNumberFormat="0" applyProtection="0">
      <alignment vertical="center"/>
    </xf>
    <xf numFmtId="4" fontId="94" fillId="24" borderId="14" applyNumberFormat="0" applyProtection="0">
      <alignment horizontal="left" vertical="center" indent="1"/>
    </xf>
    <xf numFmtId="0" fontId="94" fillId="24" borderId="14" applyNumberFormat="0" applyProtection="0">
      <alignment horizontal="left" vertical="top" indent="1"/>
    </xf>
    <xf numFmtId="4" fontId="94" fillId="32" borderId="14" applyNumberFormat="0" applyProtection="0">
      <alignment horizontal="right" vertical="center"/>
    </xf>
    <xf numFmtId="4" fontId="96" fillId="32" borderId="14" applyNumberFormat="0" applyProtection="0">
      <alignment horizontal="right" vertical="center"/>
    </xf>
    <xf numFmtId="4" fontId="94" fillId="34" borderId="14" applyNumberFormat="0" applyProtection="0">
      <alignment horizontal="left" vertical="center" indent="1"/>
    </xf>
    <xf numFmtId="0" fontId="94" fillId="29" borderId="14" applyNumberFormat="0" applyProtection="0">
      <alignment horizontal="left" vertical="top" indent="1"/>
    </xf>
    <xf numFmtId="4" fontId="97" fillId="36" borderId="0" applyNumberFormat="0" applyProtection="0">
      <alignment horizontal="left" vertical="center" indent="1"/>
    </xf>
    <xf numFmtId="4" fontId="58" fillId="32" borderId="14" applyNumberFormat="0" applyProtection="0">
      <alignment horizontal="right" vertical="center"/>
    </xf>
    <xf numFmtId="0" fontId="17" fillId="3" borderId="0" applyNumberFormat="0" applyBorder="0" applyAlignment="0" applyProtection="0"/>
    <xf numFmtId="0" fontId="76" fillId="26" borderId="10"/>
    <xf numFmtId="0" fontId="6" fillId="0" borderId="0"/>
    <xf numFmtId="0" fontId="108" fillId="0" borderId="0"/>
    <xf numFmtId="0" fontId="108" fillId="0" borderId="0"/>
    <xf numFmtId="0" fontId="108" fillId="0" borderId="0"/>
    <xf numFmtId="0" fontId="115" fillId="0" borderId="0"/>
    <xf numFmtId="0" fontId="115" fillId="0" borderId="0"/>
    <xf numFmtId="0" fontId="108" fillId="0" borderId="0"/>
    <xf numFmtId="0" fontId="6" fillId="0" borderId="0"/>
    <xf numFmtId="0" fontId="6" fillId="0" borderId="0"/>
    <xf numFmtId="0" fontId="108" fillId="0" borderId="0"/>
    <xf numFmtId="0" fontId="108" fillId="0" borderId="0"/>
    <xf numFmtId="0" fontId="78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7" fillId="0" borderId="0"/>
    <xf numFmtId="0" fontId="108" fillId="0" borderId="0"/>
    <xf numFmtId="0" fontId="7" fillId="0" borderId="0"/>
    <xf numFmtId="0" fontId="108" fillId="0" borderId="0"/>
    <xf numFmtId="0" fontId="108" fillId="0" borderId="0"/>
    <xf numFmtId="0" fontId="4" fillId="37" borderId="16" applyNumberFormat="0" applyProtection="0">
      <alignment horizontal="center" wrapText="1"/>
    </xf>
    <xf numFmtId="0" fontId="4" fillId="37" borderId="17" applyNumberFormat="0" applyAlignment="0" applyProtection="0">
      <alignment wrapText="1"/>
    </xf>
    <xf numFmtId="0" fontId="6" fillId="38" borderId="0" applyNumberFormat="0" applyBorder="0">
      <alignment horizontal="center" wrapText="1"/>
    </xf>
    <xf numFmtId="0" fontId="6" fillId="38" borderId="0" applyNumberFormat="0" applyBorder="0">
      <alignment wrapText="1"/>
    </xf>
    <xf numFmtId="0" fontId="6" fillId="0" borderId="0" applyNumberFormat="0" applyFill="0" applyBorder="0" applyProtection="0">
      <alignment horizontal="right" wrapText="1"/>
    </xf>
    <xf numFmtId="181" fontId="6" fillId="0" borderId="0" applyFill="0" applyBorder="0" applyAlignment="0" applyProtection="0">
      <alignment wrapText="1"/>
    </xf>
    <xf numFmtId="182" fontId="6" fillId="0" borderId="0" applyFill="0" applyBorder="0" applyAlignment="0" applyProtection="0">
      <alignment wrapText="1"/>
    </xf>
    <xf numFmtId="183" fontId="6" fillId="0" borderId="0" applyFill="0" applyBorder="0" applyAlignment="0" applyProtection="0">
      <alignment wrapText="1"/>
    </xf>
    <xf numFmtId="0" fontId="6" fillId="0" borderId="0" applyNumberFormat="0" applyFill="0" applyBorder="0" applyProtection="0">
      <alignment horizontal="right" wrapText="1"/>
    </xf>
    <xf numFmtId="0" fontId="6" fillId="0" borderId="0" applyNumberFormat="0" applyFill="0" applyBorder="0">
      <alignment horizontal="right" wrapText="1"/>
    </xf>
    <xf numFmtId="17" fontId="6" fillId="0" borderId="0" applyFill="0" applyBorder="0">
      <alignment horizontal="right" wrapText="1"/>
    </xf>
    <xf numFmtId="164" fontId="6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4" fillId="0" borderId="0" applyNumberFormat="0" applyFill="0" applyBorder="0">
      <alignment horizontal="center" wrapText="1"/>
    </xf>
    <xf numFmtId="0" fontId="4" fillId="0" borderId="0" applyNumberFormat="0" applyFill="0" applyBorder="0">
      <alignment horizontal="center" wrapText="1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37" fontId="7" fillId="28" borderId="0" applyNumberFormat="0" applyBorder="0" applyAlignment="0" applyProtection="0"/>
    <xf numFmtId="37" fontId="7" fillId="0" borderId="0"/>
    <xf numFmtId="3" fontId="99" fillId="0" borderId="9" applyProtection="0"/>
    <xf numFmtId="0" fontId="26" fillId="0" borderId="12" applyNumberFormat="0" applyFill="0" applyAlignment="0" applyProtection="0"/>
    <xf numFmtId="166" fontId="6" fillId="0" borderId="0" applyFont="0" applyFill="0" applyBorder="0" applyAlignment="0" applyProtection="0"/>
    <xf numFmtId="175" fontId="78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19" fillId="22" borderId="4" applyNumberFormat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88" fontId="47" fillId="0" borderId="0" applyFont="0" applyFill="0" applyBorder="0" applyAlignment="0" applyProtection="0"/>
    <xf numFmtId="177" fontId="83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43" fontId="6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43" fontId="6" fillId="0" borderId="0"/>
    <xf numFmtId="0" fontId="47" fillId="0" borderId="0"/>
    <xf numFmtId="0" fontId="47" fillId="0" borderId="0"/>
    <xf numFmtId="0" fontId="47" fillId="0" borderId="0"/>
    <xf numFmtId="0" fontId="6" fillId="0" borderId="0"/>
    <xf numFmtId="0" fontId="6" fillId="0" borderId="0"/>
    <xf numFmtId="0" fontId="108" fillId="0" borderId="0"/>
    <xf numFmtId="0" fontId="6" fillId="0" borderId="0"/>
    <xf numFmtId="0" fontId="6" fillId="0" borderId="0"/>
    <xf numFmtId="0" fontId="6" fillId="0" borderId="0"/>
    <xf numFmtId="0" fontId="10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/>
    <xf numFmtId="4" fontId="76" fillId="0" borderId="10" applyFill="0" applyBorder="0" applyProtection="0">
      <alignment horizontal="right" vertical="center"/>
    </xf>
    <xf numFmtId="0" fontId="76" fillId="0" borderId="10" applyNumberFormat="0" applyFill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57" fillId="0" borderId="0"/>
    <xf numFmtId="0" fontId="47" fillId="0" borderId="0"/>
    <xf numFmtId="0" fontId="57" fillId="0" borderId="0"/>
    <xf numFmtId="0" fontId="57" fillId="0" borderId="0"/>
    <xf numFmtId="0" fontId="47" fillId="0" borderId="0"/>
    <xf numFmtId="0" fontId="5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47" fillId="0" borderId="0"/>
    <xf numFmtId="0" fontId="47" fillId="0" borderId="0"/>
    <xf numFmtId="0" fontId="47" fillId="0" borderId="0"/>
    <xf numFmtId="0" fontId="101" fillId="0" borderId="0"/>
    <xf numFmtId="0" fontId="47" fillId="0" borderId="0"/>
    <xf numFmtId="0" fontId="47" fillId="0" borderId="0"/>
    <xf numFmtId="0" fontId="1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27" borderId="13" applyNumberFormat="0" applyFont="0" applyAlignment="0" applyProtection="0"/>
    <xf numFmtId="0" fontId="15" fillId="27" borderId="13" applyNumberFormat="0" applyFont="0" applyAlignment="0" applyProtection="0"/>
    <xf numFmtId="0" fontId="6" fillId="27" borderId="13" applyNumberFormat="0" applyFon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48" fillId="21" borderId="3" applyNumberFormat="0" applyAlignment="0" applyProtection="0"/>
    <xf numFmtId="0" fontId="1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95" fontId="76" fillId="108" borderId="10" applyNumberFormat="0" applyFont="0" applyBorder="0" applyAlignment="0" applyProtection="0">
      <alignment horizontal="right" vertical="center"/>
    </xf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8" fillId="0" borderId="0"/>
    <xf numFmtId="0" fontId="59" fillId="0" borderId="0"/>
    <xf numFmtId="0" fontId="59" fillId="0" borderId="0"/>
    <xf numFmtId="0" fontId="115" fillId="0" borderId="0"/>
    <xf numFmtId="0" fontId="115" fillId="0" borderId="0"/>
    <xf numFmtId="0" fontId="59" fillId="0" borderId="0"/>
    <xf numFmtId="0" fontId="108" fillId="0" borderId="0"/>
    <xf numFmtId="0" fontId="15" fillId="0" borderId="0"/>
    <xf numFmtId="0" fontId="15" fillId="0" borderId="0"/>
    <xf numFmtId="0" fontId="15" fillId="0" borderId="0"/>
    <xf numFmtId="0" fontId="57" fillId="0" borderId="0"/>
    <xf numFmtId="0" fontId="57" fillId="0" borderId="0"/>
    <xf numFmtId="0" fontId="5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10" applyNumberFormat="0" applyFill="0" applyProtection="0">
      <alignment horizontal="right"/>
    </xf>
    <xf numFmtId="0" fontId="6" fillId="0" borderId="10" applyNumberFormat="0" applyFill="0" applyProtection="0">
      <alignment horizontal="right"/>
    </xf>
    <xf numFmtId="0" fontId="4" fillId="109" borderId="10" applyNumberFormat="0" applyProtection="0">
      <alignment horizontal="right"/>
    </xf>
    <xf numFmtId="0" fontId="98" fillId="109" borderId="0" applyNumberFormat="0" applyBorder="0" applyProtection="0">
      <alignment horizontal="left"/>
    </xf>
    <xf numFmtId="0" fontId="4" fillId="109" borderId="10" applyNumberFormat="0" applyProtection="0">
      <alignment horizontal="left"/>
    </xf>
    <xf numFmtId="0" fontId="6" fillId="0" borderId="10" applyNumberFormat="0" applyFill="0" applyProtection="0">
      <alignment horizontal="right"/>
    </xf>
    <xf numFmtId="0" fontId="6" fillId="0" borderId="10" applyNumberFormat="0" applyFill="0" applyProtection="0">
      <alignment horizontal="right"/>
    </xf>
    <xf numFmtId="0" fontId="171" fillId="110" borderId="0" applyNumberFormat="0" applyBorder="0" applyProtection="0">
      <alignment horizontal="left"/>
    </xf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49" fillId="0" borderId="5" applyNumberFormat="0" applyFill="0" applyAlignment="0" applyProtection="0"/>
    <xf numFmtId="0" fontId="30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5" applyNumberFormat="0" applyFill="0" applyAlignment="0" applyProtection="0"/>
    <xf numFmtId="0" fontId="88" fillId="0" borderId="0">
      <protection locked="0"/>
    </xf>
    <xf numFmtId="0" fontId="30" fillId="0" borderId="5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6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35" fillId="27" borderId="13" applyNumberFormat="0" applyFont="0" applyAlignment="0" applyProtection="0"/>
    <xf numFmtId="0" fontId="6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52" fillId="3" borderId="0" applyNumberFormat="0" applyBorder="0" applyAlignment="0" applyProtection="0"/>
    <xf numFmtId="0" fontId="17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8" fontId="47" fillId="0" borderId="0" applyFont="0" applyFill="0" applyBorder="0" applyAlignment="0" applyProtection="0"/>
    <xf numFmtId="177" fontId="83" fillId="0" borderId="0">
      <protection locked="0"/>
    </xf>
    <xf numFmtId="188" fontId="47" fillId="0" borderId="0" applyFont="0" applyFill="0" applyBorder="0" applyAlignment="0" applyProtection="0"/>
    <xf numFmtId="177" fontId="83" fillId="0" borderId="0">
      <protection locked="0"/>
    </xf>
    <xf numFmtId="43" fontId="6" fillId="0" borderId="0" applyFont="0" applyFill="0" applyBorder="0" applyAlignment="0" applyProtection="0"/>
    <xf numFmtId="177" fontId="83" fillId="0" borderId="0">
      <protection locked="0"/>
    </xf>
    <xf numFmtId="188" fontId="47" fillId="0" borderId="0" applyFont="0" applyFill="0" applyBorder="0" applyAlignment="0" applyProtection="0"/>
    <xf numFmtId="177" fontId="83" fillId="0" borderId="0">
      <protection locked="0"/>
    </xf>
    <xf numFmtId="188" fontId="47" fillId="0" borderId="0" applyFont="0" applyFill="0" applyBorder="0" applyAlignment="0" applyProtection="0"/>
    <xf numFmtId="43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8" fontId="47" fillId="0" borderId="0" applyFont="0" applyFill="0" applyBorder="0" applyAlignment="0" applyProtection="0"/>
    <xf numFmtId="177" fontId="83" fillId="0" borderId="0">
      <protection locked="0"/>
    </xf>
    <xf numFmtId="43" fontId="6" fillId="0" borderId="0" applyFont="0" applyFill="0" applyBorder="0" applyAlignment="0" applyProtection="0"/>
    <xf numFmtId="177" fontId="83" fillId="0" borderId="0">
      <protection locked="0"/>
    </xf>
    <xf numFmtId="188" fontId="47" fillId="0" borderId="0" applyFont="0" applyFill="0" applyBorder="0" applyAlignment="0" applyProtection="0"/>
    <xf numFmtId="43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47" fillId="0" borderId="0" applyFont="0" applyFill="0" applyBorder="0" applyAlignment="0" applyProtection="0"/>
    <xf numFmtId="0" fontId="172" fillId="0" borderId="0" applyNumberFormat="0" applyFill="0" applyBorder="0" applyAlignment="0" applyProtection="0"/>
  </cellStyleXfs>
  <cellXfs count="198">
    <xf numFmtId="0" fontId="0" fillId="0" borderId="0" xfId="0"/>
    <xf numFmtId="0" fontId="107" fillId="0" borderId="0" xfId="0" applyFont="1"/>
    <xf numFmtId="0" fontId="105" fillId="0" borderId="0" xfId="0" applyFont="1" applyAlignment="1">
      <alignment wrapText="1"/>
    </xf>
    <xf numFmtId="0" fontId="47" fillId="0" borderId="0" xfId="0" applyFont="1"/>
    <xf numFmtId="0" fontId="6" fillId="0" borderId="0" xfId="0" applyFont="1"/>
    <xf numFmtId="0" fontId="7" fillId="0" borderId="0" xfId="0" applyFont="1" applyAlignment="1">
      <alignment horizontal="left" wrapText="1"/>
    </xf>
    <xf numFmtId="0" fontId="8" fillId="0" borderId="0" xfId="0" applyFont="1"/>
    <xf numFmtId="0" fontId="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2" fillId="0" borderId="0" xfId="0" applyFont="1" applyAlignment="1">
      <alignment horizontal="left"/>
    </xf>
    <xf numFmtId="0" fontId="12" fillId="0" borderId="0" xfId="0" applyFont="1" applyAlignment="1">
      <alignment horizontal="right"/>
    </xf>
    <xf numFmtId="0" fontId="11" fillId="0" borderId="0" xfId="0" applyFont="1"/>
    <xf numFmtId="0" fontId="9" fillId="0" borderId="0" xfId="0" applyFont="1" applyAlignment="1">
      <alignment horizontal="right"/>
    </xf>
    <xf numFmtId="0" fontId="13" fillId="0" borderId="0" xfId="0" applyFont="1"/>
    <xf numFmtId="0" fontId="6" fillId="0" borderId="0" xfId="775"/>
    <xf numFmtId="0" fontId="6" fillId="0" borderId="0" xfId="775" applyAlignment="1">
      <alignment horizontal="right"/>
    </xf>
    <xf numFmtId="0" fontId="8" fillId="0" borderId="0" xfId="775" applyFont="1" applyAlignment="1">
      <alignment horizontal="left"/>
    </xf>
    <xf numFmtId="0" fontId="9" fillId="0" borderId="0" xfId="775" applyFont="1" applyAlignment="1">
      <alignment horizontal="right"/>
    </xf>
    <xf numFmtId="0" fontId="103" fillId="40" borderId="0" xfId="0" applyFont="1" applyFill="1"/>
    <xf numFmtId="0" fontId="102" fillId="0" borderId="0" xfId="0" applyFont="1"/>
    <xf numFmtId="185" fontId="5" fillId="40" borderId="0" xfId="0" applyNumberFormat="1" applyFont="1" applyFill="1"/>
    <xf numFmtId="185" fontId="6" fillId="0" borderId="0" xfId="0" applyNumberFormat="1" applyFont="1"/>
    <xf numFmtId="185" fontId="8" fillId="0" borderId="0" xfId="0" applyNumberFormat="1" applyFont="1"/>
    <xf numFmtId="185" fontId="0" fillId="0" borderId="0" xfId="0" applyNumberFormat="1"/>
    <xf numFmtId="0" fontId="106" fillId="0" borderId="0" xfId="0" applyFont="1" applyAlignment="1">
      <alignment wrapText="1"/>
    </xf>
    <xf numFmtId="0" fontId="0" fillId="43" borderId="0" xfId="0" applyFill="1"/>
    <xf numFmtId="0" fontId="6" fillId="43" borderId="0" xfId="0" applyFont="1" applyFill="1"/>
    <xf numFmtId="0" fontId="107" fillId="0" borderId="0" xfId="0" applyFont="1" applyAlignment="1">
      <alignment horizontal="left"/>
    </xf>
    <xf numFmtId="0" fontId="6" fillId="43" borderId="21" xfId="0" applyFont="1" applyFill="1" applyBorder="1"/>
    <xf numFmtId="0" fontId="32" fillId="0" borderId="0" xfId="771" applyFont="1" applyAlignment="1">
      <alignment horizontal="center"/>
    </xf>
    <xf numFmtId="0" fontId="0" fillId="43" borderId="21" xfId="0" applyFill="1" applyBorder="1"/>
    <xf numFmtId="0" fontId="117" fillId="43" borderId="0" xfId="0" applyFont="1" applyFill="1"/>
    <xf numFmtId="0" fontId="57" fillId="0" borderId="0" xfId="0" applyFont="1" applyAlignment="1">
      <alignment horizontal="center"/>
    </xf>
    <xf numFmtId="186" fontId="47" fillId="0" borderId="0" xfId="1210" applyNumberFormat="1" applyFont="1" applyAlignment="1">
      <alignment horizontal="right" vertical="center"/>
    </xf>
    <xf numFmtId="2" fontId="47" fillId="0" borderId="0" xfId="0" applyNumberFormat="1" applyFont="1"/>
    <xf numFmtId="2" fontId="0" fillId="0" borderId="0" xfId="0" applyNumberFormat="1"/>
    <xf numFmtId="169" fontId="117" fillId="43" borderId="0" xfId="0" applyNumberFormat="1" applyFont="1" applyFill="1"/>
    <xf numFmtId="0" fontId="106" fillId="0" borderId="0" xfId="888" applyFont="1"/>
    <xf numFmtId="0" fontId="119" fillId="40" borderId="0" xfId="0" quotePrefix="1" applyFont="1" applyFill="1" applyAlignment="1">
      <alignment horizontal="left"/>
    </xf>
    <xf numFmtId="0" fontId="104" fillId="0" borderId="0" xfId="0" applyFont="1" applyAlignment="1">
      <alignment horizontal="left"/>
    </xf>
    <xf numFmtId="0" fontId="6" fillId="45" borderId="0" xfId="0" applyFont="1" applyFill="1"/>
    <xf numFmtId="0" fontId="0" fillId="45" borderId="0" xfId="0" applyFill="1"/>
    <xf numFmtId="0" fontId="117" fillId="45" borderId="0" xfId="0" applyFont="1" applyFill="1"/>
    <xf numFmtId="169" fontId="117" fillId="45" borderId="0" xfId="0" applyNumberFormat="1" applyFont="1" applyFill="1"/>
    <xf numFmtId="0" fontId="0" fillId="45" borderId="21" xfId="0" applyFill="1" applyBorder="1"/>
    <xf numFmtId="0" fontId="6" fillId="45" borderId="21" xfId="0" applyFont="1" applyFill="1" applyBorder="1"/>
    <xf numFmtId="0" fontId="117" fillId="45" borderId="21" xfId="0" applyFont="1" applyFill="1" applyBorder="1"/>
    <xf numFmtId="0" fontId="47" fillId="0" borderId="10" xfId="0" applyFont="1" applyBorder="1"/>
    <xf numFmtId="0" fontId="0" fillId="0" borderId="10" xfId="0" applyBorder="1"/>
    <xf numFmtId="0" fontId="6" fillId="0" borderId="10" xfId="0" applyFont="1" applyBorder="1"/>
    <xf numFmtId="0" fontId="57" fillId="0" borderId="10" xfId="0" applyFont="1" applyBorder="1" applyAlignment="1">
      <alignment horizontal="center" vertical="center" wrapText="1"/>
    </xf>
    <xf numFmtId="0" fontId="57" fillId="0" borderId="0" xfId="0" applyFont="1"/>
    <xf numFmtId="169" fontId="120" fillId="43" borderId="0" xfId="0" applyNumberFormat="1" applyFont="1" applyFill="1"/>
    <xf numFmtId="2" fontId="120" fillId="43" borderId="0" xfId="0" applyNumberFormat="1" applyFont="1" applyFill="1"/>
    <xf numFmtId="0" fontId="120" fillId="43" borderId="0" xfId="0" applyFont="1" applyFill="1"/>
    <xf numFmtId="0" fontId="120" fillId="45" borderId="0" xfId="0" applyFont="1" applyFill="1"/>
    <xf numFmtId="169" fontId="120" fillId="45" borderId="0" xfId="0" applyNumberFormat="1" applyFont="1" applyFill="1"/>
    <xf numFmtId="185" fontId="0" fillId="47" borderId="0" xfId="0" applyNumberFormat="1" applyFill="1" applyAlignment="1">
      <alignment horizontal="left"/>
    </xf>
    <xf numFmtId="185" fontId="47" fillId="47" borderId="0" xfId="0" applyNumberFormat="1" applyFont="1" applyFill="1" applyAlignment="1">
      <alignment horizontal="left"/>
    </xf>
    <xf numFmtId="185" fontId="0" fillId="48" borderId="0" xfId="0" applyNumberFormat="1" applyFill="1" applyAlignment="1">
      <alignment horizontal="left"/>
    </xf>
    <xf numFmtId="185" fontId="47" fillId="48" borderId="0" xfId="0" applyNumberFormat="1" applyFont="1" applyFill="1" applyAlignment="1">
      <alignment horizontal="left"/>
    </xf>
    <xf numFmtId="185" fontId="0" fillId="43" borderId="0" xfId="0" applyNumberFormat="1" applyFill="1" applyAlignment="1">
      <alignment horizontal="left"/>
    </xf>
    <xf numFmtId="185" fontId="0" fillId="45" borderId="0" xfId="0" applyNumberFormat="1" applyFill="1" applyAlignment="1">
      <alignment horizontal="left"/>
    </xf>
    <xf numFmtId="2" fontId="120" fillId="45" borderId="0" xfId="0" applyNumberFormat="1" applyFont="1" applyFill="1"/>
    <xf numFmtId="2" fontId="0" fillId="43" borderId="0" xfId="0" applyNumberFormat="1" applyFill="1"/>
    <xf numFmtId="169" fontId="0" fillId="43" borderId="21" xfId="0" applyNumberFormat="1" applyFill="1" applyBorder="1"/>
    <xf numFmtId="0" fontId="106" fillId="0" borderId="0" xfId="0" applyFont="1"/>
    <xf numFmtId="0" fontId="47" fillId="47" borderId="0" xfId="0" applyFont="1" applyFill="1"/>
    <xf numFmtId="0" fontId="47" fillId="48" borderId="0" xfId="0" applyFont="1" applyFill="1"/>
    <xf numFmtId="0" fontId="47" fillId="47" borderId="22" xfId="0" applyFont="1" applyFill="1" applyBorder="1"/>
    <xf numFmtId="0" fontId="47" fillId="47" borderId="23" xfId="0" applyFont="1" applyFill="1" applyBorder="1"/>
    <xf numFmtId="0" fontId="5" fillId="40" borderId="0" xfId="0" quotePrefix="1" applyFont="1" applyFill="1"/>
    <xf numFmtId="0" fontId="9" fillId="40" borderId="0" xfId="0" applyFont="1" applyFill="1"/>
    <xf numFmtId="0" fontId="122" fillId="40" borderId="0" xfId="0" quotePrefix="1" applyFont="1" applyFill="1" applyAlignment="1">
      <alignment horizontal="left"/>
    </xf>
    <xf numFmtId="0" fontId="32" fillId="0" borderId="0" xfId="771" applyFont="1" applyAlignment="1">
      <alignment horizontal="left"/>
    </xf>
    <xf numFmtId="0" fontId="5" fillId="40" borderId="0" xfId="0" applyFont="1" applyFill="1" applyAlignment="1">
      <alignment readingOrder="1"/>
    </xf>
    <xf numFmtId="185" fontId="4" fillId="28" borderId="19" xfId="0" applyNumberFormat="1" applyFont="1" applyFill="1" applyBorder="1" applyAlignment="1">
      <alignment horizontal="center" vertical="center"/>
    </xf>
    <xf numFmtId="185" fontId="6" fillId="39" borderId="19" xfId="766" applyNumberFormat="1" applyFill="1" applyBorder="1" applyAlignment="1">
      <alignment horizontal="center" vertical="center" wrapText="1"/>
    </xf>
    <xf numFmtId="185" fontId="6" fillId="39" borderId="21" xfId="766" applyNumberFormat="1" applyFill="1" applyBorder="1" applyAlignment="1">
      <alignment horizontal="center" vertical="center" wrapText="1"/>
    </xf>
    <xf numFmtId="185" fontId="4" fillId="28" borderId="19" xfId="0" applyNumberFormat="1" applyFont="1" applyFill="1" applyBorder="1" applyAlignment="1">
      <alignment horizontal="center" vertical="center" wrapText="1"/>
    </xf>
    <xf numFmtId="185" fontId="47" fillId="43" borderId="0" xfId="0" applyNumberFormat="1" applyFont="1" applyFill="1" applyAlignment="1">
      <alignment horizontal="left"/>
    </xf>
    <xf numFmtId="185" fontId="47" fillId="45" borderId="0" xfId="0" applyNumberFormat="1" applyFont="1" applyFill="1" applyAlignment="1">
      <alignment horizontal="left"/>
    </xf>
    <xf numFmtId="0" fontId="47" fillId="0" borderId="24" xfId="888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20" fillId="50" borderId="25" xfId="1211" applyFont="1" applyFill="1" applyBorder="1"/>
    <xf numFmtId="0" fontId="124" fillId="51" borderId="20" xfId="0" applyFont="1" applyFill="1" applyBorder="1"/>
    <xf numFmtId="0" fontId="0" fillId="51" borderId="20" xfId="0" applyFill="1" applyBorder="1"/>
    <xf numFmtId="0" fontId="0" fillId="43" borderId="0" xfId="0" applyFill="1" applyAlignment="1">
      <alignment horizontal="left"/>
    </xf>
    <xf numFmtId="0" fontId="0" fillId="45" borderId="0" xfId="0" applyFill="1" applyAlignment="1">
      <alignment horizontal="left"/>
    </xf>
    <xf numFmtId="0" fontId="47" fillId="45" borderId="0" xfId="0" applyFont="1" applyFill="1" applyAlignment="1">
      <alignment horizontal="left"/>
    </xf>
    <xf numFmtId="0" fontId="125" fillId="0" borderId="0" xfId="0" applyFont="1"/>
    <xf numFmtId="9" fontId="126" fillId="52" borderId="0" xfId="0" applyNumberFormat="1" applyFont="1" applyFill="1"/>
    <xf numFmtId="0" fontId="127" fillId="53" borderId="0" xfId="0" applyFont="1" applyFill="1"/>
    <xf numFmtId="0" fontId="127" fillId="0" borderId="0" xfId="0" applyFont="1"/>
    <xf numFmtId="3" fontId="127" fillId="0" borderId="0" xfId="0" applyNumberFormat="1" applyFont="1"/>
    <xf numFmtId="0" fontId="125" fillId="53" borderId="0" xfId="0" applyFont="1" applyFill="1"/>
    <xf numFmtId="0" fontId="125" fillId="54" borderId="0" xfId="0" applyFont="1" applyFill="1"/>
    <xf numFmtId="0" fontId="127" fillId="54" borderId="0" xfId="0" applyFont="1" applyFill="1"/>
    <xf numFmtId="0" fontId="125" fillId="55" borderId="0" xfId="0" applyFont="1" applyFill="1"/>
    <xf numFmtId="0" fontId="127" fillId="55" borderId="0" xfId="0" applyFont="1" applyFill="1"/>
    <xf numFmtId="3" fontId="128" fillId="0" borderId="0" xfId="0" applyNumberFormat="1" applyFont="1"/>
    <xf numFmtId="0" fontId="125" fillId="56" borderId="0" xfId="0" applyFont="1" applyFill="1"/>
    <xf numFmtId="0" fontId="127" fillId="56" borderId="0" xfId="0" applyFont="1" applyFill="1"/>
    <xf numFmtId="0" fontId="125" fillId="57" borderId="0" xfId="0" applyFont="1" applyFill="1"/>
    <xf numFmtId="0" fontId="127" fillId="57" borderId="0" xfId="0" applyFont="1" applyFill="1"/>
    <xf numFmtId="2" fontId="0" fillId="45" borderId="0" xfId="0" applyNumberFormat="1" applyFill="1" applyAlignment="1">
      <alignment horizontal="left"/>
    </xf>
    <xf numFmtId="2" fontId="0" fillId="43" borderId="0" xfId="0" applyNumberFormat="1" applyFill="1" applyAlignment="1">
      <alignment horizontal="left"/>
    </xf>
    <xf numFmtId="2" fontId="47" fillId="43" borderId="0" xfId="0" applyNumberFormat="1" applyFont="1" applyFill="1" applyAlignment="1">
      <alignment horizontal="left"/>
    </xf>
    <xf numFmtId="2" fontId="47" fillId="45" borderId="0" xfId="0" applyNumberFormat="1" applyFont="1" applyFill="1" applyAlignment="1">
      <alignment horizontal="left"/>
    </xf>
    <xf numFmtId="3" fontId="127" fillId="58" borderId="0" xfId="0" applyNumberFormat="1" applyFont="1" applyFill="1"/>
    <xf numFmtId="185" fontId="0" fillId="0" borderId="0" xfId="0" applyNumberFormat="1" applyAlignment="1">
      <alignment horizontal="left"/>
    </xf>
    <xf numFmtId="185" fontId="6" fillId="39" borderId="0" xfId="766" applyNumberFormat="1" applyFill="1" applyAlignment="1">
      <alignment horizontal="center" vertical="center" wrapText="1"/>
    </xf>
    <xf numFmtId="0" fontId="102" fillId="44" borderId="26" xfId="888" applyFont="1" applyFill="1" applyBorder="1" applyAlignment="1">
      <alignment horizontal="left"/>
    </xf>
    <xf numFmtId="2" fontId="102" fillId="43" borderId="26" xfId="0" applyNumberFormat="1" applyFont="1" applyFill="1" applyBorder="1" applyAlignment="1">
      <alignment horizontal="right"/>
    </xf>
    <xf numFmtId="0" fontId="102" fillId="46" borderId="0" xfId="888" applyFont="1" applyFill="1" applyAlignment="1">
      <alignment horizontal="left"/>
    </xf>
    <xf numFmtId="2" fontId="102" fillId="45" borderId="0" xfId="0" applyNumberFormat="1" applyFont="1" applyFill="1" applyAlignment="1">
      <alignment horizontal="right"/>
    </xf>
    <xf numFmtId="0" fontId="102" fillId="44" borderId="27" xfId="888" applyFont="1" applyFill="1" applyBorder="1" applyAlignment="1">
      <alignment horizontal="left"/>
    </xf>
    <xf numFmtId="2" fontId="102" fillId="43" borderId="27" xfId="0" applyNumberFormat="1" applyFont="1" applyFill="1" applyBorder="1" applyAlignment="1">
      <alignment horizontal="right"/>
    </xf>
    <xf numFmtId="0" fontId="0" fillId="0" borderId="26" xfId="0" applyBorder="1"/>
    <xf numFmtId="0" fontId="0" fillId="0" borderId="27" xfId="0" applyBorder="1"/>
    <xf numFmtId="185" fontId="4" fillId="28" borderId="28" xfId="0" applyNumberFormat="1" applyFont="1" applyFill="1" applyBorder="1" applyAlignment="1">
      <alignment horizontal="center" vertical="center"/>
    </xf>
    <xf numFmtId="0" fontId="103" fillId="0" borderId="0" xfId="0" applyFont="1"/>
    <xf numFmtId="185" fontId="4" fillId="28" borderId="19" xfId="0" applyNumberFormat="1" applyFont="1" applyFill="1" applyBorder="1" applyAlignment="1">
      <alignment horizontal="left" vertical="center"/>
    </xf>
    <xf numFmtId="185" fontId="6" fillId="39" borderId="19" xfId="766" applyNumberFormat="1" applyFill="1" applyBorder="1" applyAlignment="1">
      <alignment horizontal="left" vertical="center" wrapText="1"/>
    </xf>
    <xf numFmtId="0" fontId="9" fillId="0" borderId="0" xfId="0" applyFont="1" applyAlignment="1">
      <alignment horizontal="center"/>
    </xf>
    <xf numFmtId="0" fontId="6" fillId="0" borderId="0" xfId="775" applyAlignment="1">
      <alignment horizontal="center"/>
    </xf>
    <xf numFmtId="0" fontId="0" fillId="0" borderId="0" xfId="0" applyAlignment="1">
      <alignment horizontal="center"/>
    </xf>
    <xf numFmtId="187" fontId="0" fillId="0" borderId="0" xfId="0" applyNumberFormat="1"/>
    <xf numFmtId="187" fontId="129" fillId="0" borderId="0" xfId="1214" applyNumberFormat="1"/>
    <xf numFmtId="2" fontId="0" fillId="45" borderId="0" xfId="0" applyNumberFormat="1" applyFill="1"/>
    <xf numFmtId="0" fontId="131" fillId="0" borderId="32" xfId="0" applyFont="1" applyBorder="1"/>
    <xf numFmtId="2" fontId="133" fillId="60" borderId="0" xfId="0" applyNumberFormat="1" applyFont="1" applyFill="1" applyAlignment="1">
      <alignment horizontal="left"/>
    </xf>
    <xf numFmtId="2" fontId="0" fillId="60" borderId="0" xfId="0" applyNumberFormat="1" applyFill="1" applyAlignment="1">
      <alignment horizontal="left"/>
    </xf>
    <xf numFmtId="9" fontId="0" fillId="45" borderId="0" xfId="1215" applyFont="1" applyFill="1"/>
    <xf numFmtId="2" fontId="0" fillId="45" borderId="0" xfId="0" applyNumberFormat="1" applyFill="1" applyAlignment="1">
      <alignment horizontal="right"/>
    </xf>
    <xf numFmtId="2" fontId="47" fillId="43" borderId="0" xfId="0" applyNumberFormat="1" applyFont="1" applyFill="1" applyAlignment="1">
      <alignment horizontal="right"/>
    </xf>
    <xf numFmtId="0" fontId="0" fillId="45" borderId="0" xfId="0" applyFill="1" applyAlignment="1">
      <alignment horizontal="center"/>
    </xf>
    <xf numFmtId="0" fontId="47" fillId="43" borderId="0" xfId="0" applyFont="1" applyFill="1" applyAlignment="1">
      <alignment horizontal="center"/>
    </xf>
    <xf numFmtId="0" fontId="4" fillId="48" borderId="24" xfId="0" applyFont="1" applyFill="1" applyBorder="1" applyAlignment="1">
      <alignment wrapText="1"/>
    </xf>
    <xf numFmtId="0" fontId="4" fillId="48" borderId="24" xfId="0" applyFont="1" applyFill="1" applyBorder="1"/>
    <xf numFmtId="185" fontId="6" fillId="39" borderId="0" xfId="766" applyNumberFormat="1" applyFill="1" applyAlignment="1">
      <alignment horizontal="left" vertical="center" wrapText="1"/>
    </xf>
    <xf numFmtId="0" fontId="6" fillId="39" borderId="0" xfId="766" quotePrefix="1" applyFill="1" applyAlignment="1">
      <alignment horizontal="center" vertical="center" wrapText="1"/>
    </xf>
    <xf numFmtId="185" fontId="0" fillId="47" borderId="23" xfId="0" applyNumberFormat="1" applyFill="1" applyBorder="1" applyAlignment="1">
      <alignment horizontal="left"/>
    </xf>
    <xf numFmtId="0" fontId="0" fillId="47" borderId="22" xfId="0" applyFill="1" applyBorder="1"/>
    <xf numFmtId="0" fontId="107" fillId="47" borderId="22" xfId="0" applyFont="1" applyFill="1" applyBorder="1" applyAlignment="1">
      <alignment horizontal="center"/>
    </xf>
    <xf numFmtId="0" fontId="107" fillId="60" borderId="0" xfId="0" applyFont="1" applyFill="1"/>
    <xf numFmtId="185" fontId="4" fillId="28" borderId="33" xfId="0" applyNumberFormat="1" applyFont="1" applyFill="1" applyBorder="1" applyAlignment="1">
      <alignment horizontal="center" vertical="center"/>
    </xf>
    <xf numFmtId="0" fontId="0" fillId="0" borderId="21" xfId="0" applyBorder="1"/>
    <xf numFmtId="0" fontId="133" fillId="60" borderId="0" xfId="0" applyFont="1" applyFill="1"/>
    <xf numFmtId="185" fontId="47" fillId="47" borderId="23" xfId="0" applyNumberFormat="1" applyFont="1" applyFill="1" applyBorder="1" applyAlignment="1">
      <alignment horizontal="left"/>
    </xf>
    <xf numFmtId="185" fontId="6" fillId="39" borderId="0" xfId="766" quotePrefix="1" applyNumberFormat="1" applyFill="1" applyAlignment="1">
      <alignment horizontal="center" vertical="center" wrapText="1"/>
    </xf>
    <xf numFmtId="0" fontId="0" fillId="47" borderId="0" xfId="0" applyFill="1"/>
    <xf numFmtId="185" fontId="47" fillId="47" borderId="0" xfId="0" applyNumberFormat="1" applyFont="1" applyFill="1"/>
    <xf numFmtId="0" fontId="0" fillId="48" borderId="0" xfId="0" applyFill="1"/>
    <xf numFmtId="185" fontId="47" fillId="48" borderId="0" xfId="0" applyNumberFormat="1" applyFont="1" applyFill="1"/>
    <xf numFmtId="0" fontId="0" fillId="47" borderId="27" xfId="0" applyFill="1" applyBorder="1"/>
    <xf numFmtId="185" fontId="47" fillId="47" borderId="27" xfId="0" applyNumberFormat="1" applyFont="1" applyFill="1" applyBorder="1"/>
    <xf numFmtId="185" fontId="4" fillId="61" borderId="19" xfId="0" applyNumberFormat="1" applyFont="1" applyFill="1" applyBorder="1" applyAlignment="1">
      <alignment horizontal="center" vertical="center"/>
    </xf>
    <xf numFmtId="185" fontId="0" fillId="47" borderId="23" xfId="0" applyNumberFormat="1" applyFill="1" applyBorder="1"/>
    <xf numFmtId="0" fontId="135" fillId="48" borderId="0" xfId="0" applyFont="1" applyFill="1" applyAlignment="1">
      <alignment horizontal="center"/>
    </xf>
    <xf numFmtId="0" fontId="135" fillId="47" borderId="27" xfId="0" applyFont="1" applyFill="1" applyBorder="1" applyAlignment="1">
      <alignment horizontal="center"/>
    </xf>
    <xf numFmtId="0" fontId="137" fillId="0" borderId="0" xfId="0" applyFont="1"/>
    <xf numFmtId="0" fontId="0" fillId="47" borderId="23" xfId="0" applyFill="1" applyBorder="1" applyAlignment="1">
      <alignment horizontal="left"/>
    </xf>
    <xf numFmtId="2" fontId="0" fillId="47" borderId="23" xfId="0" applyNumberFormat="1" applyFill="1" applyBorder="1" applyAlignment="1">
      <alignment horizontal="left"/>
    </xf>
    <xf numFmtId="2" fontId="6" fillId="47" borderId="23" xfId="0" applyNumberFormat="1" applyFont="1" applyFill="1" applyBorder="1" applyAlignment="1">
      <alignment horizontal="right"/>
    </xf>
    <xf numFmtId="2" fontId="0" fillId="48" borderId="0" xfId="0" applyNumberFormat="1" applyFill="1" applyAlignment="1">
      <alignment horizontal="left"/>
    </xf>
    <xf numFmtId="0" fontId="0" fillId="48" borderId="0" xfId="0" applyFill="1" applyAlignment="1">
      <alignment horizontal="left"/>
    </xf>
    <xf numFmtId="2" fontId="0" fillId="47" borderId="0" xfId="0" applyNumberFormat="1" applyFill="1" applyAlignment="1">
      <alignment horizontal="left"/>
    </xf>
    <xf numFmtId="0" fontId="0" fillId="47" borderId="0" xfId="0" applyFill="1" applyAlignment="1">
      <alignment horizontal="left"/>
    </xf>
    <xf numFmtId="2" fontId="0" fillId="47" borderId="0" xfId="0" applyNumberFormat="1" applyFill="1"/>
    <xf numFmtId="185" fontId="47" fillId="48" borderId="22" xfId="0" applyNumberFormat="1" applyFont="1" applyFill="1" applyBorder="1" applyAlignment="1">
      <alignment horizontal="left"/>
    </xf>
    <xf numFmtId="2" fontId="47" fillId="48" borderId="22" xfId="0" applyNumberFormat="1" applyFont="1" applyFill="1" applyBorder="1" applyAlignment="1">
      <alignment horizontal="left"/>
    </xf>
    <xf numFmtId="0" fontId="47" fillId="48" borderId="22" xfId="0" applyFont="1" applyFill="1" applyBorder="1" applyAlignment="1">
      <alignment horizontal="left"/>
    </xf>
    <xf numFmtId="2" fontId="0" fillId="48" borderId="22" xfId="0" applyNumberFormat="1" applyFill="1" applyBorder="1" applyAlignment="1">
      <alignment horizontal="left"/>
    </xf>
    <xf numFmtId="2" fontId="0" fillId="48" borderId="22" xfId="0" applyNumberFormat="1" applyFill="1" applyBorder="1"/>
    <xf numFmtId="0" fontId="0" fillId="48" borderId="22" xfId="0" applyFill="1" applyBorder="1"/>
    <xf numFmtId="2" fontId="47" fillId="61" borderId="22" xfId="0" applyNumberFormat="1" applyFont="1" applyFill="1" applyBorder="1" applyAlignment="1">
      <alignment horizontal="left"/>
    </xf>
    <xf numFmtId="2" fontId="0" fillId="47" borderId="23" xfId="0" applyNumberFormat="1" applyFill="1" applyBorder="1"/>
    <xf numFmtId="2" fontId="0" fillId="48" borderId="0" xfId="0" applyNumberFormat="1" applyFill="1"/>
    <xf numFmtId="2" fontId="47" fillId="48" borderId="22" xfId="0" applyNumberFormat="1" applyFont="1" applyFill="1" applyBorder="1"/>
    <xf numFmtId="0" fontId="121" fillId="49" borderId="18" xfId="0" applyFont="1" applyFill="1" applyBorder="1" applyAlignment="1">
      <alignment horizontal="center"/>
    </xf>
    <xf numFmtId="0" fontId="107" fillId="0" borderId="0" xfId="0" applyFont="1" applyAlignment="1">
      <alignment horizontal="center"/>
    </xf>
    <xf numFmtId="0" fontId="121" fillId="49" borderId="0" xfId="0" applyFont="1" applyFill="1" applyAlignment="1">
      <alignment horizontal="center"/>
    </xf>
    <xf numFmtId="185" fontId="6" fillId="39" borderId="19" xfId="766" applyNumberFormat="1" applyFill="1" applyBorder="1" applyAlignment="1">
      <alignment horizontal="center" vertical="center" wrapText="1"/>
    </xf>
    <xf numFmtId="185" fontId="6" fillId="39" borderId="21" xfId="766" applyNumberFormat="1" applyFill="1" applyBorder="1" applyAlignment="1">
      <alignment horizontal="center" vertical="center" wrapText="1"/>
    </xf>
    <xf numFmtId="185" fontId="6" fillId="39" borderId="0" xfId="766" applyNumberFormat="1" applyFill="1" applyAlignment="1">
      <alignment horizontal="center" vertical="center" wrapText="1"/>
    </xf>
    <xf numFmtId="0" fontId="136" fillId="62" borderId="0" xfId="0" applyFont="1" applyFill="1" applyAlignment="1">
      <alignment horizontal="center"/>
    </xf>
    <xf numFmtId="2" fontId="0" fillId="0" borderId="10" xfId="0" applyNumberFormat="1" applyBorder="1" applyAlignment="1">
      <alignment horizontal="center" vertical="center"/>
    </xf>
    <xf numFmtId="2" fontId="106" fillId="0" borderId="10" xfId="0" applyNumberFormat="1" applyFon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 wrapText="1"/>
    </xf>
    <xf numFmtId="185" fontId="6" fillId="39" borderId="27" xfId="766" applyNumberFormat="1" applyFill="1" applyBorder="1" applyAlignment="1">
      <alignment horizontal="center" vertical="center" wrapText="1"/>
    </xf>
    <xf numFmtId="2" fontId="0" fillId="61" borderId="0" xfId="0" applyNumberFormat="1" applyFill="1"/>
    <xf numFmtId="0" fontId="0" fillId="0" borderId="0" xfId="0" applyAlignment="1">
      <alignment wrapText="1"/>
    </xf>
    <xf numFmtId="0" fontId="172" fillId="0" borderId="0" xfId="54555" applyAlignment="1">
      <alignment horizontal="center" wrapText="1"/>
    </xf>
    <xf numFmtId="0" fontId="130" fillId="59" borderId="29" xfId="0" applyFont="1" applyFill="1" applyBorder="1" applyAlignment="1"/>
    <xf numFmtId="0" fontId="130" fillId="59" borderId="30" xfId="0" applyFont="1" applyFill="1" applyBorder="1" applyAlignment="1"/>
    <xf numFmtId="0" fontId="130" fillId="59" borderId="31" xfId="0" applyFont="1" applyFill="1" applyBorder="1" applyAlignment="1"/>
    <xf numFmtId="0" fontId="125" fillId="0" borderId="0" xfId="0" applyFont="1" applyAlignment="1"/>
  </cellXfs>
  <cellStyles count="54556">
    <cellStyle name=" 1" xfId="1281" xr:uid="{59CA669E-2B28-40DC-9A15-5790EB130A86}"/>
    <cellStyle name=" 1 2" xfId="1282" xr:uid="{AF48EC94-E0EE-498C-AFDD-9628F34FBEF0}"/>
    <cellStyle name=" 1 3" xfId="1283" xr:uid="{5C9633C5-77B9-4590-B8C3-A576D3393FBB}"/>
    <cellStyle name=" 1 4" xfId="1284" xr:uid="{B1742306-18B6-4AB2-B7D1-0D5737D0DA37}"/>
    <cellStyle name=" 1 5" xfId="1285" xr:uid="{F658B943-F699-4DA4-9614-59FDD6F7C050}"/>
    <cellStyle name=" 1 6" xfId="1286" xr:uid="{1DA74027-E269-4533-B18C-DE2AFCAF91A7}"/>
    <cellStyle name="=C:\WINNT\SYSTEM32\COMMAND.COM" xfId="1287" xr:uid="{9AEB47F5-D8EA-4D2C-A319-56FBAF372E24}"/>
    <cellStyle name="01_Page Heading" xfId="1288" xr:uid="{DB254615-87BB-4FA5-AF3C-3B7841F8C054}"/>
    <cellStyle name="02_Rule above and below" xfId="1289" xr:uid="{31858CEC-8306-4784-8C26-CEBB4654699F}"/>
    <cellStyle name="03_Table Notes" xfId="1290" xr:uid="{94E19087-8C79-4A26-A6F9-ACB0572F99DC}"/>
    <cellStyle name="04_Bold table figs" xfId="1291" xr:uid="{DCC5BA60-7310-478D-9876-D1B3009092AE}"/>
    <cellStyle name="05_table figs" xfId="1292" xr:uid="{1A2BCF16-1691-4369-B217-511A0AA916ED}"/>
    <cellStyle name="06_per cent" xfId="1293" xr:uid="{9CEA0F0C-80BC-4963-A362-F01038DE858A}"/>
    <cellStyle name="07_Bold table text" xfId="1294" xr:uid="{E45AB22E-B9DD-4EE3-8608-68C64D7D4D7C}"/>
    <cellStyle name="20 % - Akzent1 2" xfId="1" xr:uid="{00000000-0005-0000-0000-000000000000}"/>
    <cellStyle name="20 % - Akzent2 2" xfId="2" xr:uid="{00000000-0005-0000-0000-000001000000}"/>
    <cellStyle name="20 % - Akzent3 2" xfId="3" xr:uid="{00000000-0005-0000-0000-000002000000}"/>
    <cellStyle name="20 % - Akzent4 2" xfId="4" xr:uid="{00000000-0005-0000-0000-000003000000}"/>
    <cellStyle name="20 % - Akzent5 2" xfId="5" xr:uid="{00000000-0005-0000-0000-000004000000}"/>
    <cellStyle name="20 % - Akzent6 2" xfId="6" xr:uid="{00000000-0005-0000-0000-000005000000}"/>
    <cellStyle name="20% - Accent1 2" xfId="7" xr:uid="{00000000-0005-0000-0000-000006000000}"/>
    <cellStyle name="20% - Accent1 2 2" xfId="1295" xr:uid="{6302B6F9-DCA1-4470-98C2-542CE062B274}"/>
    <cellStyle name="20% - Accent1 2 3" xfId="1296" xr:uid="{6887708F-1427-4028-BC19-AB8F736A59B0}"/>
    <cellStyle name="20% - Accent1 2 3 2" xfId="1297" xr:uid="{68795BFC-3FFD-47A9-ABC9-4B0B3F2B2AE3}"/>
    <cellStyle name="20% - Accent1 3" xfId="8" xr:uid="{00000000-0005-0000-0000-000007000000}"/>
    <cellStyle name="20% - Accent1 3 2" xfId="1298" xr:uid="{4F711F9D-5D39-4FD6-B624-A68876C46367}"/>
    <cellStyle name="20% - Accent1 3 3" xfId="1299" xr:uid="{84F51D68-DC82-4D17-8CB3-E9C5694F98B4}"/>
    <cellStyle name="20% - Accent1 3 4" xfId="1300" xr:uid="{E3426621-B5D0-4630-8C6B-518BA13CB5BA}"/>
    <cellStyle name="20% - Accent1 3 5" xfId="1301" xr:uid="{17579A6B-AF88-4493-8168-031CE3C4E4CD}"/>
    <cellStyle name="20% - Accent1 3 6" xfId="1302" xr:uid="{714E2C10-C380-4F49-8CA3-7C360A1E62AD}"/>
    <cellStyle name="20% - Accent1 4" xfId="1303" xr:uid="{BACBC079-6D90-4D47-9883-C3AA016D75C2}"/>
    <cellStyle name="20% - Accent1 4 2" xfId="1304" xr:uid="{F690D20A-7C69-402E-9B7B-753DB3F6C52B}"/>
    <cellStyle name="20% - Accent1 4 3" xfId="1305" xr:uid="{41EFD064-C1B5-4582-AFE6-A3B6C8166AB9}"/>
    <cellStyle name="20% - Accent1 5" xfId="1306" xr:uid="{8D10947A-9712-4864-8A9F-0FCAC358A1E2}"/>
    <cellStyle name="20% - Accent1 5 2" xfId="1307" xr:uid="{D46B5FAA-EB6C-41B8-BF9D-5FDCD3F4EC29}"/>
    <cellStyle name="20% - Accent1 5 3" xfId="1308" xr:uid="{DDA7B015-78CE-41CF-8838-F613ECE9C3FA}"/>
    <cellStyle name="20% - Accent1 6" xfId="1309" xr:uid="{D2985A89-5AF2-42B7-8D83-16BCF1499889}"/>
    <cellStyle name="20% - Accent1 7" xfId="1310" xr:uid="{8858BB7C-8725-4C4F-A397-DD29F1C96797}"/>
    <cellStyle name="20% - Accent1 8" xfId="1311" xr:uid="{A88C97B4-CF20-4665-9BD3-8A7BFDC16594}"/>
    <cellStyle name="20% - Accent2 2" xfId="9" xr:uid="{00000000-0005-0000-0000-000008000000}"/>
    <cellStyle name="20% - Accent2 2 2" xfId="1312" xr:uid="{F95C28B5-3BF8-4FFA-98AD-ADB8B45B0AE0}"/>
    <cellStyle name="20% - Accent2 2 3" xfId="1313" xr:uid="{C403BFE4-B727-4958-8A99-EB1D7AD29DFA}"/>
    <cellStyle name="20% - Accent2 2 3 2" xfId="1314" xr:uid="{FD5BADF5-7700-4E26-A969-5C20CAD5B829}"/>
    <cellStyle name="20% - Accent2 3" xfId="10" xr:uid="{00000000-0005-0000-0000-000009000000}"/>
    <cellStyle name="20% - Accent2 3 2" xfId="1315" xr:uid="{08078EFC-178F-441A-AEE8-405EC8E3227A}"/>
    <cellStyle name="20% - Accent2 3 3" xfId="1316" xr:uid="{094B1E50-36E5-4133-81AB-54E61DB565B0}"/>
    <cellStyle name="20% - Accent2 3 4" xfId="1317" xr:uid="{45C87AA5-3EA6-45C7-B90A-E771DA99FD26}"/>
    <cellStyle name="20% - Accent2 3 5" xfId="1318" xr:uid="{B92E5D73-4F94-480A-B62B-E7F53575E3C5}"/>
    <cellStyle name="20% - Accent2 3 6" xfId="1319" xr:uid="{1625D1F9-E834-474C-9EBF-18062E670A01}"/>
    <cellStyle name="20% - Accent2 4" xfId="1320" xr:uid="{C301ACE8-016D-4992-AD8E-20DFB4A92F94}"/>
    <cellStyle name="20% - Accent2 4 2" xfId="1321" xr:uid="{24A79C06-F9D3-443A-981A-5F2C0DBCA2D0}"/>
    <cellStyle name="20% - Accent2 4 3" xfId="1322" xr:uid="{E938AB66-3222-465F-BAAA-F195F8E4B953}"/>
    <cellStyle name="20% - Accent2 5" xfId="1323" xr:uid="{B874FF5E-9293-4402-8599-41883424B933}"/>
    <cellStyle name="20% - Accent2 5 2" xfId="1324" xr:uid="{A2395EE2-D282-4679-8D9E-26EC356AA2F7}"/>
    <cellStyle name="20% - Accent2 5 3" xfId="1325" xr:uid="{0125E2C1-8235-451D-8A9A-1E4AA6866682}"/>
    <cellStyle name="20% - Accent2 6" xfId="1326" xr:uid="{6D9C6869-E79E-4F1E-85D3-8792EEE81EC1}"/>
    <cellStyle name="20% - Accent2 7" xfId="1327" xr:uid="{D2EEB2D7-E8C4-45BA-8AAB-8729D063254F}"/>
    <cellStyle name="20% - Accent2 8" xfId="1328" xr:uid="{0D990B38-C594-4362-9FFF-D9FB7688C144}"/>
    <cellStyle name="20% - Accent3 2" xfId="11" xr:uid="{00000000-0005-0000-0000-00000A000000}"/>
    <cellStyle name="20% - Accent3 2 2" xfId="1329" xr:uid="{8E5868ED-DA03-4909-AA35-6A1FEF7B5F86}"/>
    <cellStyle name="20% - Accent3 2 2 2" xfId="1330" xr:uid="{0C11347B-F1FE-47B1-9E73-C4A30EB0582F}"/>
    <cellStyle name="20% - Accent3 2 2 2 2" xfId="1331" xr:uid="{8108B33D-6319-451C-A4BB-B98BE06BA291}"/>
    <cellStyle name="20% - Accent3 2 2 3" xfId="1332" xr:uid="{C6F6B448-1B14-4A40-96C6-5D2B8E37A44B}"/>
    <cellStyle name="20% - Accent3 2 3" xfId="1333" xr:uid="{FBEC9C70-1A7E-43D3-B838-3F533B906760}"/>
    <cellStyle name="20% - Accent3 2 4" xfId="1334" xr:uid="{F728DF7F-36E3-4F6B-9FBE-BD8FCDC64C06}"/>
    <cellStyle name="20% - Accent3 2 4 2" xfId="1335" xr:uid="{C41D5CF0-D956-4513-B48E-D370C9CD0889}"/>
    <cellStyle name="20% - Accent3 2 5" xfId="1336" xr:uid="{127E4EC7-14F3-4989-9A12-0C33F562B5B9}"/>
    <cellStyle name="20% - Accent3 2 5 2" xfId="1337" xr:uid="{FF65BC44-3D1D-4838-AE92-0A2967DDA581}"/>
    <cellStyle name="20% - Accent3 3" xfId="12" xr:uid="{00000000-0005-0000-0000-00000B000000}"/>
    <cellStyle name="20% - Accent3 3 2" xfId="1338" xr:uid="{8EB46000-2DCF-4432-8A83-4FC1C5953BE5}"/>
    <cellStyle name="20% - Accent3 3 2 2" xfId="1339" xr:uid="{812626BC-039E-4024-B65B-6B7188B01BEE}"/>
    <cellStyle name="20% - Accent3 3 3" xfId="1340" xr:uid="{849FCFA3-00C3-4516-9AE0-4239EAF188B1}"/>
    <cellStyle name="20% - Accent3 3 4" xfId="1341" xr:uid="{038DBB0D-4FB5-4528-87ED-B2D07AEAC0A8}"/>
    <cellStyle name="20% - Accent3 3 5" xfId="1342" xr:uid="{4277E567-D679-4B4E-AB2D-87EC43D88246}"/>
    <cellStyle name="20% - Accent3 3 6" xfId="1343" xr:uid="{E88C9178-A9DB-4997-9986-29D598A1BDB9}"/>
    <cellStyle name="20% - Accent3 4" xfId="1344" xr:uid="{4744BEC8-972C-4A3B-A419-6D58F7B7B9E9}"/>
    <cellStyle name="20% - Accent3 4 2" xfId="1345" xr:uid="{8D03ADA9-9281-4AC7-8ADD-2E8BCB3892F9}"/>
    <cellStyle name="20% - Accent3 4 3" xfId="1346" xr:uid="{6A45EE60-9DE1-4EAB-B65D-584F5EE455A2}"/>
    <cellStyle name="20% - Accent3 5" xfId="1347" xr:uid="{C52C3E20-7216-43CB-ABD5-E5E703708413}"/>
    <cellStyle name="20% - Accent3 5 2" xfId="1348" xr:uid="{D16088E9-AD85-4217-A088-BB71996947AD}"/>
    <cellStyle name="20% - Accent3 5 3" xfId="1349" xr:uid="{0DF4D567-BE04-4EC0-A5B4-FC8AF25E246F}"/>
    <cellStyle name="20% - Accent3 6" xfId="1350" xr:uid="{093CC443-ECDD-4468-9D24-6F4ABB365D60}"/>
    <cellStyle name="20% - Accent3 7" xfId="1351" xr:uid="{DB80F210-7D21-48E2-B879-0AE909EFB5AD}"/>
    <cellStyle name="20% - Accent3 8" xfId="1352" xr:uid="{F4D0A6C4-863B-4EA3-A04D-577AB8192BE4}"/>
    <cellStyle name="20% - Accent4 2" xfId="13" xr:uid="{00000000-0005-0000-0000-00000C000000}"/>
    <cellStyle name="20% - Accent4 2 2" xfId="1353" xr:uid="{7D278907-1704-4925-8D9B-BF50299EE1DB}"/>
    <cellStyle name="20% - Accent4 2 3" xfId="1354" xr:uid="{FAA6D425-E443-40FD-8427-45935988294F}"/>
    <cellStyle name="20% - Accent4 2 3 2" xfId="1355" xr:uid="{5C32B168-9AC7-403B-9A75-785DA60F66E2}"/>
    <cellStyle name="20% - Accent4 3" xfId="14" xr:uid="{00000000-0005-0000-0000-00000D000000}"/>
    <cellStyle name="20% - Accent4 3 2" xfId="1356" xr:uid="{F291B173-B8FF-4708-AFC6-91461A9B7960}"/>
    <cellStyle name="20% - Accent4 3 3" xfId="1357" xr:uid="{4EBE5081-ED9D-4627-BE0D-C86030C6EADE}"/>
    <cellStyle name="20% - Accent4 3 4" xfId="1358" xr:uid="{E4AB7217-D0AC-4FBE-9C9B-CE8D7E29A423}"/>
    <cellStyle name="20% - Accent4 3 5" xfId="1359" xr:uid="{602E1163-A3E1-4885-9BE4-4BED99D51219}"/>
    <cellStyle name="20% - Accent4 3 6" xfId="1360" xr:uid="{41EBB725-B0F3-4CFF-93F1-0219CEC70593}"/>
    <cellStyle name="20% - Accent4 4" xfId="1361" xr:uid="{893E66D1-368C-4E70-9D14-58997EB4CCF0}"/>
    <cellStyle name="20% - Accent4 4 2" xfId="1362" xr:uid="{C18C2A9E-EFF9-4ACB-977E-A86F1497C07F}"/>
    <cellStyle name="20% - Accent4 4 3" xfId="1363" xr:uid="{6361635E-29DC-41F5-9CB4-E0486874FE34}"/>
    <cellStyle name="20% - Accent4 5" xfId="1364" xr:uid="{9243EAFB-808B-4F47-8666-D2F5CEF5424A}"/>
    <cellStyle name="20% - Accent4 5 2" xfId="1365" xr:uid="{E9AD409F-AD60-40AF-9E95-4C795D9C677B}"/>
    <cellStyle name="20% - Accent4 5 3" xfId="1366" xr:uid="{84B52D95-5548-44A7-985D-CE9881B46106}"/>
    <cellStyle name="20% - Accent4 6" xfId="1367" xr:uid="{D77B2954-25A7-42ED-8986-EDBC5FD0E1C3}"/>
    <cellStyle name="20% - Accent4 7" xfId="1368" xr:uid="{6E93A769-F7CD-4DEC-BC25-DB2A097E96E3}"/>
    <cellStyle name="20% - Accent4 8" xfId="1369" xr:uid="{4FDD7850-2986-4652-B4BF-59AD4440ACDF}"/>
    <cellStyle name="20% - Accent5 2" xfId="15" xr:uid="{00000000-0005-0000-0000-00000E000000}"/>
    <cellStyle name="20% - Accent5 2 2" xfId="1370" xr:uid="{5AF88BD7-68A0-42E5-9D52-3EB4188D7514}"/>
    <cellStyle name="20% - Accent5 2 3" xfId="1371" xr:uid="{04B4AD31-01CC-43F1-B91A-1EAF5C1FED2D}"/>
    <cellStyle name="20% - Accent5 2 3 2" xfId="1372" xr:uid="{0FACBA28-6B1B-45B4-8588-CED8ACA56D66}"/>
    <cellStyle name="20% - Accent5 3" xfId="16" xr:uid="{00000000-0005-0000-0000-00000F000000}"/>
    <cellStyle name="20% - Accent5 3 2" xfId="1373" xr:uid="{F7BCBC85-814C-449F-ABF1-C4519D60BF55}"/>
    <cellStyle name="20% - Accent5 3 3" xfId="1374" xr:uid="{EF428772-84EA-4E18-A4CB-7DEF68EB5FD5}"/>
    <cellStyle name="20% - Accent5 3 4" xfId="1375" xr:uid="{7806AB66-7319-481A-98D3-FD042FC613B5}"/>
    <cellStyle name="20% - Accent5 3 5" xfId="1376" xr:uid="{B5625CE6-62E5-4E91-AAF7-8686BC957B53}"/>
    <cellStyle name="20% - Accent5 4" xfId="1377" xr:uid="{D9DBD780-CAE2-464D-B12B-C3B46562BCEF}"/>
    <cellStyle name="20% - Accent5 4 2" xfId="1378" xr:uid="{C007E78F-E2B3-4B0D-946D-004BF436126D}"/>
    <cellStyle name="20% - Accent5 4 3" xfId="1379" xr:uid="{F954D669-17F3-4AE5-A007-4EB1BDEFA6D5}"/>
    <cellStyle name="20% - Accent5 5" xfId="1380" xr:uid="{FA1A083D-10A3-4B49-8383-77F33AABD565}"/>
    <cellStyle name="20% - Accent5 5 2" xfId="1381" xr:uid="{9881BDCD-6C7B-49D9-B1C6-D8471A00320E}"/>
    <cellStyle name="20% - Accent5 5 3" xfId="1382" xr:uid="{A9E29769-8FF8-43EF-873C-847B7184E502}"/>
    <cellStyle name="20% - Accent5 6" xfId="1383" xr:uid="{7678DDFF-CCC1-465A-AD6D-FBEA9B736180}"/>
    <cellStyle name="20% - Accent5 7" xfId="1384" xr:uid="{420E3EDA-C90A-4DFB-BD44-B222E0A4F3D6}"/>
    <cellStyle name="20% - Accent6 2" xfId="17" xr:uid="{00000000-0005-0000-0000-000010000000}"/>
    <cellStyle name="20% - Accent6 2 2" xfId="1385" xr:uid="{07F0F2B8-A22A-4BDD-A199-8DDC8182E098}"/>
    <cellStyle name="20% - Accent6 2 3" xfId="1386" xr:uid="{62647FDB-C644-4BFC-8C43-831AD4952255}"/>
    <cellStyle name="20% - Accent6 2 3 2" xfId="1387" xr:uid="{93A4EAA8-3992-4E5B-B311-2A6B028917DA}"/>
    <cellStyle name="20% - Accent6 3" xfId="18" xr:uid="{00000000-0005-0000-0000-000011000000}"/>
    <cellStyle name="20% - Accent6 3 2" xfId="1388" xr:uid="{76845B33-BDA0-4C63-B123-BAA4C62836FA}"/>
    <cellStyle name="20% - Accent6 3 3" xfId="1389" xr:uid="{06ACA5F3-1AEB-49CB-9051-9845CA22DFE4}"/>
    <cellStyle name="20% - Accent6 3 4" xfId="1390" xr:uid="{536069D2-B675-4217-BAA1-C20F38E4FF9E}"/>
    <cellStyle name="20% - Accent6 3 5" xfId="1391" xr:uid="{67B6DD07-A520-4E65-9DA6-1AF8FEB16B3B}"/>
    <cellStyle name="20% - Accent6 3 6" xfId="1392" xr:uid="{AE5116E6-58CA-4451-850E-4C0AB8CF9353}"/>
    <cellStyle name="20% - Accent6 4" xfId="1393" xr:uid="{7A280C07-D192-411A-AA60-585DC475C894}"/>
    <cellStyle name="20% - Accent6 4 2" xfId="1394" xr:uid="{A24C2C0F-922B-4AD9-9283-99D2AD18C619}"/>
    <cellStyle name="20% - Accent6 4 3" xfId="1395" xr:uid="{F775BB3D-4A02-415F-A755-748F65C81B49}"/>
    <cellStyle name="20% - Accent6 5" xfId="1396" xr:uid="{C14446D1-4A92-4CB7-BD60-A8ECF5BD8FC8}"/>
    <cellStyle name="20% - Accent6 5 2" xfId="1397" xr:uid="{9CD8A0BE-915E-44F4-B534-99E487EE8E9E}"/>
    <cellStyle name="20% - Accent6 5 3" xfId="1398" xr:uid="{CA0D97E6-28D4-44FF-B585-0CF349DE451D}"/>
    <cellStyle name="20% - Accent6 6" xfId="1399" xr:uid="{28609595-4663-49F4-A40F-FD01354ED958}"/>
    <cellStyle name="20% - Accent6 7" xfId="1400" xr:uid="{80509423-25B2-45DE-8E9D-977B243BE6B4}"/>
    <cellStyle name="20% - akcent 1" xfId="19" xr:uid="{00000000-0005-0000-0000-000012000000}"/>
    <cellStyle name="20% - akcent 1 10" xfId="20" xr:uid="{00000000-0005-0000-0000-000013000000}"/>
    <cellStyle name="20% - akcent 1 10 2" xfId="21" xr:uid="{00000000-0005-0000-0000-000014000000}"/>
    <cellStyle name="20% - akcent 1 10 3" xfId="22" xr:uid="{00000000-0005-0000-0000-000015000000}"/>
    <cellStyle name="20% - akcent 1 10_COM_BND" xfId="1401" xr:uid="{F5BE5C6E-A21E-44D5-BA0E-3908974691B5}"/>
    <cellStyle name="20% - akcent 1 11" xfId="23" xr:uid="{00000000-0005-0000-0000-000016000000}"/>
    <cellStyle name="20% - akcent 1 11 2" xfId="1402" xr:uid="{623EF547-2F4C-47EF-96B3-CF3C19CA7A4F}"/>
    <cellStyle name="20% - akcent 1 12" xfId="24" xr:uid="{00000000-0005-0000-0000-000017000000}"/>
    <cellStyle name="20% - akcent 1 13" xfId="1403" xr:uid="{10477781-DE25-4471-9566-A4B1C7EA6908}"/>
    <cellStyle name="20% - akcent 1 14" xfId="1404" xr:uid="{7632108F-C989-4DA3-BC26-CC08E8C13E3D}"/>
    <cellStyle name="20% - akcent 1 15" xfId="1405" xr:uid="{B19487A6-E2D5-44AD-A7EA-4DAB032FF442}"/>
    <cellStyle name="20% - akcent 1 15 2" xfId="53852" xr:uid="{FE2BB8E8-ABCE-4CD9-AC49-88F64BE52DA5}"/>
    <cellStyle name="20% - akcent 1 16" xfId="1406" xr:uid="{AFFC39FF-650F-4DF2-ABB9-62C3A3584AC0}"/>
    <cellStyle name="20% - akcent 1 17" xfId="53853" xr:uid="{F19023EE-D372-4C1B-BFAA-E41820EDA291}"/>
    <cellStyle name="20% - akcent 1 18" xfId="53854" xr:uid="{1E675D91-63BA-446F-9F2C-6F58DC51B9E7}"/>
    <cellStyle name="20% - akcent 1 19" xfId="53855" xr:uid="{DC4125B4-B1B0-4ACD-B8FB-7A09C9C63AE8}"/>
    <cellStyle name="20% - akcent 1 2" xfId="25" xr:uid="{00000000-0005-0000-0000-000018000000}"/>
    <cellStyle name="20% - akcent 1 20" xfId="53856" xr:uid="{8FBBB283-9332-4A1F-A41D-EA7F7CA0A084}"/>
    <cellStyle name="20% - akcent 1 3" xfId="26" xr:uid="{00000000-0005-0000-0000-000019000000}"/>
    <cellStyle name="20% - akcent 1 4" xfId="27" xr:uid="{00000000-0005-0000-0000-00001A000000}"/>
    <cellStyle name="20% - akcent 1 5" xfId="28" xr:uid="{00000000-0005-0000-0000-00001B000000}"/>
    <cellStyle name="20% - akcent 1 6" xfId="29" xr:uid="{00000000-0005-0000-0000-00001C000000}"/>
    <cellStyle name="20% - akcent 1 7" xfId="30" xr:uid="{00000000-0005-0000-0000-00001D000000}"/>
    <cellStyle name="20% - akcent 1 8" xfId="31" xr:uid="{00000000-0005-0000-0000-00001E000000}"/>
    <cellStyle name="20% - akcent 1 9" xfId="32" xr:uid="{00000000-0005-0000-0000-00001F000000}"/>
    <cellStyle name="20% - akcent 1 9 2" xfId="33" xr:uid="{00000000-0005-0000-0000-000020000000}"/>
    <cellStyle name="20% - akcent 1 9 3" xfId="34" xr:uid="{00000000-0005-0000-0000-000021000000}"/>
    <cellStyle name="20% - akcent 1 9_COM_BND" xfId="1407" xr:uid="{16097196-51E0-4B53-92BE-0FFEABF36696}"/>
    <cellStyle name="20% - akcent 1_CHP" xfId="1408" xr:uid="{EB15622C-6590-4A8A-8859-213654F207A3}"/>
    <cellStyle name="20% - akcent 2" xfId="35" xr:uid="{00000000-0005-0000-0000-000023000000}"/>
    <cellStyle name="20% - akcent 2 10" xfId="36" xr:uid="{00000000-0005-0000-0000-000024000000}"/>
    <cellStyle name="20% - akcent 2 10 2" xfId="37" xr:uid="{00000000-0005-0000-0000-000025000000}"/>
    <cellStyle name="20% - akcent 2 10 3" xfId="38" xr:uid="{00000000-0005-0000-0000-000026000000}"/>
    <cellStyle name="20% - akcent 2 10_COM_BND" xfId="1409" xr:uid="{F3B2C811-FC15-41F7-AF55-0EE3FFCDC26E}"/>
    <cellStyle name="20% - akcent 2 11" xfId="39" xr:uid="{00000000-0005-0000-0000-000027000000}"/>
    <cellStyle name="20% - akcent 2 11 2" xfId="1410" xr:uid="{0CD2A96F-927B-406F-A394-1829793B90FE}"/>
    <cellStyle name="20% - akcent 2 12" xfId="40" xr:uid="{00000000-0005-0000-0000-000028000000}"/>
    <cellStyle name="20% - akcent 2 13" xfId="1411" xr:uid="{EDE44F5F-0940-47BA-8E59-E65E2FCFF80C}"/>
    <cellStyle name="20% - akcent 2 14" xfId="1412" xr:uid="{2C121C9A-1675-45CC-82A0-FCFACE38EF63}"/>
    <cellStyle name="20% - akcent 2 15" xfId="1413" xr:uid="{E656BB53-806B-486F-8F25-A50FC5685857}"/>
    <cellStyle name="20% - akcent 2 15 2" xfId="53857" xr:uid="{D043126D-38D8-42D4-880F-1893FB6D8102}"/>
    <cellStyle name="20% - akcent 2 16" xfId="1414" xr:uid="{7FCD01AC-05A8-4ABF-9EFB-FAA152473713}"/>
    <cellStyle name="20% - akcent 2 17" xfId="53858" xr:uid="{898F8704-95D3-45B6-8F0D-8B9FC5357900}"/>
    <cellStyle name="20% - akcent 2 18" xfId="53859" xr:uid="{7A5BA93A-64B0-4D3F-ACC0-19EBC8475FB2}"/>
    <cellStyle name="20% - akcent 2 19" xfId="53860" xr:uid="{7B5785C9-CCFF-46B0-85E7-C3999ACF49C7}"/>
    <cellStyle name="20% - akcent 2 2" xfId="41" xr:uid="{00000000-0005-0000-0000-000029000000}"/>
    <cellStyle name="20% - akcent 2 20" xfId="53861" xr:uid="{2ACF5525-7991-417A-B077-57B4114828CE}"/>
    <cellStyle name="20% - akcent 2 3" xfId="42" xr:uid="{00000000-0005-0000-0000-00002A000000}"/>
    <cellStyle name="20% - akcent 2 4" xfId="43" xr:uid="{00000000-0005-0000-0000-00002B000000}"/>
    <cellStyle name="20% - akcent 2 5" xfId="44" xr:uid="{00000000-0005-0000-0000-00002C000000}"/>
    <cellStyle name="20% - akcent 2 6" xfId="45" xr:uid="{00000000-0005-0000-0000-00002D000000}"/>
    <cellStyle name="20% - akcent 2 7" xfId="46" xr:uid="{00000000-0005-0000-0000-00002E000000}"/>
    <cellStyle name="20% - akcent 2 8" xfId="47" xr:uid="{00000000-0005-0000-0000-00002F000000}"/>
    <cellStyle name="20% - akcent 2 9" xfId="48" xr:uid="{00000000-0005-0000-0000-000030000000}"/>
    <cellStyle name="20% - akcent 2 9 2" xfId="49" xr:uid="{00000000-0005-0000-0000-000031000000}"/>
    <cellStyle name="20% - akcent 2 9 3" xfId="50" xr:uid="{00000000-0005-0000-0000-000032000000}"/>
    <cellStyle name="20% - akcent 2 9_COM_BND" xfId="1415" xr:uid="{673D4E0D-9C0A-46D7-AFD3-9BFBA9A8CF4B}"/>
    <cellStyle name="20% - akcent 2_CHP" xfId="1416" xr:uid="{DB46090A-2866-48E4-BC14-9239B735F16A}"/>
    <cellStyle name="20% - akcent 3" xfId="51" xr:uid="{00000000-0005-0000-0000-000034000000}"/>
    <cellStyle name="20% - akcent 3 10" xfId="52" xr:uid="{00000000-0005-0000-0000-000035000000}"/>
    <cellStyle name="20% - akcent 3 10 2" xfId="53" xr:uid="{00000000-0005-0000-0000-000036000000}"/>
    <cellStyle name="20% - akcent 3 10 3" xfId="54" xr:uid="{00000000-0005-0000-0000-000037000000}"/>
    <cellStyle name="20% - akcent 3 10_COM_BND" xfId="1417" xr:uid="{ED8200D1-C483-48E9-9E4C-2989E33553B7}"/>
    <cellStyle name="20% - akcent 3 11" xfId="55" xr:uid="{00000000-0005-0000-0000-000038000000}"/>
    <cellStyle name="20% - akcent 3 11 2" xfId="1418" xr:uid="{F74D560E-0C27-4337-B41A-5E5BE2C5687D}"/>
    <cellStyle name="20% - akcent 3 12" xfId="56" xr:uid="{00000000-0005-0000-0000-000039000000}"/>
    <cellStyle name="20% - akcent 3 13" xfId="1419" xr:uid="{A8ED8C2B-2631-40C9-ACAE-4ABF80367702}"/>
    <cellStyle name="20% - akcent 3 14" xfId="1420" xr:uid="{99C940E3-F7BB-4389-84BE-CE3EBAB1CD18}"/>
    <cellStyle name="20% - akcent 3 15" xfId="1421" xr:uid="{D5FEAEE6-F48D-48FA-95DB-E0E035CBDD47}"/>
    <cellStyle name="20% - akcent 3 15 2" xfId="53862" xr:uid="{DE3723B9-CC76-4EA5-B03E-08173E77A289}"/>
    <cellStyle name="20% - akcent 3 16" xfId="1422" xr:uid="{8AAE6364-C05D-410E-AF3F-22BF8370DA61}"/>
    <cellStyle name="20% - akcent 3 17" xfId="53863" xr:uid="{FA0931D7-BA90-4F4A-BA58-AD6A197A41D6}"/>
    <cellStyle name="20% - akcent 3 18" xfId="53864" xr:uid="{459507DE-7838-41F0-B4F4-15F8DA437033}"/>
    <cellStyle name="20% - akcent 3 19" xfId="53865" xr:uid="{B108F054-9A38-4C91-905D-06A06E181228}"/>
    <cellStyle name="20% - akcent 3 2" xfId="57" xr:uid="{00000000-0005-0000-0000-00003A000000}"/>
    <cellStyle name="20% - akcent 3 20" xfId="53866" xr:uid="{8E37B1AC-2948-4F4D-BBA6-C09A20B709B2}"/>
    <cellStyle name="20% - akcent 3 3" xfId="58" xr:uid="{00000000-0005-0000-0000-00003B000000}"/>
    <cellStyle name="20% - akcent 3 4" xfId="59" xr:uid="{00000000-0005-0000-0000-00003C000000}"/>
    <cellStyle name="20% - akcent 3 5" xfId="60" xr:uid="{00000000-0005-0000-0000-00003D000000}"/>
    <cellStyle name="20% - akcent 3 6" xfId="61" xr:uid="{00000000-0005-0000-0000-00003E000000}"/>
    <cellStyle name="20% - akcent 3 7" xfId="62" xr:uid="{00000000-0005-0000-0000-00003F000000}"/>
    <cellStyle name="20% - akcent 3 8" xfId="63" xr:uid="{00000000-0005-0000-0000-000040000000}"/>
    <cellStyle name="20% - akcent 3 9" xfId="64" xr:uid="{00000000-0005-0000-0000-000041000000}"/>
    <cellStyle name="20% - akcent 3 9 2" xfId="65" xr:uid="{00000000-0005-0000-0000-000042000000}"/>
    <cellStyle name="20% - akcent 3 9 3" xfId="66" xr:uid="{00000000-0005-0000-0000-000043000000}"/>
    <cellStyle name="20% - akcent 3 9_COM_BND" xfId="1423" xr:uid="{1BC4FA25-43A0-4FA3-81DD-B19383046901}"/>
    <cellStyle name="20% - akcent 3_CHP" xfId="1424" xr:uid="{86586110-E673-4C60-AF2F-7A494CBFFD4A}"/>
    <cellStyle name="20% - akcent 4" xfId="67" xr:uid="{00000000-0005-0000-0000-000045000000}"/>
    <cellStyle name="20% - akcent 4 10" xfId="68" xr:uid="{00000000-0005-0000-0000-000046000000}"/>
    <cellStyle name="20% - akcent 4 10 2" xfId="69" xr:uid="{00000000-0005-0000-0000-000047000000}"/>
    <cellStyle name="20% - akcent 4 10 3" xfId="70" xr:uid="{00000000-0005-0000-0000-000048000000}"/>
    <cellStyle name="20% - akcent 4 10_COM_BND" xfId="1425" xr:uid="{8DAB95BB-19E7-4F71-991E-1CD95FCC8962}"/>
    <cellStyle name="20% - akcent 4 11" xfId="71" xr:uid="{00000000-0005-0000-0000-000049000000}"/>
    <cellStyle name="20% - akcent 4 11 2" xfId="1426" xr:uid="{F9366919-8357-4590-85D6-E2D2C8B06FFA}"/>
    <cellStyle name="20% - akcent 4 12" xfId="72" xr:uid="{00000000-0005-0000-0000-00004A000000}"/>
    <cellStyle name="20% - akcent 4 13" xfId="1427" xr:uid="{B5D6D075-F12D-4290-B862-E709D57B9BEC}"/>
    <cellStyle name="20% - akcent 4 14" xfId="1428" xr:uid="{1347238F-5D52-42EE-888E-1EEBAD1DA9E7}"/>
    <cellStyle name="20% - akcent 4 15" xfId="1429" xr:uid="{2D7D34FE-11D2-4B59-8E2B-442277B7C3D3}"/>
    <cellStyle name="20% - akcent 4 15 2" xfId="53867" xr:uid="{0F6FCE7F-8E93-4E5B-A1F0-DF3C7C2EDE18}"/>
    <cellStyle name="20% - akcent 4 16" xfId="1430" xr:uid="{9863F2DA-C630-464C-862F-EE8DE7EE1E24}"/>
    <cellStyle name="20% - akcent 4 17" xfId="53868" xr:uid="{F7768420-6B77-4FDF-97CE-1BD496F9A421}"/>
    <cellStyle name="20% - akcent 4 18" xfId="53869" xr:uid="{A541CC97-8C0C-480D-B613-CCE96F2349B8}"/>
    <cellStyle name="20% - akcent 4 19" xfId="53870" xr:uid="{76FADE3A-3818-49C7-9DB6-7839DBBCFEA1}"/>
    <cellStyle name="20% - akcent 4 2" xfId="73" xr:uid="{00000000-0005-0000-0000-00004B000000}"/>
    <cellStyle name="20% - akcent 4 20" xfId="53871" xr:uid="{FB1C559B-7DEE-4EE5-938C-020FE4A12D08}"/>
    <cellStyle name="20% - akcent 4 3" xfId="74" xr:uid="{00000000-0005-0000-0000-00004C000000}"/>
    <cellStyle name="20% - akcent 4 4" xfId="75" xr:uid="{00000000-0005-0000-0000-00004D000000}"/>
    <cellStyle name="20% - akcent 4 5" xfId="76" xr:uid="{00000000-0005-0000-0000-00004E000000}"/>
    <cellStyle name="20% - akcent 4 6" xfId="77" xr:uid="{00000000-0005-0000-0000-00004F000000}"/>
    <cellStyle name="20% - akcent 4 7" xfId="78" xr:uid="{00000000-0005-0000-0000-000050000000}"/>
    <cellStyle name="20% - akcent 4 8" xfId="79" xr:uid="{00000000-0005-0000-0000-000051000000}"/>
    <cellStyle name="20% - akcent 4 9" xfId="80" xr:uid="{00000000-0005-0000-0000-000052000000}"/>
    <cellStyle name="20% - akcent 4 9 2" xfId="81" xr:uid="{00000000-0005-0000-0000-000053000000}"/>
    <cellStyle name="20% - akcent 4 9 3" xfId="82" xr:uid="{00000000-0005-0000-0000-000054000000}"/>
    <cellStyle name="20% - akcent 4 9_COM_BND" xfId="1431" xr:uid="{4254FB7F-D328-4BC1-A57B-8777FCF26848}"/>
    <cellStyle name="20% - akcent 4_CHP" xfId="1432" xr:uid="{C1D14897-DC9C-4F0C-B351-5B451C0DBA92}"/>
    <cellStyle name="20% - akcent 5" xfId="83" xr:uid="{00000000-0005-0000-0000-000056000000}"/>
    <cellStyle name="20% - akcent 5 10" xfId="84" xr:uid="{00000000-0005-0000-0000-000057000000}"/>
    <cellStyle name="20% - akcent 5 10 2" xfId="85" xr:uid="{00000000-0005-0000-0000-000058000000}"/>
    <cellStyle name="20% - akcent 5 10 3" xfId="86" xr:uid="{00000000-0005-0000-0000-000059000000}"/>
    <cellStyle name="20% - akcent 5 10_COM_BND" xfId="1433" xr:uid="{6922F88E-9FE2-4C41-AE90-A00583D8EC84}"/>
    <cellStyle name="20% - akcent 5 11" xfId="87" xr:uid="{00000000-0005-0000-0000-00005A000000}"/>
    <cellStyle name="20% - akcent 5 11 2" xfId="1434" xr:uid="{E0C1B87E-CF52-482D-BC68-A91146CC8C02}"/>
    <cellStyle name="20% - akcent 5 12" xfId="88" xr:uid="{00000000-0005-0000-0000-00005B000000}"/>
    <cellStyle name="20% - akcent 5 13" xfId="1435" xr:uid="{08011BF9-A8EF-456F-994A-616DA1B5CBE8}"/>
    <cellStyle name="20% - akcent 5 14" xfId="1436" xr:uid="{5B825A8C-5491-4CC9-935D-D44A088E9236}"/>
    <cellStyle name="20% - akcent 5 15" xfId="1437" xr:uid="{E9D625B0-3C4A-41EA-868F-90F4EB6042B9}"/>
    <cellStyle name="20% - akcent 5 15 2" xfId="53872" xr:uid="{91C09148-6A0B-40DC-B98A-116C6E896C52}"/>
    <cellStyle name="20% - akcent 5 16" xfId="1438" xr:uid="{320ECB6F-37E3-4C23-B3FA-B614F1281162}"/>
    <cellStyle name="20% - akcent 5 17" xfId="53873" xr:uid="{0F92AB6C-2666-4AE2-9DDA-1231C9C487F7}"/>
    <cellStyle name="20% - akcent 5 18" xfId="53874" xr:uid="{6BB06EC0-C64E-4F19-9783-216FDC8C1AD4}"/>
    <cellStyle name="20% - akcent 5 19" xfId="53875" xr:uid="{86DF62F4-3D5F-48B6-AFAF-7450CBDA5E35}"/>
    <cellStyle name="20% - akcent 5 2" xfId="89" xr:uid="{00000000-0005-0000-0000-00005C000000}"/>
    <cellStyle name="20% - akcent 5 20" xfId="53876" xr:uid="{285A49DA-A698-4432-825E-97FA4286412D}"/>
    <cellStyle name="20% - akcent 5 3" xfId="90" xr:uid="{00000000-0005-0000-0000-00005D000000}"/>
    <cellStyle name="20% - akcent 5 4" xfId="91" xr:uid="{00000000-0005-0000-0000-00005E000000}"/>
    <cellStyle name="20% - akcent 5 5" xfId="92" xr:uid="{00000000-0005-0000-0000-00005F000000}"/>
    <cellStyle name="20% - akcent 5 6" xfId="93" xr:uid="{00000000-0005-0000-0000-000060000000}"/>
    <cellStyle name="20% - akcent 5 7" xfId="94" xr:uid="{00000000-0005-0000-0000-000061000000}"/>
    <cellStyle name="20% - akcent 5 8" xfId="95" xr:uid="{00000000-0005-0000-0000-000062000000}"/>
    <cellStyle name="20% - akcent 5 9" xfId="96" xr:uid="{00000000-0005-0000-0000-000063000000}"/>
    <cellStyle name="20% - akcent 5 9 2" xfId="97" xr:uid="{00000000-0005-0000-0000-000064000000}"/>
    <cellStyle name="20% - akcent 5 9 3" xfId="98" xr:uid="{00000000-0005-0000-0000-000065000000}"/>
    <cellStyle name="20% - akcent 5 9_COM_BND" xfId="1439" xr:uid="{166454E9-8F2C-4AE3-88DE-DE93745E8241}"/>
    <cellStyle name="20% - akcent 5_CHP" xfId="1440" xr:uid="{EF3A0D13-2FDB-4273-BB74-6920ADD21FE6}"/>
    <cellStyle name="20% - akcent 6" xfId="99" xr:uid="{00000000-0005-0000-0000-000067000000}"/>
    <cellStyle name="20% - akcent 6 10" xfId="100" xr:uid="{00000000-0005-0000-0000-000068000000}"/>
    <cellStyle name="20% - akcent 6 10 2" xfId="101" xr:uid="{00000000-0005-0000-0000-000069000000}"/>
    <cellStyle name="20% - akcent 6 10 3" xfId="102" xr:uid="{00000000-0005-0000-0000-00006A000000}"/>
    <cellStyle name="20% - akcent 6 10_COM_BND" xfId="1441" xr:uid="{474D481A-CCD9-4B80-98DA-AC262F806BEE}"/>
    <cellStyle name="20% - akcent 6 11" xfId="103" xr:uid="{00000000-0005-0000-0000-00006B000000}"/>
    <cellStyle name="20% - akcent 6 11 2" xfId="1442" xr:uid="{6E69DB43-C1AA-4863-B8A0-FA72AAF0FEDB}"/>
    <cellStyle name="20% - akcent 6 12" xfId="104" xr:uid="{00000000-0005-0000-0000-00006C000000}"/>
    <cellStyle name="20% - akcent 6 13" xfId="1443" xr:uid="{80C6B667-2771-48D0-AA15-99F55624366E}"/>
    <cellStyle name="20% - akcent 6 14" xfId="1444" xr:uid="{3EFC1B12-1B6C-473F-8D39-A85FBE6262EA}"/>
    <cellStyle name="20% - akcent 6 15" xfId="1445" xr:uid="{77E294DA-4E97-4CA1-A041-C9C7B36EDE0D}"/>
    <cellStyle name="20% - akcent 6 15 2" xfId="53877" xr:uid="{1E12BE78-B054-486D-AD90-5F71964C18CC}"/>
    <cellStyle name="20% - akcent 6 16" xfId="1446" xr:uid="{8220F18B-F3D0-435F-B1EA-BAAF47276208}"/>
    <cellStyle name="20% - akcent 6 17" xfId="53878" xr:uid="{A378C6CA-C727-4244-AEDC-CF39CB4EBBB1}"/>
    <cellStyle name="20% - akcent 6 18" xfId="53879" xr:uid="{E49E5377-C82F-4C12-9A09-2831E2A8409E}"/>
    <cellStyle name="20% - akcent 6 19" xfId="53880" xr:uid="{1831644F-7E43-4B54-8220-5141C505B037}"/>
    <cellStyle name="20% - akcent 6 2" xfId="105" xr:uid="{00000000-0005-0000-0000-00006D000000}"/>
    <cellStyle name="20% - akcent 6 20" xfId="53881" xr:uid="{E400B975-7C26-4CB7-B481-3D5D5170AE9B}"/>
    <cellStyle name="20% - akcent 6 3" xfId="106" xr:uid="{00000000-0005-0000-0000-00006E000000}"/>
    <cellStyle name="20% - akcent 6 4" xfId="107" xr:uid="{00000000-0005-0000-0000-00006F000000}"/>
    <cellStyle name="20% - akcent 6 5" xfId="108" xr:uid="{00000000-0005-0000-0000-000070000000}"/>
    <cellStyle name="20% - akcent 6 6" xfId="109" xr:uid="{00000000-0005-0000-0000-000071000000}"/>
    <cellStyle name="20% - akcent 6 7" xfId="110" xr:uid="{00000000-0005-0000-0000-000072000000}"/>
    <cellStyle name="20% - akcent 6 8" xfId="111" xr:uid="{00000000-0005-0000-0000-000073000000}"/>
    <cellStyle name="20% - akcent 6 9" xfId="112" xr:uid="{00000000-0005-0000-0000-000074000000}"/>
    <cellStyle name="20% - akcent 6 9 2" xfId="113" xr:uid="{00000000-0005-0000-0000-000075000000}"/>
    <cellStyle name="20% - akcent 6 9 3" xfId="114" xr:uid="{00000000-0005-0000-0000-000076000000}"/>
    <cellStyle name="20% - akcent 6 9_COM_BND" xfId="1447" xr:uid="{252E8077-3EBF-420C-B89F-098C0C3BC7D2}"/>
    <cellStyle name="20% - akcent 6_CHP" xfId="1448" xr:uid="{7595801F-6953-4940-A977-F9DFA7684DB2}"/>
    <cellStyle name="2x indented GHG Textfiels" xfId="115" xr:uid="{00000000-0005-0000-0000-000078000000}"/>
    <cellStyle name="2x indented GHG Textfiels 2" xfId="116" xr:uid="{00000000-0005-0000-0000-000079000000}"/>
    <cellStyle name="2x indented GHG Textfiels 3" xfId="1449" xr:uid="{7DC893B0-C2C7-4E77-B06F-CB78BFBBF637}"/>
    <cellStyle name="40 % - Akzent1 2" xfId="117" xr:uid="{00000000-0005-0000-0000-00007A000000}"/>
    <cellStyle name="40 % - Akzent2 2" xfId="118" xr:uid="{00000000-0005-0000-0000-00007B000000}"/>
    <cellStyle name="40 % - Akzent3 2" xfId="119" xr:uid="{00000000-0005-0000-0000-00007C000000}"/>
    <cellStyle name="40 % - Akzent4 2" xfId="120" xr:uid="{00000000-0005-0000-0000-00007D000000}"/>
    <cellStyle name="40 % - Akzent5 2" xfId="121" xr:uid="{00000000-0005-0000-0000-00007E000000}"/>
    <cellStyle name="40 % - Akzent6 2" xfId="122" xr:uid="{00000000-0005-0000-0000-00007F000000}"/>
    <cellStyle name="40% - Accent1 2" xfId="123" xr:uid="{00000000-0005-0000-0000-000080000000}"/>
    <cellStyle name="40% - Accent1 2 2" xfId="1450" xr:uid="{0E5560DB-39FD-48F5-B2BF-3C7691AF9328}"/>
    <cellStyle name="40% - Accent1 2 3" xfId="1451" xr:uid="{5D64BB82-C3A0-4AE1-8C93-AFFB638D1F4C}"/>
    <cellStyle name="40% - Accent1 2 3 2" xfId="1452" xr:uid="{5628FFCE-38DE-47C8-8413-092C57715D59}"/>
    <cellStyle name="40% - Accent1 3" xfId="124" xr:uid="{00000000-0005-0000-0000-000081000000}"/>
    <cellStyle name="40% - Accent1 3 2" xfId="1453" xr:uid="{49960A4C-6EE2-4663-B187-69B9FBB9089C}"/>
    <cellStyle name="40% - Accent1 3 3" xfId="1454" xr:uid="{19C6AA63-4912-4D81-94E3-ABA40446B063}"/>
    <cellStyle name="40% - Accent1 3 4" xfId="1455" xr:uid="{AC574796-71E3-454C-A14D-EF01C9C93F2E}"/>
    <cellStyle name="40% - Accent1 3 5" xfId="1456" xr:uid="{0927FD81-2B44-4898-8C69-96A19F1E5C66}"/>
    <cellStyle name="40% - Accent1 3 6" xfId="1457" xr:uid="{7BB02B6E-4BE8-4C89-9ED8-AD6D375F68AE}"/>
    <cellStyle name="40% - Accent1 4" xfId="1458" xr:uid="{7025C8D8-5A9A-44D0-A762-41974BBBC04B}"/>
    <cellStyle name="40% - Accent1 4 2" xfId="1459" xr:uid="{96EBE04A-5BE9-419B-8EC8-84BEF7311BC9}"/>
    <cellStyle name="40% - Accent1 4 3" xfId="1460" xr:uid="{A73EC607-3C8A-4AA1-A37F-325A9B1F7002}"/>
    <cellStyle name="40% - Accent1 5" xfId="1461" xr:uid="{88CE7AA9-61AB-4684-8822-0DF8CED5E4B1}"/>
    <cellStyle name="40% - Accent1 5 2" xfId="1462" xr:uid="{0186D2FA-71E2-404D-810B-0397C66B3061}"/>
    <cellStyle name="40% - Accent1 5 3" xfId="1463" xr:uid="{2461E5C6-8E5D-48AC-935C-F2F68585F437}"/>
    <cellStyle name="40% - Accent1 6" xfId="1464" xr:uid="{4422A799-0B32-4269-964B-381C812BDD37}"/>
    <cellStyle name="40% - Accent1 7" xfId="1465" xr:uid="{18778D9F-3810-4E1A-9C2F-62791EBD649F}"/>
    <cellStyle name="40% - Accent2 2" xfId="125" xr:uid="{00000000-0005-0000-0000-000082000000}"/>
    <cellStyle name="40% - Accent2 2 2" xfId="1466" xr:uid="{32D3A1FE-0F86-4EA5-BA09-1E1F8D557DDF}"/>
    <cellStyle name="40% - Accent2 2 2 2" xfId="1467" xr:uid="{53572595-5E7A-4514-833D-B449427531A4}"/>
    <cellStyle name="40% - Accent2 2 3" xfId="1468" xr:uid="{5A0AD734-53FE-467F-ABF1-25DABABE2B56}"/>
    <cellStyle name="40% - Accent2 2 4" xfId="1469" xr:uid="{D401E7B9-8FDF-40A3-B3D4-D924FA4EF8C5}"/>
    <cellStyle name="40% - Accent2 2 4 2" xfId="1470" xr:uid="{90BACFB8-A883-45DE-8834-F0BD4420ED52}"/>
    <cellStyle name="40% - Accent2 3" xfId="126" xr:uid="{00000000-0005-0000-0000-000083000000}"/>
    <cellStyle name="40% - Accent2 3 2" xfId="1471" xr:uid="{B3E6300F-89C7-4F4B-9B2A-0D634659A656}"/>
    <cellStyle name="40% - Accent2 3 3" xfId="1472" xr:uid="{FB532E4F-16D7-4B9D-BF53-CD404D83DDC4}"/>
    <cellStyle name="40% - Accent2 3 4" xfId="1473" xr:uid="{4EE7C891-13EB-4F87-B4D5-28AB3C36F986}"/>
    <cellStyle name="40% - Accent2 3 5" xfId="1474" xr:uid="{77878F9E-7C77-44C8-8A38-7EA2E2DE448F}"/>
    <cellStyle name="40% - Accent2 4" xfId="1475" xr:uid="{0A8A5082-8ACE-4C05-BD5B-B63F96C0EEA2}"/>
    <cellStyle name="40% - Accent2 4 2" xfId="1476" xr:uid="{FA5FC06F-A078-42A7-AF5A-B9F780C5F819}"/>
    <cellStyle name="40% - Accent2 4 3" xfId="1477" xr:uid="{8BD8EAF5-F604-4FDF-918B-3A4016871D05}"/>
    <cellStyle name="40% - Accent2 5" xfId="1478" xr:uid="{80C4119A-14DC-4539-8BD9-C2B0975D91D1}"/>
    <cellStyle name="40% - Accent2 5 2" xfId="1479" xr:uid="{8C846996-8367-4DC5-8531-C18A32E88330}"/>
    <cellStyle name="40% - Accent2 5 3" xfId="1480" xr:uid="{A7E3A328-9396-44DD-98D1-8A43457D7967}"/>
    <cellStyle name="40% - Accent2 6" xfId="1481" xr:uid="{0275D521-1A74-4D5F-936B-3BC360CDB72D}"/>
    <cellStyle name="40% - Accent2 7" xfId="1482" xr:uid="{234A46A4-A55E-49CA-992D-5D96E5348F9A}"/>
    <cellStyle name="40% - Accent3 2" xfId="127" xr:uid="{00000000-0005-0000-0000-000084000000}"/>
    <cellStyle name="40% - Accent3 2 2" xfId="1483" xr:uid="{5D049074-E623-43EA-9191-CC813481DEA1}"/>
    <cellStyle name="40% - Accent3 2 2 2" xfId="1484" xr:uid="{B08EBAF0-D87E-47C1-B7F0-E225AA848B36}"/>
    <cellStyle name="40% - Accent3 2 3" xfId="1485" xr:uid="{0390AD9B-A470-4C02-836D-0F5A94CC2234}"/>
    <cellStyle name="40% - Accent3 2 4" xfId="1486" xr:uid="{DC870C3E-4953-4941-B345-1F78801A5863}"/>
    <cellStyle name="40% - Accent3 2 4 2" xfId="1487" xr:uid="{DD2AAF77-5F36-4D93-A364-F12ED5030790}"/>
    <cellStyle name="40% - Accent3 2 5" xfId="1488" xr:uid="{0642BD2B-A2CD-4FB0-AD19-FA9387AF326A}"/>
    <cellStyle name="40% - Accent3 2 5 2" xfId="1489" xr:uid="{6D73C727-5E08-4C4B-A656-EE7C26746282}"/>
    <cellStyle name="40% - Accent3 3" xfId="128" xr:uid="{00000000-0005-0000-0000-000085000000}"/>
    <cellStyle name="40% - Accent3 3 2" xfId="1490" xr:uid="{B38F0576-1DF8-4945-9568-CF6C3014ED7A}"/>
    <cellStyle name="40% - Accent3 3 3" xfId="1491" xr:uid="{070976D2-6180-4462-90FF-7B1E3AABD2EA}"/>
    <cellStyle name="40% - Accent3 3 4" xfId="1492" xr:uid="{DAC188B7-E0E2-45DC-9326-166B1C741102}"/>
    <cellStyle name="40% - Accent3 3 5" xfId="1493" xr:uid="{CA16F220-5C3C-4B97-B9CF-D04EE1528FDF}"/>
    <cellStyle name="40% - Accent3 3 6" xfId="1494" xr:uid="{EA3603D6-42F3-40ED-96E3-09F28BE8FB0B}"/>
    <cellStyle name="40% - Accent3 4" xfId="1495" xr:uid="{CD1E2408-8303-4B79-8F5B-599CB4E87DCA}"/>
    <cellStyle name="40% - Accent3 4 2" xfId="1496" xr:uid="{EB7CACD5-9B03-46F9-BE4D-DDA279359EF8}"/>
    <cellStyle name="40% - Accent3 4 3" xfId="1497" xr:uid="{5CAB083C-D34F-4158-A908-10D7F2FD9683}"/>
    <cellStyle name="40% - Accent3 5" xfId="1498" xr:uid="{5B5C5B45-8CAB-49CA-A13D-D40C38AA7D96}"/>
    <cellStyle name="40% - Accent3 5 2" xfId="1499" xr:uid="{601C0E0D-9611-4E8F-9FEE-C07AE6E09BB6}"/>
    <cellStyle name="40% - Accent3 5 3" xfId="1500" xr:uid="{2B44A947-EF3E-42BC-85BD-3BF480FE84ED}"/>
    <cellStyle name="40% - Accent3 6" xfId="1501" xr:uid="{5A7AD46C-F7DA-49FA-A008-D8E17B4E8361}"/>
    <cellStyle name="40% - Accent3 7" xfId="1502" xr:uid="{B7BDC588-1AD3-43AF-A01E-7643263FECFF}"/>
    <cellStyle name="40% - Accent3 8" xfId="1503" xr:uid="{89C786B7-D166-4F3D-8D29-859599B42839}"/>
    <cellStyle name="40% - Accent4 2" xfId="129" xr:uid="{00000000-0005-0000-0000-000086000000}"/>
    <cellStyle name="40% - Accent4 2 2" xfId="1504" xr:uid="{F58BA987-D037-466C-9C4A-A7858B80DA7D}"/>
    <cellStyle name="40% - Accent4 2 3" xfId="1505" xr:uid="{561052B2-0472-48CD-A871-3C3768F4853B}"/>
    <cellStyle name="40% - Accent4 2 3 2" xfId="1506" xr:uid="{9308AE92-D0C5-4003-8381-BF9BFEA49C7E}"/>
    <cellStyle name="40% - Accent4 3" xfId="130" xr:uid="{00000000-0005-0000-0000-000087000000}"/>
    <cellStyle name="40% - Accent4 3 2" xfId="1507" xr:uid="{6A29AE28-74AF-459C-A476-F9B03A19DAE2}"/>
    <cellStyle name="40% - Accent4 3 3" xfId="1508" xr:uid="{77E08ED2-026D-455E-B2D1-5F29486DAC15}"/>
    <cellStyle name="40% - Accent4 3 4" xfId="1509" xr:uid="{89373AC6-B874-42D9-BC77-1E934F71E3AB}"/>
    <cellStyle name="40% - Accent4 3 5" xfId="1510" xr:uid="{45DFF882-2C99-4555-BAF4-088E46C12C4C}"/>
    <cellStyle name="40% - Accent4 3 6" xfId="1511" xr:uid="{B8D06C7F-0EA9-4514-A0F5-1D9B2FC2AF5F}"/>
    <cellStyle name="40% - Accent4 4" xfId="1512" xr:uid="{A5075FC7-707A-4DE3-84D2-65E3D8AE81CC}"/>
    <cellStyle name="40% - Accent4 4 2" xfId="1513" xr:uid="{1484B201-06C1-403A-9FF0-0DF48B706567}"/>
    <cellStyle name="40% - Accent4 4 3" xfId="1514" xr:uid="{B8DFBD52-56C0-4E2A-BC13-B3955B72EC63}"/>
    <cellStyle name="40% - Accent4 5" xfId="1515" xr:uid="{118AFA42-71B4-443F-9165-4124AF426601}"/>
    <cellStyle name="40% - Accent4 5 2" xfId="1516" xr:uid="{E9096E1E-2090-4987-B0B7-EC1626C2D327}"/>
    <cellStyle name="40% - Accent4 5 3" xfId="1517" xr:uid="{17FEDF3D-C06B-4F31-809E-2CC04CD84ACD}"/>
    <cellStyle name="40% - Accent4 6" xfId="1518" xr:uid="{B52935DF-11E4-4450-8AF5-556CCA18E795}"/>
    <cellStyle name="40% - Accent4 7" xfId="1519" xr:uid="{CAF67256-BB96-485F-BB9F-6D5AC4845E1F}"/>
    <cellStyle name="40% - Accent5 2" xfId="131" xr:uid="{00000000-0005-0000-0000-000088000000}"/>
    <cellStyle name="40% - Accent5 2 2" xfId="1520" xr:uid="{AD20B55D-CE0B-4395-9FF3-28B6921A2918}"/>
    <cellStyle name="40% - Accent5 2 3" xfId="1521" xr:uid="{432FE489-E993-4DE0-BEC2-FBA61C909DFC}"/>
    <cellStyle name="40% - Accent5 2 3 2" xfId="1522" xr:uid="{459016B0-2F7B-4DA1-8A1A-FB4737B77318}"/>
    <cellStyle name="40% - Accent5 3" xfId="132" xr:uid="{00000000-0005-0000-0000-000089000000}"/>
    <cellStyle name="40% - Accent5 3 2" xfId="1523" xr:uid="{3A7B352C-7F9F-416C-A37F-241EF67192DF}"/>
    <cellStyle name="40% - Accent5 3 3" xfId="1524" xr:uid="{BDEA71E2-78AE-4037-AFE5-E024270682AC}"/>
    <cellStyle name="40% - Accent5 3 4" xfId="1525" xr:uid="{584F536E-25A4-4848-86BF-7BB3F1DE062F}"/>
    <cellStyle name="40% - Accent5 3 5" xfId="1526" xr:uid="{8185EE94-C789-4CC0-BD19-D071660CA7A6}"/>
    <cellStyle name="40% - Accent5 3 6" xfId="1527" xr:uid="{457359D4-3680-427D-BE97-E13781FE4019}"/>
    <cellStyle name="40% - Accent5 4" xfId="1528" xr:uid="{BEA1BB79-AFF0-489B-90BD-7E5E0025D658}"/>
    <cellStyle name="40% - Accent5 4 2" xfId="1529" xr:uid="{1968851A-5559-4B94-A5FF-6CC068E4EED8}"/>
    <cellStyle name="40% - Accent5 4 3" xfId="1530" xr:uid="{2EFA6E5A-C9B4-40C6-987C-66632F8BAF78}"/>
    <cellStyle name="40% - Accent5 5" xfId="1531" xr:uid="{F55E2415-6A0D-4FD9-9414-A34A2C470E4F}"/>
    <cellStyle name="40% - Accent5 5 2" xfId="1532" xr:uid="{6D290E17-F994-4BA2-A12F-36C383E0092F}"/>
    <cellStyle name="40% - Accent5 5 3" xfId="1533" xr:uid="{D8A96036-0E26-492F-96C1-09AE495BB100}"/>
    <cellStyle name="40% - Accent5 6" xfId="1534" xr:uid="{E6812023-8CE5-42A2-9B7F-FA8BD8D1038A}"/>
    <cellStyle name="40% - Accent5 7" xfId="1535" xr:uid="{DF608D93-0F29-4065-AEA9-15E8BBAFF2D4}"/>
    <cellStyle name="40% - Accent6 2" xfId="133" xr:uid="{00000000-0005-0000-0000-00008A000000}"/>
    <cellStyle name="40% - Accent6 2 2" xfId="1536" xr:uid="{9389636E-70B7-4FD9-985E-16519DB64B66}"/>
    <cellStyle name="40% - Accent6 2 3" xfId="1537" xr:uid="{0336CCCD-ECBE-4C21-9D81-F6F217A51DAE}"/>
    <cellStyle name="40% - Accent6 2 3 2" xfId="1538" xr:uid="{7DBE979E-25EC-4D3D-9D9C-E388E9B2A201}"/>
    <cellStyle name="40% - Accent6 3" xfId="134" xr:uid="{00000000-0005-0000-0000-00008B000000}"/>
    <cellStyle name="40% - Accent6 3 2" xfId="1539" xr:uid="{26943294-834D-45FE-ADB1-CDD06440E473}"/>
    <cellStyle name="40% - Accent6 3 3" xfId="1540" xr:uid="{33638F8F-4604-4315-9922-687964637A09}"/>
    <cellStyle name="40% - Accent6 3 4" xfId="1541" xr:uid="{88DA3673-32F3-405F-8280-0EFE65993946}"/>
    <cellStyle name="40% - Accent6 3 5" xfId="1542" xr:uid="{F2567542-1369-482B-83B6-401A61D740EE}"/>
    <cellStyle name="40% - Accent6 3 6" xfId="1543" xr:uid="{132B281A-12B5-4E93-8437-3207F4BDDBB9}"/>
    <cellStyle name="40% - Accent6 4" xfId="1544" xr:uid="{063EBE20-1A71-4438-A7E3-74662DE454BA}"/>
    <cellStyle name="40% - Accent6 4 2" xfId="1545" xr:uid="{339165D8-FC0A-4FA6-A3C5-2A882A52718F}"/>
    <cellStyle name="40% - Accent6 4 3" xfId="1546" xr:uid="{8A5B00CA-EC2B-41AD-A841-EFC307225DBF}"/>
    <cellStyle name="40% - Accent6 5" xfId="1547" xr:uid="{0805337A-8736-4B83-A99D-49FF8F6F72F5}"/>
    <cellStyle name="40% - Accent6 5 2" xfId="1548" xr:uid="{E7B17D87-3B32-43D4-9456-9B71C3FE9A91}"/>
    <cellStyle name="40% - Accent6 5 3" xfId="1549" xr:uid="{BF3B9883-3305-4A57-8A0F-B7B5BA646C52}"/>
    <cellStyle name="40% - Accent6 6" xfId="1550" xr:uid="{728B202B-247D-428F-BF5F-24596E80F059}"/>
    <cellStyle name="40% - Accent6 7" xfId="1551" xr:uid="{4A262736-B3A2-4B1B-BC7D-330829D47117}"/>
    <cellStyle name="40% - akcent 1" xfId="135" xr:uid="{00000000-0005-0000-0000-00008C000000}"/>
    <cellStyle name="40% - akcent 1 10" xfId="136" xr:uid="{00000000-0005-0000-0000-00008D000000}"/>
    <cellStyle name="40% - akcent 1 10 2" xfId="137" xr:uid="{00000000-0005-0000-0000-00008E000000}"/>
    <cellStyle name="40% - akcent 1 10 3" xfId="138" xr:uid="{00000000-0005-0000-0000-00008F000000}"/>
    <cellStyle name="40% - akcent 1 10_COM_BND" xfId="1552" xr:uid="{99FAC356-134B-4B94-9AA2-34A61E66DC96}"/>
    <cellStyle name="40% - akcent 1 11" xfId="139" xr:uid="{00000000-0005-0000-0000-000090000000}"/>
    <cellStyle name="40% - akcent 1 11 2" xfId="1553" xr:uid="{8C9A7CE0-E7B4-45A0-B983-CA5CAA94F9EC}"/>
    <cellStyle name="40% - akcent 1 12" xfId="140" xr:uid="{00000000-0005-0000-0000-000091000000}"/>
    <cellStyle name="40% - akcent 1 13" xfId="1554" xr:uid="{D5E9FEA7-9D60-4562-82A0-F28C39E8E6C0}"/>
    <cellStyle name="40% - akcent 1 14" xfId="1555" xr:uid="{5E6B286A-A6DC-4304-A6F5-D5EB202DB37C}"/>
    <cellStyle name="40% - akcent 1 15" xfId="1556" xr:uid="{2D761032-E162-42B8-8CB3-459723400959}"/>
    <cellStyle name="40% - akcent 1 15 2" xfId="53882" xr:uid="{FF8841C1-6D5C-4689-AE17-EEC969F907C4}"/>
    <cellStyle name="40% - akcent 1 16" xfId="1557" xr:uid="{CC05BE46-4371-4148-9BE5-27FFE94C5A4E}"/>
    <cellStyle name="40% - akcent 1 17" xfId="53883" xr:uid="{69EDE265-8368-4F7E-82B9-FEF0A426209B}"/>
    <cellStyle name="40% - akcent 1 18" xfId="53884" xr:uid="{A5155C28-06F1-4572-A428-663AC636EA66}"/>
    <cellStyle name="40% - akcent 1 19" xfId="53885" xr:uid="{EBD48E59-543B-4C2D-B337-E10DEE80E510}"/>
    <cellStyle name="40% - akcent 1 2" xfId="141" xr:uid="{00000000-0005-0000-0000-000092000000}"/>
    <cellStyle name="40% - akcent 1 20" xfId="53886" xr:uid="{094BF41F-BD97-4262-8695-0C5719D9751D}"/>
    <cellStyle name="40% - akcent 1 3" xfId="142" xr:uid="{00000000-0005-0000-0000-000093000000}"/>
    <cellStyle name="40% - akcent 1 4" xfId="143" xr:uid="{00000000-0005-0000-0000-000094000000}"/>
    <cellStyle name="40% - akcent 1 5" xfId="144" xr:uid="{00000000-0005-0000-0000-000095000000}"/>
    <cellStyle name="40% - akcent 1 6" xfId="145" xr:uid="{00000000-0005-0000-0000-000096000000}"/>
    <cellStyle name="40% - akcent 1 7" xfId="146" xr:uid="{00000000-0005-0000-0000-000097000000}"/>
    <cellStyle name="40% - akcent 1 8" xfId="147" xr:uid="{00000000-0005-0000-0000-000098000000}"/>
    <cellStyle name="40% - akcent 1 9" xfId="148" xr:uid="{00000000-0005-0000-0000-000099000000}"/>
    <cellStyle name="40% - akcent 1 9 2" xfId="149" xr:uid="{00000000-0005-0000-0000-00009A000000}"/>
    <cellStyle name="40% - akcent 1 9 3" xfId="150" xr:uid="{00000000-0005-0000-0000-00009B000000}"/>
    <cellStyle name="40% - akcent 1 9_COM_BND" xfId="1558" xr:uid="{AE7E3B84-D8AA-42F7-B11C-73A7ECD90732}"/>
    <cellStyle name="40% - akcent 1_CHP" xfId="1559" xr:uid="{75298B13-0467-4C7F-BB39-34943462BADC}"/>
    <cellStyle name="40% - akcent 2" xfId="151" xr:uid="{00000000-0005-0000-0000-00009D000000}"/>
    <cellStyle name="40% - akcent 2 10" xfId="152" xr:uid="{00000000-0005-0000-0000-00009E000000}"/>
    <cellStyle name="40% - akcent 2 10 2" xfId="153" xr:uid="{00000000-0005-0000-0000-00009F000000}"/>
    <cellStyle name="40% - akcent 2 10 3" xfId="154" xr:uid="{00000000-0005-0000-0000-0000A0000000}"/>
    <cellStyle name="40% - akcent 2 10_COM_BND" xfId="1560" xr:uid="{950A47D6-A541-4639-BA81-8AE6DA2944A2}"/>
    <cellStyle name="40% - akcent 2 11" xfId="155" xr:uid="{00000000-0005-0000-0000-0000A1000000}"/>
    <cellStyle name="40% - akcent 2 11 2" xfId="1561" xr:uid="{D6F17D97-6BB6-47A9-9DFF-3605848FFBA5}"/>
    <cellStyle name="40% - akcent 2 12" xfId="156" xr:uid="{00000000-0005-0000-0000-0000A2000000}"/>
    <cellStyle name="40% - akcent 2 13" xfId="1562" xr:uid="{E7CB62D9-421F-4F6A-B97A-71E7DBE95E8F}"/>
    <cellStyle name="40% - akcent 2 14" xfId="1563" xr:uid="{C9DF1021-7761-413D-A12E-ADEC65483964}"/>
    <cellStyle name="40% - akcent 2 15" xfId="1564" xr:uid="{5A214643-EF82-4BE6-BCAA-AD32BE6D9F93}"/>
    <cellStyle name="40% - akcent 2 15 2" xfId="53887" xr:uid="{B818B88F-BBC1-4822-9B04-409410138B37}"/>
    <cellStyle name="40% - akcent 2 16" xfId="1565" xr:uid="{794A7B22-B0D2-4AD3-8F4E-8D60FA055918}"/>
    <cellStyle name="40% - akcent 2 17" xfId="53888" xr:uid="{1D7D83BE-7ECA-4A10-83BA-EA021D44DAC7}"/>
    <cellStyle name="40% - akcent 2 18" xfId="53889" xr:uid="{B8013A03-A93C-4117-9D27-6CDAFACA92F7}"/>
    <cellStyle name="40% - akcent 2 19" xfId="53890" xr:uid="{EA633D2C-1A76-4992-8FDF-72738E7247BB}"/>
    <cellStyle name="40% - akcent 2 2" xfId="157" xr:uid="{00000000-0005-0000-0000-0000A3000000}"/>
    <cellStyle name="40% - akcent 2 20" xfId="53891" xr:uid="{7EA2DE53-70F2-40C0-9ECF-B1AFC33B2088}"/>
    <cellStyle name="40% - akcent 2 3" xfId="158" xr:uid="{00000000-0005-0000-0000-0000A4000000}"/>
    <cellStyle name="40% - akcent 2 4" xfId="159" xr:uid="{00000000-0005-0000-0000-0000A5000000}"/>
    <cellStyle name="40% - akcent 2 5" xfId="160" xr:uid="{00000000-0005-0000-0000-0000A6000000}"/>
    <cellStyle name="40% - akcent 2 6" xfId="161" xr:uid="{00000000-0005-0000-0000-0000A7000000}"/>
    <cellStyle name="40% - akcent 2 7" xfId="162" xr:uid="{00000000-0005-0000-0000-0000A8000000}"/>
    <cellStyle name="40% - akcent 2 8" xfId="163" xr:uid="{00000000-0005-0000-0000-0000A9000000}"/>
    <cellStyle name="40% - akcent 2 9" xfId="164" xr:uid="{00000000-0005-0000-0000-0000AA000000}"/>
    <cellStyle name="40% - akcent 2 9 2" xfId="165" xr:uid="{00000000-0005-0000-0000-0000AB000000}"/>
    <cellStyle name="40% - akcent 2 9 3" xfId="166" xr:uid="{00000000-0005-0000-0000-0000AC000000}"/>
    <cellStyle name="40% - akcent 2 9_COM_BND" xfId="1566" xr:uid="{84F7AC92-97CB-4AE5-B168-CD0A75E6F9DD}"/>
    <cellStyle name="40% - akcent 2_CHP" xfId="1567" xr:uid="{C242678D-8EA9-40FC-92CE-50A60F48749A}"/>
    <cellStyle name="40% - akcent 3" xfId="167" xr:uid="{00000000-0005-0000-0000-0000AE000000}"/>
    <cellStyle name="40% - akcent 3 10" xfId="168" xr:uid="{00000000-0005-0000-0000-0000AF000000}"/>
    <cellStyle name="40% - akcent 3 10 2" xfId="169" xr:uid="{00000000-0005-0000-0000-0000B0000000}"/>
    <cellStyle name="40% - akcent 3 10 3" xfId="170" xr:uid="{00000000-0005-0000-0000-0000B1000000}"/>
    <cellStyle name="40% - akcent 3 10_COM_BND" xfId="1568" xr:uid="{8A3DF971-0C8E-4B5C-90BA-0A7FAB8AED67}"/>
    <cellStyle name="40% - akcent 3 11" xfId="171" xr:uid="{00000000-0005-0000-0000-0000B2000000}"/>
    <cellStyle name="40% - akcent 3 11 2" xfId="1569" xr:uid="{B991CB0B-3A57-4AB8-AAF2-8E69375B31B6}"/>
    <cellStyle name="40% - akcent 3 12" xfId="172" xr:uid="{00000000-0005-0000-0000-0000B3000000}"/>
    <cellStyle name="40% - akcent 3 13" xfId="1570" xr:uid="{C1E639EA-1551-4EC7-8656-31DCE0FB9BEF}"/>
    <cellStyle name="40% - akcent 3 14" xfId="1571" xr:uid="{728D1EA7-73FE-4F1B-836E-0C8B3C0E114A}"/>
    <cellStyle name="40% - akcent 3 15" xfId="1572" xr:uid="{9793EDB4-F926-4F05-A124-5C8E4CB61C67}"/>
    <cellStyle name="40% - akcent 3 15 2" xfId="53892" xr:uid="{5B27C4D6-A1A0-40B1-90E9-A3C55643DD04}"/>
    <cellStyle name="40% - akcent 3 16" xfId="1573" xr:uid="{1D5E7655-0023-4001-9139-C40C784268F1}"/>
    <cellStyle name="40% - akcent 3 17" xfId="53893" xr:uid="{C8B9C2E5-CEC3-4E10-B0E5-D6C6B6F6A4AC}"/>
    <cellStyle name="40% - akcent 3 18" xfId="53894" xr:uid="{FACEF2BA-ECD1-4EFC-B77C-D6BF24E3D91D}"/>
    <cellStyle name="40% - akcent 3 19" xfId="53895" xr:uid="{D1D81544-9852-4BC4-A8ED-83CB1D3BD83F}"/>
    <cellStyle name="40% - akcent 3 2" xfId="173" xr:uid="{00000000-0005-0000-0000-0000B4000000}"/>
    <cellStyle name="40% - akcent 3 20" xfId="53896" xr:uid="{95219947-D64B-4493-B877-0FAAA73EAB6C}"/>
    <cellStyle name="40% - akcent 3 3" xfId="174" xr:uid="{00000000-0005-0000-0000-0000B5000000}"/>
    <cellStyle name="40% - akcent 3 4" xfId="175" xr:uid="{00000000-0005-0000-0000-0000B6000000}"/>
    <cellStyle name="40% - akcent 3 5" xfId="176" xr:uid="{00000000-0005-0000-0000-0000B7000000}"/>
    <cellStyle name="40% - akcent 3 6" xfId="177" xr:uid="{00000000-0005-0000-0000-0000B8000000}"/>
    <cellStyle name="40% - akcent 3 7" xfId="178" xr:uid="{00000000-0005-0000-0000-0000B9000000}"/>
    <cellStyle name="40% - akcent 3 8" xfId="179" xr:uid="{00000000-0005-0000-0000-0000BA000000}"/>
    <cellStyle name="40% - akcent 3 9" xfId="180" xr:uid="{00000000-0005-0000-0000-0000BB000000}"/>
    <cellStyle name="40% - akcent 3 9 2" xfId="181" xr:uid="{00000000-0005-0000-0000-0000BC000000}"/>
    <cellStyle name="40% - akcent 3 9 3" xfId="182" xr:uid="{00000000-0005-0000-0000-0000BD000000}"/>
    <cellStyle name="40% - akcent 3 9_COM_BND" xfId="1574" xr:uid="{1FCB7827-3089-4F40-92DE-90C857C53B8A}"/>
    <cellStyle name="40% - akcent 3_CHP" xfId="1575" xr:uid="{BA2AF741-86BE-4F68-A61F-BD7C151159E6}"/>
    <cellStyle name="40% - akcent 4" xfId="183" xr:uid="{00000000-0005-0000-0000-0000BF000000}"/>
    <cellStyle name="40% - akcent 4 10" xfId="184" xr:uid="{00000000-0005-0000-0000-0000C0000000}"/>
    <cellStyle name="40% - akcent 4 10 2" xfId="185" xr:uid="{00000000-0005-0000-0000-0000C1000000}"/>
    <cellStyle name="40% - akcent 4 10 3" xfId="186" xr:uid="{00000000-0005-0000-0000-0000C2000000}"/>
    <cellStyle name="40% - akcent 4 10_COM_BND" xfId="1576" xr:uid="{0F6B15ED-B1A9-4525-A1AF-AD0D6BFA5C2A}"/>
    <cellStyle name="40% - akcent 4 11" xfId="187" xr:uid="{00000000-0005-0000-0000-0000C3000000}"/>
    <cellStyle name="40% - akcent 4 11 2" xfId="1577" xr:uid="{E3C5A638-3841-44B3-BC8D-6309F0D64C47}"/>
    <cellStyle name="40% - akcent 4 12" xfId="188" xr:uid="{00000000-0005-0000-0000-0000C4000000}"/>
    <cellStyle name="40% - akcent 4 13" xfId="1578" xr:uid="{E40A1F2F-EA0D-4061-AA8A-CE76BD558B8C}"/>
    <cellStyle name="40% - akcent 4 14" xfId="1579" xr:uid="{37B1E6BB-0A4E-4B6C-83F6-7776E7CB29BF}"/>
    <cellStyle name="40% - akcent 4 15" xfId="1580" xr:uid="{2970FAA9-7072-4585-9F6C-3F9197F80D34}"/>
    <cellStyle name="40% - akcent 4 15 2" xfId="53897" xr:uid="{A3412B49-8992-4A34-A4B9-413AFBB5E45B}"/>
    <cellStyle name="40% - akcent 4 16" xfId="1581" xr:uid="{6FB07CEE-5FE5-4010-B5BB-9F4EF9BBEBC0}"/>
    <cellStyle name="40% - akcent 4 17" xfId="53898" xr:uid="{655D6BE3-CD6E-4194-A71F-8678D01669D9}"/>
    <cellStyle name="40% - akcent 4 18" xfId="53899" xr:uid="{409743D9-2EB5-48A6-B28E-01CB227817A2}"/>
    <cellStyle name="40% - akcent 4 19" xfId="53900" xr:uid="{ACBCD990-E1D7-468F-BBD0-61EFEBDCDEBD}"/>
    <cellStyle name="40% - akcent 4 2" xfId="189" xr:uid="{00000000-0005-0000-0000-0000C5000000}"/>
    <cellStyle name="40% - akcent 4 20" xfId="53901" xr:uid="{6A7F88F8-71C2-49AE-8FE4-02AEDB0819B8}"/>
    <cellStyle name="40% - akcent 4 3" xfId="190" xr:uid="{00000000-0005-0000-0000-0000C6000000}"/>
    <cellStyle name="40% - akcent 4 4" xfId="191" xr:uid="{00000000-0005-0000-0000-0000C7000000}"/>
    <cellStyle name="40% - akcent 4 5" xfId="192" xr:uid="{00000000-0005-0000-0000-0000C8000000}"/>
    <cellStyle name="40% - akcent 4 6" xfId="193" xr:uid="{00000000-0005-0000-0000-0000C9000000}"/>
    <cellStyle name="40% - akcent 4 7" xfId="194" xr:uid="{00000000-0005-0000-0000-0000CA000000}"/>
    <cellStyle name="40% - akcent 4 8" xfId="195" xr:uid="{00000000-0005-0000-0000-0000CB000000}"/>
    <cellStyle name="40% - akcent 4 9" xfId="196" xr:uid="{00000000-0005-0000-0000-0000CC000000}"/>
    <cellStyle name="40% - akcent 4 9 2" xfId="197" xr:uid="{00000000-0005-0000-0000-0000CD000000}"/>
    <cellStyle name="40% - akcent 4 9 3" xfId="198" xr:uid="{00000000-0005-0000-0000-0000CE000000}"/>
    <cellStyle name="40% - akcent 4 9_COM_BND" xfId="1582" xr:uid="{9E01AE61-1C9A-43E1-986E-DF40B557AA82}"/>
    <cellStyle name="40% - akcent 4_CHP" xfId="1583" xr:uid="{053E05EB-08E2-43D7-B01B-ABC7EF2AD2F2}"/>
    <cellStyle name="40% - akcent 5" xfId="199" xr:uid="{00000000-0005-0000-0000-0000D0000000}"/>
    <cellStyle name="40% - akcent 5 10" xfId="200" xr:uid="{00000000-0005-0000-0000-0000D1000000}"/>
    <cellStyle name="40% - akcent 5 10 2" xfId="201" xr:uid="{00000000-0005-0000-0000-0000D2000000}"/>
    <cellStyle name="40% - akcent 5 10 3" xfId="202" xr:uid="{00000000-0005-0000-0000-0000D3000000}"/>
    <cellStyle name="40% - akcent 5 10_COM_BND" xfId="1584" xr:uid="{50A3B901-72FB-431E-8C8A-1C3B0805FEFF}"/>
    <cellStyle name="40% - akcent 5 11" xfId="203" xr:uid="{00000000-0005-0000-0000-0000D4000000}"/>
    <cellStyle name="40% - akcent 5 11 2" xfId="1585" xr:uid="{21CC76BB-3055-4245-A845-E0698BC7C7BD}"/>
    <cellStyle name="40% - akcent 5 12" xfId="204" xr:uid="{00000000-0005-0000-0000-0000D5000000}"/>
    <cellStyle name="40% - akcent 5 13" xfId="1586" xr:uid="{78688282-255C-44B5-910A-DD74503E9BF6}"/>
    <cellStyle name="40% - akcent 5 14" xfId="1587" xr:uid="{55C1953B-976F-462B-AD62-4FB713E25D9B}"/>
    <cellStyle name="40% - akcent 5 15" xfId="1588" xr:uid="{6A864D88-9C55-4A33-A410-A143435A2F38}"/>
    <cellStyle name="40% - akcent 5 15 2" xfId="53902" xr:uid="{8FD5563A-2116-4399-83FA-B6DC480CF0F4}"/>
    <cellStyle name="40% - akcent 5 16" xfId="1589" xr:uid="{379C6F7B-7E6A-4B25-AB04-98DB59A2C718}"/>
    <cellStyle name="40% - akcent 5 17" xfId="53903" xr:uid="{BC9C0D34-9427-4B59-B0E1-F91C6AF0E386}"/>
    <cellStyle name="40% - akcent 5 18" xfId="53904" xr:uid="{27B544CB-567A-446B-804F-EFFCEB34D5D6}"/>
    <cellStyle name="40% - akcent 5 19" xfId="53905" xr:uid="{2E68E5F8-F076-4971-8A6F-52E9A948667D}"/>
    <cellStyle name="40% - akcent 5 2" xfId="205" xr:uid="{00000000-0005-0000-0000-0000D6000000}"/>
    <cellStyle name="40% - akcent 5 20" xfId="53906" xr:uid="{1C4871AB-9C76-4300-B2AD-7829E8A56DB1}"/>
    <cellStyle name="40% - akcent 5 3" xfId="206" xr:uid="{00000000-0005-0000-0000-0000D7000000}"/>
    <cellStyle name="40% - akcent 5 4" xfId="207" xr:uid="{00000000-0005-0000-0000-0000D8000000}"/>
    <cellStyle name="40% - akcent 5 5" xfId="208" xr:uid="{00000000-0005-0000-0000-0000D9000000}"/>
    <cellStyle name="40% - akcent 5 6" xfId="209" xr:uid="{00000000-0005-0000-0000-0000DA000000}"/>
    <cellStyle name="40% - akcent 5 7" xfId="210" xr:uid="{00000000-0005-0000-0000-0000DB000000}"/>
    <cellStyle name="40% - akcent 5 8" xfId="211" xr:uid="{00000000-0005-0000-0000-0000DC000000}"/>
    <cellStyle name="40% - akcent 5 9" xfId="212" xr:uid="{00000000-0005-0000-0000-0000DD000000}"/>
    <cellStyle name="40% - akcent 5 9 2" xfId="213" xr:uid="{00000000-0005-0000-0000-0000DE000000}"/>
    <cellStyle name="40% - akcent 5 9 3" xfId="214" xr:uid="{00000000-0005-0000-0000-0000DF000000}"/>
    <cellStyle name="40% - akcent 5 9_COM_BND" xfId="1590" xr:uid="{A1A70351-03FF-46D0-8D42-9A610B3CB8A6}"/>
    <cellStyle name="40% - akcent 5_CHP" xfId="1591" xr:uid="{EDA0D8FD-4AD2-46E1-B775-4AF3D80F6804}"/>
    <cellStyle name="40% - akcent 6" xfId="215" xr:uid="{00000000-0005-0000-0000-0000E1000000}"/>
    <cellStyle name="40% - akcent 6 10" xfId="216" xr:uid="{00000000-0005-0000-0000-0000E2000000}"/>
    <cellStyle name="40% - akcent 6 10 2" xfId="217" xr:uid="{00000000-0005-0000-0000-0000E3000000}"/>
    <cellStyle name="40% - akcent 6 10 3" xfId="218" xr:uid="{00000000-0005-0000-0000-0000E4000000}"/>
    <cellStyle name="40% - akcent 6 10_COM_BND" xfId="1592" xr:uid="{6DE49E3F-7650-4A4B-BD07-1A862EF23D30}"/>
    <cellStyle name="40% - akcent 6 11" xfId="219" xr:uid="{00000000-0005-0000-0000-0000E5000000}"/>
    <cellStyle name="40% - akcent 6 11 2" xfId="1593" xr:uid="{95E6FA0C-8C5C-4CDE-B836-8D80179B8820}"/>
    <cellStyle name="40% - akcent 6 12" xfId="220" xr:uid="{00000000-0005-0000-0000-0000E6000000}"/>
    <cellStyle name="40% - akcent 6 13" xfId="1594" xr:uid="{117A71A2-499B-4195-8A6B-EE5D9E6BE2A2}"/>
    <cellStyle name="40% - akcent 6 14" xfId="1595" xr:uid="{58D62BDD-2B28-47E7-928E-676BE25AE490}"/>
    <cellStyle name="40% - akcent 6 15" xfId="1596" xr:uid="{517040B7-17EB-47B1-8C9F-7FDF28389F91}"/>
    <cellStyle name="40% - akcent 6 15 2" xfId="53907" xr:uid="{9822DE3C-10E9-49C4-B8C0-9E0EEA9CD399}"/>
    <cellStyle name="40% - akcent 6 16" xfId="1597" xr:uid="{ECEC580B-3E7F-4A8D-871E-E57B56EEEA5D}"/>
    <cellStyle name="40% - akcent 6 17" xfId="53908" xr:uid="{F6A49FE9-C8F6-4012-8E83-1FF2C7945E90}"/>
    <cellStyle name="40% - akcent 6 18" xfId="53909" xr:uid="{4D0594B3-9CA1-4297-8B4D-B37E8445C62A}"/>
    <cellStyle name="40% - akcent 6 19" xfId="53910" xr:uid="{53FFA5F2-9B45-471B-BD89-D295E817C66C}"/>
    <cellStyle name="40% - akcent 6 2" xfId="221" xr:uid="{00000000-0005-0000-0000-0000E7000000}"/>
    <cellStyle name="40% - akcent 6 20" xfId="53911" xr:uid="{61991F32-ACFE-4ECD-AF19-4CD6E4996FAA}"/>
    <cellStyle name="40% - akcent 6 3" xfId="222" xr:uid="{00000000-0005-0000-0000-0000E8000000}"/>
    <cellStyle name="40% - akcent 6 4" xfId="223" xr:uid="{00000000-0005-0000-0000-0000E9000000}"/>
    <cellStyle name="40% - akcent 6 5" xfId="224" xr:uid="{00000000-0005-0000-0000-0000EA000000}"/>
    <cellStyle name="40% - akcent 6 6" xfId="225" xr:uid="{00000000-0005-0000-0000-0000EB000000}"/>
    <cellStyle name="40% - akcent 6 7" xfId="226" xr:uid="{00000000-0005-0000-0000-0000EC000000}"/>
    <cellStyle name="40% - akcent 6 8" xfId="227" xr:uid="{00000000-0005-0000-0000-0000ED000000}"/>
    <cellStyle name="40% - akcent 6 9" xfId="228" xr:uid="{00000000-0005-0000-0000-0000EE000000}"/>
    <cellStyle name="40% - akcent 6 9 2" xfId="229" xr:uid="{00000000-0005-0000-0000-0000EF000000}"/>
    <cellStyle name="40% - akcent 6 9 3" xfId="230" xr:uid="{00000000-0005-0000-0000-0000F0000000}"/>
    <cellStyle name="40% - akcent 6 9_COM_BND" xfId="1598" xr:uid="{A05E9BB5-B742-4320-8395-6E1B5CAF73AB}"/>
    <cellStyle name="40% - akcent 6_CHP" xfId="1599" xr:uid="{5371DF41-A859-45A2-BBD5-E25434A9FBBF}"/>
    <cellStyle name="5x indented GHG Textfiels" xfId="231" xr:uid="{00000000-0005-0000-0000-0000F2000000}"/>
    <cellStyle name="5x indented GHG Textfiels 2" xfId="232" xr:uid="{00000000-0005-0000-0000-0000F3000000}"/>
    <cellStyle name="5x indented GHG Textfiels 2 2" xfId="1600" xr:uid="{AF1673A1-A873-4A71-89DC-B8F9213C0E40}"/>
    <cellStyle name="5x indented GHG Textfiels 3" xfId="1601" xr:uid="{22121702-C7FC-472A-9519-31105F92CE6F}"/>
    <cellStyle name="5x indented GHG Textfiels 4" xfId="1602" xr:uid="{DE2E083F-C258-43B6-85BE-ACA7B2F33B00}"/>
    <cellStyle name="5x indented GHG Textfiels 5" xfId="1603" xr:uid="{7EA2251B-B4C0-4E77-AB08-98DDAFCA6574}"/>
    <cellStyle name="5x indented GHG Textfiels 6" xfId="1604" xr:uid="{3430B42B-87CD-4920-BC55-62747E0F18A8}"/>
    <cellStyle name="5x indented GHG Textfiels 7" xfId="1605" xr:uid="{70450A83-F6B6-4285-8FC5-DF910EA49659}"/>
    <cellStyle name="60 % - Akzent1 2" xfId="233" xr:uid="{00000000-0005-0000-0000-0000F4000000}"/>
    <cellStyle name="60 % - Akzent2 2" xfId="234" xr:uid="{00000000-0005-0000-0000-0000F5000000}"/>
    <cellStyle name="60 % - Akzent3 2" xfId="235" xr:uid="{00000000-0005-0000-0000-0000F6000000}"/>
    <cellStyle name="60 % - Akzent4 2" xfId="236" xr:uid="{00000000-0005-0000-0000-0000F7000000}"/>
    <cellStyle name="60 % - Akzent5 2" xfId="237" xr:uid="{00000000-0005-0000-0000-0000F8000000}"/>
    <cellStyle name="60 % - Akzent6 2" xfId="238" xr:uid="{00000000-0005-0000-0000-0000F9000000}"/>
    <cellStyle name="60% - Accent1 2" xfId="239" xr:uid="{00000000-0005-0000-0000-0000FA000000}"/>
    <cellStyle name="60% - Accent1 3" xfId="240" xr:uid="{00000000-0005-0000-0000-0000FB000000}"/>
    <cellStyle name="60% - Accent1 3 2" xfId="1606" xr:uid="{0F342577-F41E-45E8-893A-4E505AC8428E}"/>
    <cellStyle name="60% - Accent1 4" xfId="1607" xr:uid="{8FC2C2CB-ECE2-4BDF-924C-217AADC1FF37}"/>
    <cellStyle name="60% - Accent1 5" xfId="1608" xr:uid="{D918C977-CEAE-471E-BD07-945CE4FEF3A3}"/>
    <cellStyle name="60% - Accent1 6" xfId="53689" xr:uid="{F1A592E4-F6CE-411C-947F-1D82380C05AC}"/>
    <cellStyle name="60% - Accent2 2" xfId="241" xr:uid="{00000000-0005-0000-0000-0000FC000000}"/>
    <cellStyle name="60% - Accent2 3" xfId="242" xr:uid="{00000000-0005-0000-0000-0000FD000000}"/>
    <cellStyle name="60% - Accent2 3 2" xfId="1609" xr:uid="{39E2A421-08AC-4281-8342-EBE0B69B1014}"/>
    <cellStyle name="60% - Accent2 4" xfId="1610" xr:uid="{262972FD-E7E5-40FD-A06F-EBB88B2496C2}"/>
    <cellStyle name="60% - Accent2 5" xfId="1611" xr:uid="{4A1C57C4-E4E7-4385-BB78-085CE4DED8A8}"/>
    <cellStyle name="60% - Accent2 6" xfId="53690" xr:uid="{D2960731-A5A2-46D6-A74B-4874C7B4D640}"/>
    <cellStyle name="60% - Accent3 2" xfId="243" xr:uid="{00000000-0005-0000-0000-0000FE000000}"/>
    <cellStyle name="60% - Accent3 3" xfId="244" xr:uid="{00000000-0005-0000-0000-0000FF000000}"/>
    <cellStyle name="60% - Accent3 3 2" xfId="1612" xr:uid="{0963B115-3A7D-46F3-9C17-8BC63B9FBD2F}"/>
    <cellStyle name="60% - Accent3 3 3" xfId="1613" xr:uid="{5C88386F-59DC-49AD-99DC-F09891146A26}"/>
    <cellStyle name="60% - Accent3 3 4" xfId="1614" xr:uid="{192CDECA-4F6E-4CE8-B1FC-52B80D465559}"/>
    <cellStyle name="60% - Accent3 4" xfId="1615" xr:uid="{1FE5D3BF-E42A-431A-B577-9C00890CC01A}"/>
    <cellStyle name="60% - Accent3 5" xfId="1616" xr:uid="{0EFFFBBD-EDEC-4A24-847A-06F4FDA08D00}"/>
    <cellStyle name="60% - Accent3 6" xfId="1617" xr:uid="{E8DA8729-BEA1-43FC-BCEA-5246CE2EC77A}"/>
    <cellStyle name="60% - Accent4 2" xfId="245" xr:uid="{00000000-0005-0000-0000-000000010000}"/>
    <cellStyle name="60% - Accent4 3" xfId="246" xr:uid="{00000000-0005-0000-0000-000001010000}"/>
    <cellStyle name="60% - Accent4 3 2" xfId="1618" xr:uid="{BABD7AD0-10EC-4A34-89F3-05FE577265C5}"/>
    <cellStyle name="60% - Accent4 3 3" xfId="1619" xr:uid="{E54C182C-3727-47A9-B557-14ED6997A73B}"/>
    <cellStyle name="60% - Accent4 3 4" xfId="1620" xr:uid="{9DCD58BA-CD92-406C-A2A5-8007878AF195}"/>
    <cellStyle name="60% - Accent4 4" xfId="1621" xr:uid="{A4E3633D-3C9E-470C-B30F-1BDEF93CFB80}"/>
    <cellStyle name="60% - Accent4 5" xfId="1622" xr:uid="{B0D36F7F-B7FB-493A-A932-EC437E7F252D}"/>
    <cellStyle name="60% - Accent4 6" xfId="1623" xr:uid="{A9EDA432-90C0-4468-8F20-10B709A2A7AC}"/>
    <cellStyle name="60% - Accent5 2" xfId="247" xr:uid="{00000000-0005-0000-0000-000002010000}"/>
    <cellStyle name="60% - Accent5 3" xfId="248" xr:uid="{00000000-0005-0000-0000-000003010000}"/>
    <cellStyle name="60% - Accent5 3 2" xfId="1624" xr:uid="{B4A94B83-388E-4975-9C93-EB9D215F5699}"/>
    <cellStyle name="60% - Accent5 4" xfId="1625" xr:uid="{BE0B75C2-A94C-4301-A3B1-FD5AC93B182E}"/>
    <cellStyle name="60% - Accent5 5" xfId="1626" xr:uid="{7A1B58D2-82E3-4758-B759-F301A885BCB6}"/>
    <cellStyle name="60% - Accent5 6" xfId="53691" xr:uid="{9B1D208F-A68A-41D4-AABD-F6787851FC12}"/>
    <cellStyle name="60% - Accent6 2" xfId="249" xr:uid="{00000000-0005-0000-0000-000004010000}"/>
    <cellStyle name="60% - Accent6 3" xfId="250" xr:uid="{00000000-0005-0000-0000-000005010000}"/>
    <cellStyle name="60% - Accent6 3 2" xfId="1627" xr:uid="{A9F2CA58-F514-4972-97BE-B7C61D59810B}"/>
    <cellStyle name="60% - Accent6 3 3" xfId="1628" xr:uid="{2D266B2A-849F-4D1E-B095-8EA832C3C960}"/>
    <cellStyle name="60% - Accent6 3 4" xfId="1629" xr:uid="{D9814C9D-F8ED-4BD4-9645-2774D14BDE08}"/>
    <cellStyle name="60% - Accent6 4" xfId="1630" xr:uid="{C1ABAE28-6312-47CD-AD56-4D12215E5328}"/>
    <cellStyle name="60% - Accent6 5" xfId="1631" xr:uid="{2CF58C82-3B64-4FD0-98DB-EE3817BEA16B}"/>
    <cellStyle name="60% - Accent6 6" xfId="1632" xr:uid="{B98482AA-2A13-4893-BA14-7CDE5966EA67}"/>
    <cellStyle name="60% - akcent 1" xfId="251" xr:uid="{00000000-0005-0000-0000-000006010000}"/>
    <cellStyle name="60% - akcent 1 10" xfId="252" xr:uid="{00000000-0005-0000-0000-000007010000}"/>
    <cellStyle name="60% - akcent 1 10 2" xfId="253" xr:uid="{00000000-0005-0000-0000-000008010000}"/>
    <cellStyle name="60% - akcent 1 10 3" xfId="254" xr:uid="{00000000-0005-0000-0000-000009010000}"/>
    <cellStyle name="60% - akcent 1 10_COM_BND" xfId="1633" xr:uid="{AAE2D216-5F8B-404F-AEEF-9BC12771B1A7}"/>
    <cellStyle name="60% - akcent 1 11" xfId="255" xr:uid="{00000000-0005-0000-0000-00000A010000}"/>
    <cellStyle name="60% - akcent 1 11 2" xfId="1634" xr:uid="{62E52738-C9D4-4E2C-AD2F-D6F4E2A66B43}"/>
    <cellStyle name="60% - akcent 1 12" xfId="256" xr:uid="{00000000-0005-0000-0000-00000B010000}"/>
    <cellStyle name="60% - akcent 1 13" xfId="1635" xr:uid="{84981787-591F-4033-82AD-7BBF2FE2FA89}"/>
    <cellStyle name="60% - akcent 1 14" xfId="1636" xr:uid="{5C0CB06C-32D7-4486-87FE-F972B469EAA3}"/>
    <cellStyle name="60% - akcent 1 15" xfId="1637" xr:uid="{7D1F2AC4-7735-4259-A6A0-0F0D0F4BC168}"/>
    <cellStyle name="60% - akcent 1 15 2" xfId="53912" xr:uid="{AC01B71C-DD9C-45CC-93FB-BDCFCD8F724C}"/>
    <cellStyle name="60% - akcent 1 16" xfId="1638" xr:uid="{17A1D9D8-ADCB-47BA-96F8-2C472CABC847}"/>
    <cellStyle name="60% - akcent 1 17" xfId="53913" xr:uid="{00BBDFAB-5278-4501-BAEB-ED080DDFE33D}"/>
    <cellStyle name="60% - akcent 1 18" xfId="53914" xr:uid="{1E1C18CE-55E6-4D0A-8059-9BBD50B5DC94}"/>
    <cellStyle name="60% - akcent 1 19" xfId="53915" xr:uid="{88CC8D75-8AD7-45A8-AE62-1C80B995D90C}"/>
    <cellStyle name="60% - akcent 1 2" xfId="257" xr:uid="{00000000-0005-0000-0000-00000C010000}"/>
    <cellStyle name="60% - akcent 1 20" xfId="53916" xr:uid="{70AD9E67-5DE8-4B31-8C59-DFF24A3B2B33}"/>
    <cellStyle name="60% - akcent 1 3" xfId="258" xr:uid="{00000000-0005-0000-0000-00000D010000}"/>
    <cellStyle name="60% - akcent 1 4" xfId="259" xr:uid="{00000000-0005-0000-0000-00000E010000}"/>
    <cellStyle name="60% - akcent 1 5" xfId="260" xr:uid="{00000000-0005-0000-0000-00000F010000}"/>
    <cellStyle name="60% - akcent 1 6" xfId="261" xr:uid="{00000000-0005-0000-0000-000010010000}"/>
    <cellStyle name="60% - akcent 1 7" xfId="262" xr:uid="{00000000-0005-0000-0000-000011010000}"/>
    <cellStyle name="60% - akcent 1 8" xfId="263" xr:uid="{00000000-0005-0000-0000-000012010000}"/>
    <cellStyle name="60% - akcent 1 9" xfId="264" xr:uid="{00000000-0005-0000-0000-000013010000}"/>
    <cellStyle name="60% - akcent 1 9 2" xfId="265" xr:uid="{00000000-0005-0000-0000-000014010000}"/>
    <cellStyle name="60% - akcent 1 9 3" xfId="266" xr:uid="{00000000-0005-0000-0000-000015010000}"/>
    <cellStyle name="60% - akcent 1 9_COM_BND" xfId="1639" xr:uid="{4EC87D5D-63AD-4ABD-8F61-3967E409EAB6}"/>
    <cellStyle name="60% - akcent 1_CHP" xfId="1640" xr:uid="{04E4021A-9943-45C5-93CB-3F543FE3F278}"/>
    <cellStyle name="60% - akcent 2" xfId="267" xr:uid="{00000000-0005-0000-0000-000017010000}"/>
    <cellStyle name="60% - akcent 2 10" xfId="268" xr:uid="{00000000-0005-0000-0000-000018010000}"/>
    <cellStyle name="60% - akcent 2 10 2" xfId="269" xr:uid="{00000000-0005-0000-0000-000019010000}"/>
    <cellStyle name="60% - akcent 2 10 3" xfId="270" xr:uid="{00000000-0005-0000-0000-00001A010000}"/>
    <cellStyle name="60% - akcent 2 10_COM_BND" xfId="1641" xr:uid="{322A8034-E098-4AE3-AAAC-480BA447AC92}"/>
    <cellStyle name="60% - akcent 2 11" xfId="271" xr:uid="{00000000-0005-0000-0000-00001B010000}"/>
    <cellStyle name="60% - akcent 2 11 2" xfId="1642" xr:uid="{DB336638-1438-4737-A9D6-31A31D2E5E9F}"/>
    <cellStyle name="60% - akcent 2 12" xfId="272" xr:uid="{00000000-0005-0000-0000-00001C010000}"/>
    <cellStyle name="60% - akcent 2 13" xfId="1643" xr:uid="{978C9FD6-E171-496A-B636-0B6380988237}"/>
    <cellStyle name="60% - akcent 2 14" xfId="1644" xr:uid="{16B43E04-5910-4B56-BF8E-3AD1572C8BB1}"/>
    <cellStyle name="60% - akcent 2 15" xfId="1645" xr:uid="{EC91F4D2-FF9E-44E2-BDF2-7FC07CDB9F6E}"/>
    <cellStyle name="60% - akcent 2 15 2" xfId="53917" xr:uid="{19795AEC-DBAA-40E6-A001-870614175DD8}"/>
    <cellStyle name="60% - akcent 2 16" xfId="1646" xr:uid="{E9BB3AD7-2DD0-4A60-99B6-DFE95574A41C}"/>
    <cellStyle name="60% - akcent 2 17" xfId="53918" xr:uid="{5CD20C30-6D5F-4749-85EB-0E700764DB2A}"/>
    <cellStyle name="60% - akcent 2 18" xfId="53919" xr:uid="{533085E0-F8BF-43D7-BE21-27304AD89FE3}"/>
    <cellStyle name="60% - akcent 2 19" xfId="53920" xr:uid="{4521F773-73E2-480C-A119-2A5E7F35CF4F}"/>
    <cellStyle name="60% - akcent 2 2" xfId="273" xr:uid="{00000000-0005-0000-0000-00001D010000}"/>
    <cellStyle name="60% - akcent 2 20" xfId="53921" xr:uid="{B6F8C024-CB10-40BF-A731-47B2411CB578}"/>
    <cellStyle name="60% - akcent 2 3" xfId="274" xr:uid="{00000000-0005-0000-0000-00001E010000}"/>
    <cellStyle name="60% - akcent 2 4" xfId="275" xr:uid="{00000000-0005-0000-0000-00001F010000}"/>
    <cellStyle name="60% - akcent 2 5" xfId="276" xr:uid="{00000000-0005-0000-0000-000020010000}"/>
    <cellStyle name="60% - akcent 2 6" xfId="277" xr:uid="{00000000-0005-0000-0000-000021010000}"/>
    <cellStyle name="60% - akcent 2 7" xfId="278" xr:uid="{00000000-0005-0000-0000-000022010000}"/>
    <cellStyle name="60% - akcent 2 8" xfId="279" xr:uid="{00000000-0005-0000-0000-000023010000}"/>
    <cellStyle name="60% - akcent 2 9" xfId="280" xr:uid="{00000000-0005-0000-0000-000024010000}"/>
    <cellStyle name="60% - akcent 2 9 2" xfId="281" xr:uid="{00000000-0005-0000-0000-000025010000}"/>
    <cellStyle name="60% - akcent 2 9 3" xfId="282" xr:uid="{00000000-0005-0000-0000-000026010000}"/>
    <cellStyle name="60% - akcent 2 9_COM_BND" xfId="1647" xr:uid="{0DDC0936-8FB1-48B7-A1AB-B93122D2E4DB}"/>
    <cellStyle name="60% - akcent 2_CHP" xfId="1648" xr:uid="{2DB8E83A-3F46-4DE6-9A1A-FE4F92B9944C}"/>
    <cellStyle name="60% - akcent 3" xfId="283" xr:uid="{00000000-0005-0000-0000-000028010000}"/>
    <cellStyle name="60% - akcent 3 10" xfId="284" xr:uid="{00000000-0005-0000-0000-000029010000}"/>
    <cellStyle name="60% - akcent 3 10 2" xfId="285" xr:uid="{00000000-0005-0000-0000-00002A010000}"/>
    <cellStyle name="60% - akcent 3 10 3" xfId="286" xr:uid="{00000000-0005-0000-0000-00002B010000}"/>
    <cellStyle name="60% - akcent 3 10_COM_BND" xfId="1649" xr:uid="{8FD91B85-8546-4203-AE5C-BFA8E96342E8}"/>
    <cellStyle name="60% - akcent 3 11" xfId="287" xr:uid="{00000000-0005-0000-0000-00002C010000}"/>
    <cellStyle name="60% - akcent 3 11 2" xfId="1650" xr:uid="{854EFF43-ED2B-47F5-A508-52088D2FDB62}"/>
    <cellStyle name="60% - akcent 3 12" xfId="288" xr:uid="{00000000-0005-0000-0000-00002D010000}"/>
    <cellStyle name="60% - akcent 3 13" xfId="1651" xr:uid="{56E909C3-5D1E-41A9-8A90-EC4B98E139DD}"/>
    <cellStyle name="60% - akcent 3 14" xfId="1652" xr:uid="{3F9BF2E0-68C3-48D6-9CA8-7D1C7C83DAA8}"/>
    <cellStyle name="60% - akcent 3 15" xfId="1653" xr:uid="{C39385B0-09BD-4299-9BAB-D798AF41A920}"/>
    <cellStyle name="60% - akcent 3 15 2" xfId="53922" xr:uid="{C427DF53-647B-4CBD-ADE8-F9B6A9DA930B}"/>
    <cellStyle name="60% - akcent 3 16" xfId="1654" xr:uid="{716CF7D1-08DA-4C02-AC25-A8BE9565D04C}"/>
    <cellStyle name="60% - akcent 3 17" xfId="53923" xr:uid="{DFBE8FB3-28E5-486C-A7EB-6EC2196D29E5}"/>
    <cellStyle name="60% - akcent 3 18" xfId="53924" xr:uid="{ED7AF965-1245-4F4B-9C85-9C3C82BE03B3}"/>
    <cellStyle name="60% - akcent 3 19" xfId="53925" xr:uid="{F67459A8-8AC9-43E1-8CD4-370641DC968E}"/>
    <cellStyle name="60% - akcent 3 2" xfId="289" xr:uid="{00000000-0005-0000-0000-00002E010000}"/>
    <cellStyle name="60% - akcent 3 20" xfId="53926" xr:uid="{EDE5FCB9-3406-4E7C-B34F-8F0C522BD8E1}"/>
    <cellStyle name="60% - akcent 3 3" xfId="290" xr:uid="{00000000-0005-0000-0000-00002F010000}"/>
    <cellStyle name="60% - akcent 3 4" xfId="291" xr:uid="{00000000-0005-0000-0000-000030010000}"/>
    <cellStyle name="60% - akcent 3 5" xfId="292" xr:uid="{00000000-0005-0000-0000-000031010000}"/>
    <cellStyle name="60% - akcent 3 6" xfId="293" xr:uid="{00000000-0005-0000-0000-000032010000}"/>
    <cellStyle name="60% - akcent 3 7" xfId="294" xr:uid="{00000000-0005-0000-0000-000033010000}"/>
    <cellStyle name="60% - akcent 3 8" xfId="295" xr:uid="{00000000-0005-0000-0000-000034010000}"/>
    <cellStyle name="60% - akcent 3 9" xfId="296" xr:uid="{00000000-0005-0000-0000-000035010000}"/>
    <cellStyle name="60% - akcent 3 9 2" xfId="297" xr:uid="{00000000-0005-0000-0000-000036010000}"/>
    <cellStyle name="60% - akcent 3 9 3" xfId="298" xr:uid="{00000000-0005-0000-0000-000037010000}"/>
    <cellStyle name="60% - akcent 3 9_COM_BND" xfId="1655" xr:uid="{8E170239-BE66-4600-9EFE-F0BF41F7D1C4}"/>
    <cellStyle name="60% - akcent 3_CHP" xfId="1656" xr:uid="{EE9E6B25-A777-479B-9263-796D2BF7ACF4}"/>
    <cellStyle name="60% - akcent 4" xfId="299" xr:uid="{00000000-0005-0000-0000-000039010000}"/>
    <cellStyle name="60% - akcent 4 10" xfId="300" xr:uid="{00000000-0005-0000-0000-00003A010000}"/>
    <cellStyle name="60% - akcent 4 10 2" xfId="301" xr:uid="{00000000-0005-0000-0000-00003B010000}"/>
    <cellStyle name="60% - akcent 4 10 3" xfId="302" xr:uid="{00000000-0005-0000-0000-00003C010000}"/>
    <cellStyle name="60% - akcent 4 10_COM_BND" xfId="1657" xr:uid="{FF6D4099-0912-4FAA-BE0A-C8538847BC9C}"/>
    <cellStyle name="60% - akcent 4 11" xfId="303" xr:uid="{00000000-0005-0000-0000-00003D010000}"/>
    <cellStyle name="60% - akcent 4 11 2" xfId="1658" xr:uid="{BF59113A-137F-4DEE-A138-28D67429B148}"/>
    <cellStyle name="60% - akcent 4 12" xfId="304" xr:uid="{00000000-0005-0000-0000-00003E010000}"/>
    <cellStyle name="60% - akcent 4 13" xfId="305" xr:uid="{00000000-0005-0000-0000-00003F010000}"/>
    <cellStyle name="60% - akcent 4 13 2" xfId="1660" xr:uid="{B31BD62F-E014-4EEC-9DA2-624B35074BBB}"/>
    <cellStyle name="60% - akcent 4 13 3" xfId="1661" xr:uid="{879B2E66-EC01-4195-B397-EAE1B35E2062}"/>
    <cellStyle name="60% - akcent 4 13 4" xfId="1659" xr:uid="{C85F7852-89C1-44D7-B46A-5B1F664A04E3}"/>
    <cellStyle name="60% - akcent 4 14" xfId="1662" xr:uid="{98C83BAF-8F03-471E-8710-0BC0AAF77D2E}"/>
    <cellStyle name="60% - akcent 4 15" xfId="1663" xr:uid="{C80371FD-2DB6-412B-9F8C-26FDE05ACEE5}"/>
    <cellStyle name="60% - akcent 4 15 2" xfId="53927" xr:uid="{59177A63-C52E-4218-B660-1325CB3E6C3A}"/>
    <cellStyle name="60% - akcent 4 16" xfId="1664" xr:uid="{4F79455A-0648-4620-97F3-B07633F97870}"/>
    <cellStyle name="60% - akcent 4 17" xfId="53928" xr:uid="{1FE1B7E6-78B4-45ED-86E1-BABA473A4B08}"/>
    <cellStyle name="60% - akcent 4 18" xfId="53929" xr:uid="{5D63A767-9BCA-4CF1-909E-BF2341E3BC8C}"/>
    <cellStyle name="60% - akcent 4 19" xfId="53930" xr:uid="{BBEC5F9F-065A-42BC-937D-6950BF91BB4F}"/>
    <cellStyle name="60% - akcent 4 2" xfId="306" xr:uid="{00000000-0005-0000-0000-000040010000}"/>
    <cellStyle name="60% - akcent 4 20" xfId="53931" xr:uid="{62CD6826-3E6C-407F-9B26-FBB6637D6627}"/>
    <cellStyle name="60% - akcent 4 3" xfId="307" xr:uid="{00000000-0005-0000-0000-000041010000}"/>
    <cellStyle name="60% - akcent 4 4" xfId="308" xr:uid="{00000000-0005-0000-0000-000042010000}"/>
    <cellStyle name="60% - akcent 4 5" xfId="309" xr:uid="{00000000-0005-0000-0000-000043010000}"/>
    <cellStyle name="60% - akcent 4 6" xfId="310" xr:uid="{00000000-0005-0000-0000-000044010000}"/>
    <cellStyle name="60% - akcent 4 7" xfId="311" xr:uid="{00000000-0005-0000-0000-000045010000}"/>
    <cellStyle name="60% - akcent 4 8" xfId="312" xr:uid="{00000000-0005-0000-0000-000046010000}"/>
    <cellStyle name="60% - akcent 4 9" xfId="313" xr:uid="{00000000-0005-0000-0000-000047010000}"/>
    <cellStyle name="60% - akcent 4 9 2" xfId="314" xr:uid="{00000000-0005-0000-0000-000048010000}"/>
    <cellStyle name="60% - akcent 4 9 3" xfId="315" xr:uid="{00000000-0005-0000-0000-000049010000}"/>
    <cellStyle name="60% - akcent 4 9_COM_BND" xfId="1665" xr:uid="{ADC70FF3-7B94-4027-9687-F7C17C8216DE}"/>
    <cellStyle name="60% - akcent 4_CHP" xfId="1666" xr:uid="{E16A5551-5CFB-4C6D-ADA8-16AC2F42EC71}"/>
    <cellStyle name="60% - akcent 5" xfId="316" xr:uid="{00000000-0005-0000-0000-00004B010000}"/>
    <cellStyle name="60% - akcent 5 10" xfId="317" xr:uid="{00000000-0005-0000-0000-00004C010000}"/>
    <cellStyle name="60% - akcent 5 10 2" xfId="318" xr:uid="{00000000-0005-0000-0000-00004D010000}"/>
    <cellStyle name="60% - akcent 5 10 3" xfId="319" xr:uid="{00000000-0005-0000-0000-00004E010000}"/>
    <cellStyle name="60% - akcent 5 10_COM_BND" xfId="1667" xr:uid="{79341478-AD3C-425A-8EF4-2E7C1985C49A}"/>
    <cellStyle name="60% - akcent 5 11" xfId="320" xr:uid="{00000000-0005-0000-0000-00004F010000}"/>
    <cellStyle name="60% - akcent 5 11 2" xfId="1668" xr:uid="{3948AEDB-416F-45FE-8262-AD604C6453C2}"/>
    <cellStyle name="60% - akcent 5 12" xfId="321" xr:uid="{00000000-0005-0000-0000-000050010000}"/>
    <cellStyle name="60% - akcent 5 13" xfId="1669" xr:uid="{9E6D3223-EF85-4E9D-8793-F4F67C734674}"/>
    <cellStyle name="60% - akcent 5 14" xfId="1670" xr:uid="{DD1A1263-25CD-4BB9-B70D-FAEBC96A0BEB}"/>
    <cellStyle name="60% - akcent 5 15" xfId="1671" xr:uid="{18B10E61-6ED2-4222-8704-D0209DE425C1}"/>
    <cellStyle name="60% - akcent 5 15 2" xfId="53932" xr:uid="{6A16DF3D-0E4E-447E-BA93-04ABE2C13FEE}"/>
    <cellStyle name="60% - akcent 5 16" xfId="1672" xr:uid="{FDE2BBB3-7272-45A3-8A12-5FD9D76EE062}"/>
    <cellStyle name="60% - akcent 5 17" xfId="53933" xr:uid="{0BD87CF2-D02A-41C3-907B-6594E09E9197}"/>
    <cellStyle name="60% - akcent 5 18" xfId="53934" xr:uid="{2CDBF37B-EEDC-41C9-B92E-BD512EBF855D}"/>
    <cellStyle name="60% - akcent 5 19" xfId="53935" xr:uid="{6506D0DB-2167-4E2C-BEB7-9D183F11EADC}"/>
    <cellStyle name="60% - akcent 5 2" xfId="322" xr:uid="{00000000-0005-0000-0000-000051010000}"/>
    <cellStyle name="60% - akcent 5 20" xfId="53936" xr:uid="{2BFBEB55-96CF-4462-BFDA-C131D32DCFD4}"/>
    <cellStyle name="60% - akcent 5 3" xfId="323" xr:uid="{00000000-0005-0000-0000-000052010000}"/>
    <cellStyle name="60% - akcent 5 4" xfId="324" xr:uid="{00000000-0005-0000-0000-000053010000}"/>
    <cellStyle name="60% - akcent 5 5" xfId="325" xr:uid="{00000000-0005-0000-0000-000054010000}"/>
    <cellStyle name="60% - akcent 5 6" xfId="326" xr:uid="{00000000-0005-0000-0000-000055010000}"/>
    <cellStyle name="60% - akcent 5 7" xfId="327" xr:uid="{00000000-0005-0000-0000-000056010000}"/>
    <cellStyle name="60% - akcent 5 8" xfId="328" xr:uid="{00000000-0005-0000-0000-000057010000}"/>
    <cellStyle name="60% - akcent 5 9" xfId="329" xr:uid="{00000000-0005-0000-0000-000058010000}"/>
    <cellStyle name="60% - akcent 5 9 2" xfId="330" xr:uid="{00000000-0005-0000-0000-000059010000}"/>
    <cellStyle name="60% - akcent 5 9 3" xfId="331" xr:uid="{00000000-0005-0000-0000-00005A010000}"/>
    <cellStyle name="60% - akcent 5 9_COM_BND" xfId="1673" xr:uid="{AB5E4036-C272-457A-964F-95F4253B4810}"/>
    <cellStyle name="60% - akcent 5_CHP" xfId="1674" xr:uid="{C78DDC73-8898-41E4-9191-A46C085F89B8}"/>
    <cellStyle name="60% - akcent 6" xfId="332" xr:uid="{00000000-0005-0000-0000-00005C010000}"/>
    <cellStyle name="60% - akcent 6 10" xfId="333" xr:uid="{00000000-0005-0000-0000-00005D010000}"/>
    <cellStyle name="60% - akcent 6 10 2" xfId="334" xr:uid="{00000000-0005-0000-0000-00005E010000}"/>
    <cellStyle name="60% - akcent 6 10 3" xfId="335" xr:uid="{00000000-0005-0000-0000-00005F010000}"/>
    <cellStyle name="60% - akcent 6 10_COM_BND" xfId="1675" xr:uid="{28BC03B5-BC03-4B8A-B8E6-31414B6F4AB1}"/>
    <cellStyle name="60% - akcent 6 11" xfId="336" xr:uid="{00000000-0005-0000-0000-000060010000}"/>
    <cellStyle name="60% - akcent 6 11 2" xfId="1676" xr:uid="{3EDA52C1-4FEB-47DB-92BD-483482A9F958}"/>
    <cellStyle name="60% - akcent 6 12" xfId="337" xr:uid="{00000000-0005-0000-0000-000061010000}"/>
    <cellStyle name="60% - akcent 6 13" xfId="1677" xr:uid="{D1870077-65BF-4538-AA79-4D355B014FD3}"/>
    <cellStyle name="60% - akcent 6 14" xfId="1678" xr:uid="{9077CA88-DED9-4068-8CBE-24C5B7E848B8}"/>
    <cellStyle name="60% - akcent 6 15" xfId="1679" xr:uid="{C71979E9-CFC6-4FDA-8281-4B1CFA69D434}"/>
    <cellStyle name="60% - akcent 6 15 2" xfId="53937" xr:uid="{1FA1338F-6FB0-49A9-B87E-DF5707D36BF6}"/>
    <cellStyle name="60% - akcent 6 16" xfId="1680" xr:uid="{9DAE554A-64E4-4FED-AFCC-03EF4A7CA0CB}"/>
    <cellStyle name="60% - akcent 6 17" xfId="53938" xr:uid="{E76E5DE9-35C7-481C-9EF9-A79A0ED30813}"/>
    <cellStyle name="60% - akcent 6 18" xfId="53939" xr:uid="{AEC89C1D-82C3-48C6-80E3-A9EBE6349E1D}"/>
    <cellStyle name="60% - akcent 6 19" xfId="53940" xr:uid="{8A68F0BA-F952-40CA-838E-FBFA56B8C41C}"/>
    <cellStyle name="60% - akcent 6 2" xfId="338" xr:uid="{00000000-0005-0000-0000-000062010000}"/>
    <cellStyle name="60% - akcent 6 20" xfId="53941" xr:uid="{8743BCAC-C091-49C7-A991-CF2B5B097D5C}"/>
    <cellStyle name="60% - akcent 6 3" xfId="339" xr:uid="{00000000-0005-0000-0000-000063010000}"/>
    <cellStyle name="60% - akcent 6 4" xfId="340" xr:uid="{00000000-0005-0000-0000-000064010000}"/>
    <cellStyle name="60% - akcent 6 5" xfId="341" xr:uid="{00000000-0005-0000-0000-000065010000}"/>
    <cellStyle name="60% - akcent 6 6" xfId="342" xr:uid="{00000000-0005-0000-0000-000066010000}"/>
    <cellStyle name="60% - akcent 6 7" xfId="343" xr:uid="{00000000-0005-0000-0000-000067010000}"/>
    <cellStyle name="60% - akcent 6 8" xfId="344" xr:uid="{00000000-0005-0000-0000-000068010000}"/>
    <cellStyle name="60% - akcent 6 9" xfId="345" xr:uid="{00000000-0005-0000-0000-000069010000}"/>
    <cellStyle name="60% - akcent 6 9 2" xfId="346" xr:uid="{00000000-0005-0000-0000-00006A010000}"/>
    <cellStyle name="60% - akcent 6 9 3" xfId="347" xr:uid="{00000000-0005-0000-0000-00006B010000}"/>
    <cellStyle name="60% - akcent 6 9_COM_BND" xfId="1681" xr:uid="{DD981B73-1286-48AA-BBCD-EEED4D461FB6}"/>
    <cellStyle name="60% - akcent 6_CHP" xfId="1682" xr:uid="{75F70D4D-5682-4EC8-9B2D-21F60A3F32DA}"/>
    <cellStyle name="Accent1 2" xfId="348" xr:uid="{00000000-0005-0000-0000-00006D010000}"/>
    <cellStyle name="Accent1 3" xfId="349" xr:uid="{00000000-0005-0000-0000-00006E010000}"/>
    <cellStyle name="Accent1 3 2" xfId="1683" xr:uid="{EE642FE9-7E19-4F68-B9F0-AF3E29016A18}"/>
    <cellStyle name="Accent1 4" xfId="1684" xr:uid="{65D7A3BE-642B-4A12-8661-4B74C1428026}"/>
    <cellStyle name="Accent1 5" xfId="1685" xr:uid="{1A890B9B-ACE8-40EB-9D3A-B1F717583807}"/>
    <cellStyle name="Accent1 6" xfId="53692" xr:uid="{5A61D08D-76B4-47D8-936C-B415D9D1B9BD}"/>
    <cellStyle name="Accent2 2" xfId="350" xr:uid="{00000000-0005-0000-0000-00006F010000}"/>
    <cellStyle name="Accent2 3" xfId="351" xr:uid="{00000000-0005-0000-0000-000070010000}"/>
    <cellStyle name="Accent2 3 2" xfId="1686" xr:uid="{916B0A57-26A8-43F7-916D-B9DAD0EDE0B5}"/>
    <cellStyle name="Accent2 4" xfId="1687" xr:uid="{81CC73C5-5F76-40E7-A4D1-CC9BA2C92B01}"/>
    <cellStyle name="Accent2 5" xfId="1688" xr:uid="{044BFD09-CE30-48A4-9BDD-77B7934AD825}"/>
    <cellStyle name="Accent2 6" xfId="53693" xr:uid="{FC6F1BE1-0CDA-459F-8D51-F7686C0D5C39}"/>
    <cellStyle name="Accent3 2" xfId="352" xr:uid="{00000000-0005-0000-0000-000071010000}"/>
    <cellStyle name="Accent3 3" xfId="353" xr:uid="{00000000-0005-0000-0000-000072010000}"/>
    <cellStyle name="Accent3 3 2" xfId="1689" xr:uid="{F8FA498A-CC05-49A8-8866-E84E888B41FA}"/>
    <cellStyle name="Accent3 4" xfId="1690" xr:uid="{7F3DD9F7-A19D-4001-BE38-287E2A846780}"/>
    <cellStyle name="Accent3 5" xfId="1691" xr:uid="{F9F162A2-88FB-4C4E-9DEF-4BBEEF914A81}"/>
    <cellStyle name="Accent3 6" xfId="53694" xr:uid="{2968F13C-590D-4CDF-8B43-8904B95C994E}"/>
    <cellStyle name="Accent4 2" xfId="354" xr:uid="{00000000-0005-0000-0000-000073010000}"/>
    <cellStyle name="Accent4 3" xfId="355" xr:uid="{00000000-0005-0000-0000-000074010000}"/>
    <cellStyle name="Accent4 3 2" xfId="1692" xr:uid="{AD85A545-31E1-4135-976C-95DA0BF1AEB1}"/>
    <cellStyle name="Accent4 4" xfId="1693" xr:uid="{E5D31BE7-B309-4DFA-9470-9BF1FF95FC7E}"/>
    <cellStyle name="Accent4 5" xfId="1694" xr:uid="{6A530559-2696-4D09-917D-04E573C9AA1E}"/>
    <cellStyle name="Accent4 6" xfId="53695" xr:uid="{06768655-869A-481B-BB9D-606645733052}"/>
    <cellStyle name="Accent5 2" xfId="356" xr:uid="{00000000-0005-0000-0000-000075010000}"/>
    <cellStyle name="Accent5 3" xfId="357" xr:uid="{00000000-0005-0000-0000-000076010000}"/>
    <cellStyle name="Accent5 4" xfId="1695" xr:uid="{DE167BAD-049F-459E-813B-C3584B8D1F28}"/>
    <cellStyle name="Accent5 5" xfId="1696" xr:uid="{35D41A57-E689-468E-A0A8-E8DD29FE0520}"/>
    <cellStyle name="Accent5 6" xfId="53696" xr:uid="{3FA063D1-9829-437D-ACBF-91C89461BDE7}"/>
    <cellStyle name="Accent6 2" xfId="358" xr:uid="{00000000-0005-0000-0000-000077010000}"/>
    <cellStyle name="Accent6 3" xfId="359" xr:uid="{00000000-0005-0000-0000-000078010000}"/>
    <cellStyle name="Accent6 3 2" xfId="1697" xr:uid="{D7917A74-0AB9-4042-8EE7-ABDB63D6A569}"/>
    <cellStyle name="Accent6 4" xfId="1698" xr:uid="{F43234B6-F71B-4A91-94CB-7FF63FFE1810}"/>
    <cellStyle name="Accent6 5" xfId="1699" xr:uid="{7F128AFB-3C12-4CA0-981E-AFA866B0B3D8}"/>
    <cellStyle name="Accent6 6" xfId="53697" xr:uid="{E65BD5CB-8A03-4AA6-A054-F0BE5AB2B9C8}"/>
    <cellStyle name="Actual Date" xfId="360" xr:uid="{00000000-0005-0000-0000-000079010000}"/>
    <cellStyle name="Actual Date 2" xfId="1700" xr:uid="{7A8ACC70-7E74-416A-9CE8-DC52943486E7}"/>
    <cellStyle name="AggblueCels_1x" xfId="1701" xr:uid="{09F544A6-7E89-4941-B91B-1B3808038A87}"/>
    <cellStyle name="AggOrange_CRFReport-template" xfId="1702" xr:uid="{FEFD9E3F-AB7C-4DCA-9305-D54091D05815}"/>
    <cellStyle name="AggOrange9_CRFReport-template" xfId="1703" xr:uid="{847AFB3C-3282-4521-9700-8D648D8AF1B3}"/>
    <cellStyle name="Akcent 1" xfId="1704" xr:uid="{4431A95C-2413-42A7-87C9-0C6C4A76374C}"/>
    <cellStyle name="Akcent 1 10" xfId="361" xr:uid="{00000000-0005-0000-0000-00007A010000}"/>
    <cellStyle name="Akcent 1 10 2" xfId="362" xr:uid="{00000000-0005-0000-0000-00007B010000}"/>
    <cellStyle name="Akcent 1 10 3" xfId="363" xr:uid="{00000000-0005-0000-0000-00007C010000}"/>
    <cellStyle name="Akcent 1 10_COM_BND" xfId="1705" xr:uid="{E98EAFD6-C380-47AD-A3B8-2CFBA46DCC68}"/>
    <cellStyle name="Akcent 1 11" xfId="364" xr:uid="{00000000-0005-0000-0000-00007D010000}"/>
    <cellStyle name="Akcent 1 11 2" xfId="1706" xr:uid="{4BE6C554-B1BA-447B-AB9B-85716401C38C}"/>
    <cellStyle name="Akcent 1 12" xfId="365" xr:uid="{00000000-0005-0000-0000-00007E010000}"/>
    <cellStyle name="Akcent 1 13" xfId="1707" xr:uid="{703BF4B3-BA2E-4035-B408-92E81C19FB7B}"/>
    <cellStyle name="Akcent 1 14" xfId="1708" xr:uid="{82DA7438-0E93-4A05-99D5-3DE3F3A35D20}"/>
    <cellStyle name="Akcent 1 15" xfId="1709" xr:uid="{0EBBA4CD-C255-499F-BE09-1598191E7DFE}"/>
    <cellStyle name="Akcent 1 15 2" xfId="53942" xr:uid="{4663BE2B-4CE4-43C2-93BA-42F635EC035E}"/>
    <cellStyle name="Akcent 1 16" xfId="1710" xr:uid="{0222E7A9-0971-4765-8E76-5718E5202002}"/>
    <cellStyle name="Akcent 1 17" xfId="53943" xr:uid="{F33EE1F3-7BDE-45DE-9C35-EB3B46F1FEB6}"/>
    <cellStyle name="Akcent 1 18" xfId="53944" xr:uid="{8E4F978D-2A07-4519-83EA-EBED7D910EDD}"/>
    <cellStyle name="Akcent 1 19" xfId="53945" xr:uid="{FBB3307C-C5C6-413A-825A-C119002998B8}"/>
    <cellStyle name="Akcent 1 2" xfId="366" xr:uid="{00000000-0005-0000-0000-00007F010000}"/>
    <cellStyle name="Akcent 1 20" xfId="53946" xr:uid="{D43EDF9E-795B-4616-B244-698E1EDDDD54}"/>
    <cellStyle name="Akcent 1 3" xfId="367" xr:uid="{00000000-0005-0000-0000-000080010000}"/>
    <cellStyle name="Akcent 1 4" xfId="368" xr:uid="{00000000-0005-0000-0000-000081010000}"/>
    <cellStyle name="Akcent 1 5" xfId="369" xr:uid="{00000000-0005-0000-0000-000082010000}"/>
    <cellStyle name="Akcent 1 6" xfId="370" xr:uid="{00000000-0005-0000-0000-000083010000}"/>
    <cellStyle name="Akcent 1 7" xfId="371" xr:uid="{00000000-0005-0000-0000-000084010000}"/>
    <cellStyle name="Akcent 1 8" xfId="372" xr:uid="{00000000-0005-0000-0000-000085010000}"/>
    <cellStyle name="Akcent 1 9" xfId="373" xr:uid="{00000000-0005-0000-0000-000086010000}"/>
    <cellStyle name="Akcent 1 9 2" xfId="374" xr:uid="{00000000-0005-0000-0000-000087010000}"/>
    <cellStyle name="Akcent 1 9 3" xfId="375" xr:uid="{00000000-0005-0000-0000-000088010000}"/>
    <cellStyle name="Akcent 1 9_COM_BND" xfId="1711" xr:uid="{275E0B5F-CE40-4CE0-B377-EC617EED4625}"/>
    <cellStyle name="Akcent 1_D_HEAT" xfId="1712" xr:uid="{1362EB74-0E37-46D5-9E2B-696EB887E9F7}"/>
    <cellStyle name="Akcent 2" xfId="1713" xr:uid="{A1F87940-C21C-47C6-93EA-6AA0D85ACA1B}"/>
    <cellStyle name="Akcent 2 10" xfId="376" xr:uid="{00000000-0005-0000-0000-000089010000}"/>
    <cellStyle name="Akcent 2 10 2" xfId="377" xr:uid="{00000000-0005-0000-0000-00008A010000}"/>
    <cellStyle name="Akcent 2 10 3" xfId="378" xr:uid="{00000000-0005-0000-0000-00008B010000}"/>
    <cellStyle name="Akcent 2 10_COM_BND" xfId="1714" xr:uid="{838E88F8-3A94-41FE-9646-FFFF1BDF3D69}"/>
    <cellStyle name="Akcent 2 11" xfId="379" xr:uid="{00000000-0005-0000-0000-00008C010000}"/>
    <cellStyle name="Akcent 2 11 2" xfId="1715" xr:uid="{780FFAFE-AB69-40C7-8095-BADC1F4B90FC}"/>
    <cellStyle name="Akcent 2 12" xfId="380" xr:uid="{00000000-0005-0000-0000-00008D010000}"/>
    <cellStyle name="Akcent 2 13" xfId="1716" xr:uid="{35E6405A-90CD-4127-87C9-5FA9CD4CC51B}"/>
    <cellStyle name="Akcent 2 14" xfId="1717" xr:uid="{BFDEE70E-0CED-4AA3-879E-2A7D192C4425}"/>
    <cellStyle name="Akcent 2 15" xfId="1718" xr:uid="{5CAD733E-E555-4528-8EC9-7AE9B0B5D3C3}"/>
    <cellStyle name="Akcent 2 15 2" xfId="53947" xr:uid="{46594F86-58F2-4BFC-B810-C69303971DBA}"/>
    <cellStyle name="Akcent 2 16" xfId="1719" xr:uid="{221E2453-C31E-457C-9350-4B8409D7A25D}"/>
    <cellStyle name="Akcent 2 17" xfId="53948" xr:uid="{EFA356EB-982B-4AD6-A40A-21170B9AA332}"/>
    <cellStyle name="Akcent 2 18" xfId="53949" xr:uid="{D8B493A4-8F76-4BB7-8A20-BAE507AC0F10}"/>
    <cellStyle name="Akcent 2 19" xfId="53950" xr:uid="{AC33CD9E-65DE-408E-A0D5-396E8A5FF772}"/>
    <cellStyle name="Akcent 2 2" xfId="381" xr:uid="{00000000-0005-0000-0000-00008E010000}"/>
    <cellStyle name="Akcent 2 20" xfId="53951" xr:uid="{551CB435-FC99-456F-BBE9-BD65E2FA5B7B}"/>
    <cellStyle name="Akcent 2 3" xfId="382" xr:uid="{00000000-0005-0000-0000-00008F010000}"/>
    <cellStyle name="Akcent 2 4" xfId="383" xr:uid="{00000000-0005-0000-0000-000090010000}"/>
    <cellStyle name="Akcent 2 5" xfId="384" xr:uid="{00000000-0005-0000-0000-000091010000}"/>
    <cellStyle name="Akcent 2 6" xfId="385" xr:uid="{00000000-0005-0000-0000-000092010000}"/>
    <cellStyle name="Akcent 2 7" xfId="386" xr:uid="{00000000-0005-0000-0000-000093010000}"/>
    <cellStyle name="Akcent 2 8" xfId="387" xr:uid="{00000000-0005-0000-0000-000094010000}"/>
    <cellStyle name="Akcent 2 9" xfId="388" xr:uid="{00000000-0005-0000-0000-000095010000}"/>
    <cellStyle name="Akcent 2 9 2" xfId="389" xr:uid="{00000000-0005-0000-0000-000096010000}"/>
    <cellStyle name="Akcent 2 9 3" xfId="390" xr:uid="{00000000-0005-0000-0000-000097010000}"/>
    <cellStyle name="Akcent 2 9_COM_BND" xfId="1720" xr:uid="{D722474E-C564-4174-9C06-56FDE1182871}"/>
    <cellStyle name="Akcent 2_D_HEAT" xfId="1721" xr:uid="{E4ED493A-6DBC-462B-9345-87BCFACBB28C}"/>
    <cellStyle name="Akcent 3" xfId="1722" xr:uid="{D887761E-F9C3-4775-84D0-BCDF5EAA386F}"/>
    <cellStyle name="Akcent 3 10" xfId="391" xr:uid="{00000000-0005-0000-0000-000098010000}"/>
    <cellStyle name="Akcent 3 10 2" xfId="392" xr:uid="{00000000-0005-0000-0000-000099010000}"/>
    <cellStyle name="Akcent 3 10 3" xfId="393" xr:uid="{00000000-0005-0000-0000-00009A010000}"/>
    <cellStyle name="Akcent 3 10_COM_BND" xfId="1723" xr:uid="{40BA42ED-5FC5-4BE2-AA8C-493FD97A1254}"/>
    <cellStyle name="Akcent 3 11" xfId="394" xr:uid="{00000000-0005-0000-0000-00009B010000}"/>
    <cellStyle name="Akcent 3 11 2" xfId="1724" xr:uid="{0351F92A-83AE-4ECA-919F-C2F22D362359}"/>
    <cellStyle name="Akcent 3 12" xfId="395" xr:uid="{00000000-0005-0000-0000-00009C010000}"/>
    <cellStyle name="Akcent 3 13" xfId="1725" xr:uid="{6694A8C6-E2AC-4A68-AD03-0B4246B9B129}"/>
    <cellStyle name="Akcent 3 14" xfId="1726" xr:uid="{0CE8AC7E-4361-4F92-9956-060B2403D574}"/>
    <cellStyle name="Akcent 3 15" xfId="1727" xr:uid="{3373575E-C7C9-46FF-94D4-127632B567ED}"/>
    <cellStyle name="Akcent 3 15 2" xfId="53952" xr:uid="{860CDF74-E6AE-45F5-B4B7-9227AB0DED27}"/>
    <cellStyle name="Akcent 3 16" xfId="1728" xr:uid="{4577BB69-E51E-4690-B531-B7E437E990F7}"/>
    <cellStyle name="Akcent 3 17" xfId="53953" xr:uid="{223BFE7C-3D27-4822-86AA-3B3E8B31F166}"/>
    <cellStyle name="Akcent 3 18" xfId="53954" xr:uid="{A1FB5833-8E94-42F8-89C9-9E55EB3606B0}"/>
    <cellStyle name="Akcent 3 19" xfId="53955" xr:uid="{3B40D659-9DC7-4707-A099-CD6AAD36A780}"/>
    <cellStyle name="Akcent 3 2" xfId="396" xr:uid="{00000000-0005-0000-0000-00009D010000}"/>
    <cellStyle name="Akcent 3 20" xfId="53956" xr:uid="{1351B6BC-2B74-4286-AB2D-9E987901BECD}"/>
    <cellStyle name="Akcent 3 3" xfId="397" xr:uid="{00000000-0005-0000-0000-00009E010000}"/>
    <cellStyle name="Akcent 3 4" xfId="398" xr:uid="{00000000-0005-0000-0000-00009F010000}"/>
    <cellStyle name="Akcent 3 5" xfId="399" xr:uid="{00000000-0005-0000-0000-0000A0010000}"/>
    <cellStyle name="Akcent 3 6" xfId="400" xr:uid="{00000000-0005-0000-0000-0000A1010000}"/>
    <cellStyle name="Akcent 3 7" xfId="401" xr:uid="{00000000-0005-0000-0000-0000A2010000}"/>
    <cellStyle name="Akcent 3 8" xfId="402" xr:uid="{00000000-0005-0000-0000-0000A3010000}"/>
    <cellStyle name="Akcent 3 9" xfId="403" xr:uid="{00000000-0005-0000-0000-0000A4010000}"/>
    <cellStyle name="Akcent 3 9 2" xfId="404" xr:uid="{00000000-0005-0000-0000-0000A5010000}"/>
    <cellStyle name="Akcent 3 9 3" xfId="405" xr:uid="{00000000-0005-0000-0000-0000A6010000}"/>
    <cellStyle name="Akcent 3 9_COM_BND" xfId="1729" xr:uid="{BB8FB6CE-D1E7-415C-918F-8BCD6052478C}"/>
    <cellStyle name="Akcent 3_D_HEAT" xfId="1730" xr:uid="{0A11B8A6-A075-428F-AC16-E414AB832A1B}"/>
    <cellStyle name="Akcent 4" xfId="1731" xr:uid="{1F92FAF1-2A9E-4D94-907E-7F0CFE48F4C9}"/>
    <cellStyle name="Akcent 4 10" xfId="406" xr:uid="{00000000-0005-0000-0000-0000A7010000}"/>
    <cellStyle name="Akcent 4 10 2" xfId="407" xr:uid="{00000000-0005-0000-0000-0000A8010000}"/>
    <cellStyle name="Akcent 4 10 3" xfId="408" xr:uid="{00000000-0005-0000-0000-0000A9010000}"/>
    <cellStyle name="Akcent 4 10_COM_BND" xfId="1732" xr:uid="{7EBB41FC-2B7C-44CB-8E06-B6F3BDEB3422}"/>
    <cellStyle name="Akcent 4 11" xfId="409" xr:uid="{00000000-0005-0000-0000-0000AA010000}"/>
    <cellStyle name="Akcent 4 11 2" xfId="1733" xr:uid="{2583AC71-72D2-47AD-AEA3-2BB76263BF1C}"/>
    <cellStyle name="Akcent 4 12" xfId="410" xr:uid="{00000000-0005-0000-0000-0000AB010000}"/>
    <cellStyle name="Akcent 4 13" xfId="1734" xr:uid="{48A63F96-85FE-4267-A4C3-10C00C25F402}"/>
    <cellStyle name="Akcent 4 14" xfId="1735" xr:uid="{C215AE0E-F625-4207-8F3F-CCE19DF098D0}"/>
    <cellStyle name="Akcent 4 15" xfId="1736" xr:uid="{A3949C57-FC72-4AEE-BC3E-5FECA697162C}"/>
    <cellStyle name="Akcent 4 15 2" xfId="53957" xr:uid="{2444857A-3D04-4510-BEE4-578B956FC13B}"/>
    <cellStyle name="Akcent 4 16" xfId="1737" xr:uid="{0CB17D1B-45B1-4C3C-A506-62F79CC04A44}"/>
    <cellStyle name="Akcent 4 17" xfId="53958" xr:uid="{9E4A1882-D6AD-42A7-8B4D-DBE591C26517}"/>
    <cellStyle name="Akcent 4 18" xfId="53959" xr:uid="{CAEC946D-D64D-4DBB-982E-C5DFF67B7E98}"/>
    <cellStyle name="Akcent 4 19" xfId="53960" xr:uid="{0E0A293D-6D5D-48FE-B546-1118A76ECAE3}"/>
    <cellStyle name="Akcent 4 2" xfId="411" xr:uid="{00000000-0005-0000-0000-0000AC010000}"/>
    <cellStyle name="Akcent 4 20" xfId="53961" xr:uid="{477BE4F0-79F5-4FBB-B363-792AB7DED7B6}"/>
    <cellStyle name="Akcent 4 3" xfId="412" xr:uid="{00000000-0005-0000-0000-0000AD010000}"/>
    <cellStyle name="Akcent 4 4" xfId="413" xr:uid="{00000000-0005-0000-0000-0000AE010000}"/>
    <cellStyle name="Akcent 4 5" xfId="414" xr:uid="{00000000-0005-0000-0000-0000AF010000}"/>
    <cellStyle name="Akcent 4 6" xfId="415" xr:uid="{00000000-0005-0000-0000-0000B0010000}"/>
    <cellStyle name="Akcent 4 7" xfId="416" xr:uid="{00000000-0005-0000-0000-0000B1010000}"/>
    <cellStyle name="Akcent 4 8" xfId="417" xr:uid="{00000000-0005-0000-0000-0000B2010000}"/>
    <cellStyle name="Akcent 4 9" xfId="418" xr:uid="{00000000-0005-0000-0000-0000B3010000}"/>
    <cellStyle name="Akcent 4 9 2" xfId="419" xr:uid="{00000000-0005-0000-0000-0000B4010000}"/>
    <cellStyle name="Akcent 4 9 3" xfId="420" xr:uid="{00000000-0005-0000-0000-0000B5010000}"/>
    <cellStyle name="Akcent 4 9_COM_BND" xfId="1738" xr:uid="{94555CEB-88EE-4706-B57C-534B3DCA83A0}"/>
    <cellStyle name="Akcent 4_D_HEAT" xfId="1739" xr:uid="{86D537E5-FC17-4A1C-A845-86B73091A03C}"/>
    <cellStyle name="Akcent 5" xfId="1740" xr:uid="{52135CCD-B977-465F-8180-895F1AE30FFA}"/>
    <cellStyle name="Akcent 5 10" xfId="421" xr:uid="{00000000-0005-0000-0000-0000B6010000}"/>
    <cellStyle name="Akcent 5 10 2" xfId="422" xr:uid="{00000000-0005-0000-0000-0000B7010000}"/>
    <cellStyle name="Akcent 5 10 3" xfId="423" xr:uid="{00000000-0005-0000-0000-0000B8010000}"/>
    <cellStyle name="Akcent 5 10_COM_BND" xfId="1741" xr:uid="{8AA76B06-B55B-4490-8061-0C4C8B80F5FA}"/>
    <cellStyle name="Akcent 5 11" xfId="424" xr:uid="{00000000-0005-0000-0000-0000B9010000}"/>
    <cellStyle name="Akcent 5 11 2" xfId="1742" xr:uid="{86618F14-527D-48E3-AB19-B345CD6A7005}"/>
    <cellStyle name="Akcent 5 12" xfId="425" xr:uid="{00000000-0005-0000-0000-0000BA010000}"/>
    <cellStyle name="Akcent 5 13" xfId="1743" xr:uid="{F43117A1-C54E-4F76-B803-EB91E27B08E9}"/>
    <cellStyle name="Akcent 5 14" xfId="1744" xr:uid="{46FB8269-7AC9-4D10-80CA-D1C9C40166FF}"/>
    <cellStyle name="Akcent 5 15" xfId="1745" xr:uid="{542B34AE-511C-41AB-B3A6-B25850972172}"/>
    <cellStyle name="Akcent 5 15 2" xfId="53962" xr:uid="{0770BADD-E3F6-4683-909B-C09453995E85}"/>
    <cellStyle name="Akcent 5 16" xfId="1746" xr:uid="{85674F5A-A6C1-4654-B187-7F6B96671F26}"/>
    <cellStyle name="Akcent 5 17" xfId="53963" xr:uid="{2926ABEB-F0FA-4BCE-8735-E018919FE536}"/>
    <cellStyle name="Akcent 5 18" xfId="53964" xr:uid="{3F753D72-4586-42F0-8499-59EFB9710E4F}"/>
    <cellStyle name="Akcent 5 19" xfId="53965" xr:uid="{F6CD09E7-46C4-424C-8001-061E204EF2FF}"/>
    <cellStyle name="Akcent 5 2" xfId="426" xr:uid="{00000000-0005-0000-0000-0000BB010000}"/>
    <cellStyle name="Akcent 5 20" xfId="53966" xr:uid="{6EB41C3C-A43F-4610-AF53-5CC7F8D021B5}"/>
    <cellStyle name="Akcent 5 3" xfId="427" xr:uid="{00000000-0005-0000-0000-0000BC010000}"/>
    <cellStyle name="Akcent 5 4" xfId="428" xr:uid="{00000000-0005-0000-0000-0000BD010000}"/>
    <cellStyle name="Akcent 5 5" xfId="429" xr:uid="{00000000-0005-0000-0000-0000BE010000}"/>
    <cellStyle name="Akcent 5 6" xfId="430" xr:uid="{00000000-0005-0000-0000-0000BF010000}"/>
    <cellStyle name="Akcent 5 7" xfId="431" xr:uid="{00000000-0005-0000-0000-0000C0010000}"/>
    <cellStyle name="Akcent 5 8" xfId="432" xr:uid="{00000000-0005-0000-0000-0000C1010000}"/>
    <cellStyle name="Akcent 5 9" xfId="433" xr:uid="{00000000-0005-0000-0000-0000C2010000}"/>
    <cellStyle name="Akcent 5 9 2" xfId="434" xr:uid="{00000000-0005-0000-0000-0000C3010000}"/>
    <cellStyle name="Akcent 5 9 3" xfId="435" xr:uid="{00000000-0005-0000-0000-0000C4010000}"/>
    <cellStyle name="Akcent 5 9_COM_BND" xfId="1747" xr:uid="{613CDA05-6FA7-43B7-995C-31B94F7AC6C0}"/>
    <cellStyle name="Akcent 5_D_HEAT" xfId="1748" xr:uid="{BC33B908-C58F-435E-9250-34B55017CE82}"/>
    <cellStyle name="Akcent 6" xfId="1749" xr:uid="{7EAA7998-F1C8-4918-998E-60019340F1C7}"/>
    <cellStyle name="Akcent 6 10" xfId="436" xr:uid="{00000000-0005-0000-0000-0000C5010000}"/>
    <cellStyle name="Akcent 6 10 2" xfId="437" xr:uid="{00000000-0005-0000-0000-0000C6010000}"/>
    <cellStyle name="Akcent 6 10 3" xfId="438" xr:uid="{00000000-0005-0000-0000-0000C7010000}"/>
    <cellStyle name="Akcent 6 10_COM_BND" xfId="1750" xr:uid="{70D39E8F-865F-4FC7-BFC8-AA0F4E2B8EB5}"/>
    <cellStyle name="Akcent 6 11" xfId="439" xr:uid="{00000000-0005-0000-0000-0000C8010000}"/>
    <cellStyle name="Akcent 6 11 2" xfId="1751" xr:uid="{DF717078-CC8F-454C-AAC6-C304CB1B174B}"/>
    <cellStyle name="Akcent 6 12" xfId="440" xr:uid="{00000000-0005-0000-0000-0000C9010000}"/>
    <cellStyle name="Akcent 6 13" xfId="1752" xr:uid="{222B11CA-7577-4077-BBAC-E03493E0D259}"/>
    <cellStyle name="Akcent 6 14" xfId="1753" xr:uid="{6BAB39E7-2460-4D2F-953C-2896F1087EA7}"/>
    <cellStyle name="Akcent 6 15" xfId="1754" xr:uid="{CCD27EDA-5AC5-4A18-93EF-22C87BFDF953}"/>
    <cellStyle name="Akcent 6 15 2" xfId="53967" xr:uid="{45AE9D5D-7581-4E10-B171-AF339C673E26}"/>
    <cellStyle name="Akcent 6 16" xfId="1755" xr:uid="{15595758-C57B-4A37-BF16-0FDD7BB5E7C8}"/>
    <cellStyle name="Akcent 6 17" xfId="53968" xr:uid="{E307E828-8D3D-4878-8285-A0E6A83D5784}"/>
    <cellStyle name="Akcent 6 18" xfId="53969" xr:uid="{9F49AC91-7C85-45A6-A0F9-CC489687F748}"/>
    <cellStyle name="Akcent 6 19" xfId="53970" xr:uid="{36792919-B72A-484A-B5E3-D4578B01E2FE}"/>
    <cellStyle name="Akcent 6 2" xfId="441" xr:uid="{00000000-0005-0000-0000-0000CA010000}"/>
    <cellStyle name="Akcent 6 20" xfId="53971" xr:uid="{5E1FCE70-03FC-40A7-994D-9569A649B087}"/>
    <cellStyle name="Akcent 6 3" xfId="442" xr:uid="{00000000-0005-0000-0000-0000CB010000}"/>
    <cellStyle name="Akcent 6 4" xfId="443" xr:uid="{00000000-0005-0000-0000-0000CC010000}"/>
    <cellStyle name="Akcent 6 5" xfId="444" xr:uid="{00000000-0005-0000-0000-0000CD010000}"/>
    <cellStyle name="Akcent 6 6" xfId="445" xr:uid="{00000000-0005-0000-0000-0000CE010000}"/>
    <cellStyle name="Akcent 6 7" xfId="446" xr:uid="{00000000-0005-0000-0000-0000CF010000}"/>
    <cellStyle name="Akcent 6 8" xfId="447" xr:uid="{00000000-0005-0000-0000-0000D0010000}"/>
    <cellStyle name="Akcent 6 9" xfId="448" xr:uid="{00000000-0005-0000-0000-0000D1010000}"/>
    <cellStyle name="Akcent 6 9 2" xfId="449" xr:uid="{00000000-0005-0000-0000-0000D2010000}"/>
    <cellStyle name="Akcent 6 9 3" xfId="450" xr:uid="{00000000-0005-0000-0000-0000D3010000}"/>
    <cellStyle name="Akcent 6 9_COM_BND" xfId="1756" xr:uid="{2A280DD6-CA20-43C3-AC90-74F960CDA1C7}"/>
    <cellStyle name="Akcent 6_D_HEAT" xfId="1757" xr:uid="{054A04D5-3B5E-4EA7-AB10-BF3E81E97B83}"/>
    <cellStyle name="Akzent1 2" xfId="451" xr:uid="{00000000-0005-0000-0000-0000D4010000}"/>
    <cellStyle name="Akzent2 2" xfId="452" xr:uid="{00000000-0005-0000-0000-0000D5010000}"/>
    <cellStyle name="Akzent3 2" xfId="453" xr:uid="{00000000-0005-0000-0000-0000D6010000}"/>
    <cellStyle name="Akzent4 2" xfId="454" xr:uid="{00000000-0005-0000-0000-0000D7010000}"/>
    <cellStyle name="Akzent5 2" xfId="455" xr:uid="{00000000-0005-0000-0000-0000D8010000}"/>
    <cellStyle name="Akzent6 2" xfId="456" xr:uid="{00000000-0005-0000-0000-0000D9010000}"/>
    <cellStyle name="Alternate Rows" xfId="1758" xr:uid="{D2F89848-D151-4590-94AE-5C3FDDB3A3BE}"/>
    <cellStyle name="Alternate Yellow" xfId="1759" xr:uid="{456B403B-A366-4D29-9FC2-1749618C54BF}"/>
    <cellStyle name="Alternate Yellow 2" xfId="1760" xr:uid="{3E97AA0C-483D-48DE-9257-6CB2BB8472C7}"/>
    <cellStyle name="Alternate Yellow 3" xfId="1761" xr:uid="{6AD71B73-BB2A-4B52-994B-985493EAA1ED}"/>
    <cellStyle name="Alternate Yellow 4" xfId="1762" xr:uid="{66165280-8DFC-4269-AE60-63FCBA76A9D2}"/>
    <cellStyle name="Alternate Yellow 5" xfId="1763" xr:uid="{CD308537-0A96-4E7A-8B17-CE3D65B82C5E}"/>
    <cellStyle name="Assumption" xfId="1764" xr:uid="{E99CF9EE-EDD1-43C8-9C4A-F695DBB91E3C}"/>
    <cellStyle name="Assumption Heading" xfId="1765" xr:uid="{9FF7A55C-484D-4FCC-825F-080B96B3C2B0}"/>
    <cellStyle name="Assumptions" xfId="1766" xr:uid="{E8F30991-997B-4408-BDA4-D8196D68E1F7}"/>
    <cellStyle name="Attrib" xfId="1767" xr:uid="{2EE753C7-46CF-41C0-A09D-3A754AF46FAD}"/>
    <cellStyle name="Attrib 2" xfId="1768" xr:uid="{50DBBD1C-DF21-4658-84FB-ADD158526553}"/>
    <cellStyle name="Attrib 2 2" xfId="1769" xr:uid="{2B1A68F2-A547-4488-84D8-A4AA5A191E51}"/>
    <cellStyle name="Attrib 2 3" xfId="1770" xr:uid="{52977642-34CE-4DEA-9E8B-D0D1257B711F}"/>
    <cellStyle name="Attrib 3" xfId="1771" xr:uid="{8C82B6A8-C9EB-42E8-A9F6-5FC51E4D87FA}"/>
    <cellStyle name="Attrib 4" xfId="1772" xr:uid="{A035DAA6-D558-4BCE-8D5C-97EA45A94154}"/>
    <cellStyle name="Attrib 4 2" xfId="1773" xr:uid="{FB9B185C-E1D4-4C84-B44C-FBDDE447C9F2}"/>
    <cellStyle name="Attrib 4 3" xfId="1774" xr:uid="{D9545636-A9D3-430B-9A9D-0E2D87432F60}"/>
    <cellStyle name="Ausgabe 2" xfId="457" xr:uid="{00000000-0005-0000-0000-0000DA010000}"/>
    <cellStyle name="Bad 2" xfId="458" xr:uid="{00000000-0005-0000-0000-0000DB010000}"/>
    <cellStyle name="Bad 3" xfId="459" xr:uid="{00000000-0005-0000-0000-0000DC010000}"/>
    <cellStyle name="Bad 3 2" xfId="1775" xr:uid="{FDC4F8CB-FFC2-4773-B630-7309E3F973EA}"/>
    <cellStyle name="Bad 4" xfId="1776" xr:uid="{DC3F93A3-5354-4A38-8718-27C7C0370754}"/>
    <cellStyle name="Bad 5" xfId="1777" xr:uid="{58341798-FF3A-476C-87C4-CD8EC226C32E}"/>
    <cellStyle name="Bad 6" xfId="53698" xr:uid="{55231B03-8C16-4571-A7F4-446A1BC8D97C}"/>
    <cellStyle name="Berechnung 2" xfId="460" xr:uid="{00000000-0005-0000-0000-0000DD010000}"/>
    <cellStyle name="Bold GHG Numbers (0.00)" xfId="1778" xr:uid="{BD634DE8-0B9D-46DD-8BC6-873056FFE4CF}"/>
    <cellStyle name="C01_Main head" xfId="1779" xr:uid="{DA4273FA-197E-4B5C-82EA-4DE162AA5004}"/>
    <cellStyle name="C02_Column heads" xfId="1780" xr:uid="{D43D4B49-CB74-4A01-9210-64E4BA276864}"/>
    <cellStyle name="C03_Sub head bold" xfId="1781" xr:uid="{002F2FE8-3FBF-4995-8D27-EB414AD28FDC}"/>
    <cellStyle name="C03a_Sub head" xfId="1782" xr:uid="{4661C122-4430-4A50-9B8E-9F40D7F8DB51}"/>
    <cellStyle name="C04_Total text white bold" xfId="1783" xr:uid="{DCADDEAE-B152-42DE-AE94-BE0B3B028B9B}"/>
    <cellStyle name="C04a_Total text black with rule" xfId="1784" xr:uid="{E3BC3E2C-2ADE-405A-BB3E-730407F5C431}"/>
    <cellStyle name="C05_Main text" xfId="1785" xr:uid="{6FAD2BE0-A726-4E5F-ADE9-106CCB924D1C}"/>
    <cellStyle name="C06_Figs" xfId="1786" xr:uid="{60AA71BD-E1BB-4EAC-85EF-E4CD96F10660}"/>
    <cellStyle name="C07_Figs 1 dec percent" xfId="1787" xr:uid="{6D5DF401-82D9-4095-B029-9D931436E5E4}"/>
    <cellStyle name="C08_Figs 1 decimal" xfId="1788" xr:uid="{3E79C530-33B7-4A8D-8091-ADA34DF662A2}"/>
    <cellStyle name="C09_Notes" xfId="1789" xr:uid="{F0C8DDC7-C91D-46AB-BB90-1F1B9AF2249E}"/>
    <cellStyle name="Calc-All-Same" xfId="1790" xr:uid="{59503536-3871-4F03-B926-91777B161880}"/>
    <cellStyle name="Calc-All-Same 2" xfId="1791" xr:uid="{5FA8954E-C5AC-4CD7-B91C-3ECE26CA12F2}"/>
    <cellStyle name="Calc-All-Same+Hardcoded" xfId="1792" xr:uid="{ED9A30F4-54B7-40DC-95E4-E0CDAA088D4A}"/>
    <cellStyle name="Calc-Some-Ext" xfId="1793" xr:uid="{DF949415-8975-41EE-ACBC-4C7F4FEC0E60}"/>
    <cellStyle name="Calc-Some-Ext+Hardcoded" xfId="1794" xr:uid="{569827AF-E9FC-4CA1-9F3C-96046FC885AF}"/>
    <cellStyle name="Calc-Some-Int" xfId="1795" xr:uid="{ABC6E936-66E4-4084-BF58-A43A2D8FCE89}"/>
    <cellStyle name="Calc-Some-Int+Hardcoded" xfId="1796" xr:uid="{77FAC219-95A2-494E-ACA9-AD35DD019EBA}"/>
    <cellStyle name="Calculation - 1" xfId="1797" xr:uid="{FB9B38EF-A91F-4357-87E4-3D257775611F}"/>
    <cellStyle name="Calculation - 2" xfId="1798" xr:uid="{DA98B487-C938-4868-9310-7BD23D8613CE}"/>
    <cellStyle name="Calculation - 3" xfId="1799" xr:uid="{E5199B05-B000-4521-8F08-AFB40762B242}"/>
    <cellStyle name="Calculation 2" xfId="461" xr:uid="{00000000-0005-0000-0000-0000DE010000}"/>
    <cellStyle name="Calculation 2 2" xfId="1800" xr:uid="{1853EDBE-43E2-4D7A-98E1-2513D07FC74D}"/>
    <cellStyle name="Calculation 2 3" xfId="1801" xr:uid="{E6AD6A81-D750-4497-B50F-4A21F6A1169B}"/>
    <cellStyle name="Calculation 2 4" xfId="1802" xr:uid="{84DEF4FA-4D4C-4F05-905C-686DF6F35B52}"/>
    <cellStyle name="Calculation 3" xfId="462" xr:uid="{00000000-0005-0000-0000-0000DF010000}"/>
    <cellStyle name="Calculation 4" xfId="1803" xr:uid="{049B55B7-429B-435E-A577-4D45670A988D}"/>
    <cellStyle name="Calculation 4 2" xfId="1804" xr:uid="{5977D652-F3C4-4C75-8DCE-406686F7ADDC}"/>
    <cellStyle name="Calculation 5" xfId="1805" xr:uid="{8A08B7B2-927B-431A-880D-2CA8A5C0B029}"/>
    <cellStyle name="Calculation 6" xfId="53699" xr:uid="{E5482169-EB7D-430D-BB99-B6111A54C725}"/>
    <cellStyle name="Char" xfId="1806" xr:uid="{356C00B4-B86B-49A7-BFD1-E2AA4C330A88}"/>
    <cellStyle name="Char 2" xfId="1807" xr:uid="{E846725D-BD66-451D-9C0F-41D1BE2EDBBA}"/>
    <cellStyle name="Char 2 2" xfId="1808" xr:uid="{D4753215-D487-4FCE-9785-30BE4812CB53}"/>
    <cellStyle name="Char 2 2 2" xfId="1809" xr:uid="{6565FBD1-5C35-49EE-A856-C7FAEE7D2003}"/>
    <cellStyle name="Char 2 2 2 2" xfId="1810" xr:uid="{22F05634-A418-4F89-B614-B3B5EEA8CD12}"/>
    <cellStyle name="Char 2 2 2 2 2" xfId="1811" xr:uid="{8C3D8ECB-1DFF-450E-93FD-2CCF78044654}"/>
    <cellStyle name="Char 2 2 2 3" xfId="1812" xr:uid="{E5C4044A-0249-48FD-A9D4-2CA840138B01}"/>
    <cellStyle name="Char 2 2 3" xfId="1813" xr:uid="{2BA09240-8B74-4ED5-A2F8-A5B206037C1F}"/>
    <cellStyle name="Char 2 2 3 2" xfId="1814" xr:uid="{12222558-3278-4623-B68C-F050953A2A5C}"/>
    <cellStyle name="Char 2 2 4" xfId="1815" xr:uid="{2517B31C-B9DB-43F5-89E6-3711145317BB}"/>
    <cellStyle name="Char 2 3" xfId="1816" xr:uid="{7AB7426A-3F18-48FE-8BF3-C97AB3BE1173}"/>
    <cellStyle name="Char 2 3 2" xfId="1817" xr:uid="{832DA33D-411E-44E4-91A5-270F33B83FF1}"/>
    <cellStyle name="Char 2 3 2 2" xfId="1818" xr:uid="{0763AC8D-605A-412C-AA5A-A48967692D7E}"/>
    <cellStyle name="Char 2 3 3" xfId="1819" xr:uid="{E71C1BD3-FC67-410D-A2C4-B71C4F07A2C7}"/>
    <cellStyle name="Char 2 4" xfId="1820" xr:uid="{B6DC52E3-2F7F-43B0-BDB4-C8E9448EE58A}"/>
    <cellStyle name="Char 2 4 2" xfId="1821" xr:uid="{AA3B27D6-3B31-4B39-9722-F8B576315AEC}"/>
    <cellStyle name="Char 2 5" xfId="1822" xr:uid="{4F3D72D6-60F4-4FC1-BAA1-8A7069F7CFB9}"/>
    <cellStyle name="Char 2 5 2" xfId="1823" xr:uid="{71A0C55D-FFAF-42C8-A75E-B9CFD9507028}"/>
    <cellStyle name="Char 2 6" xfId="1824" xr:uid="{77779469-4165-41C8-A50F-6C998FC60053}"/>
    <cellStyle name="Char 2 7" xfId="1825" xr:uid="{B75909CC-0F8A-4613-A523-9E9DCF340498}"/>
    <cellStyle name="Char 3" xfId="1826" xr:uid="{1F976CB8-DBD4-4780-942C-2001548D16A4}"/>
    <cellStyle name="Char 3 2" xfId="1827" xr:uid="{7590AA6A-91D7-49FB-BC2B-3BD445F3AF9C}"/>
    <cellStyle name="Char 3 2 2" xfId="1828" xr:uid="{DEA2E1F3-7638-4C7C-ADDD-D31FF1039436}"/>
    <cellStyle name="Char 3 2 2 2" xfId="1829" xr:uid="{8B4D3B71-73A2-47EA-930A-F12CC2F617FC}"/>
    <cellStyle name="Char 3 2 3" xfId="1830" xr:uid="{C13AC348-E933-470C-B763-6925D9544EF9}"/>
    <cellStyle name="Char 3 3" xfId="1831" xr:uid="{A096430D-0F8F-4BCC-A572-2C6D95975AD5}"/>
    <cellStyle name="Char 3 3 2" xfId="1832" xr:uid="{759A7730-F552-44E3-B0EE-70F034BC6A25}"/>
    <cellStyle name="Char 3 4" xfId="1833" xr:uid="{8530BCE3-2575-4926-B792-304D98BAF3C5}"/>
    <cellStyle name="Char 3 4 2" xfId="1834" xr:uid="{6F9BD1EB-311D-458E-8FEA-4DA791B65548}"/>
    <cellStyle name="Char 3 5" xfId="1835" xr:uid="{77EDDAAD-4B46-44AB-8FFE-5A6CAC12847F}"/>
    <cellStyle name="Char 3 5 2" xfId="1836" xr:uid="{4B9B735A-EA01-4ECE-BF15-44D285F3F252}"/>
    <cellStyle name="Char 3 6" xfId="1837" xr:uid="{FAB4DF0C-D200-4473-A5C5-DAFA9B910C36}"/>
    <cellStyle name="Char 4" xfId="1838" xr:uid="{FB7260D2-2FCD-4687-9B04-9C94ECE0CE76}"/>
    <cellStyle name="Char 4 2" xfId="1839" xr:uid="{9DEAF327-4229-4B85-A105-B7DED93F68E5}"/>
    <cellStyle name="Char 4 2 2" xfId="1840" xr:uid="{BA833ECE-1CF4-4AF2-8370-A6C8FD9EC885}"/>
    <cellStyle name="Char 4 2 2 2" xfId="1841" xr:uid="{452A75EA-E58B-4D49-8B01-B93EB4EA994E}"/>
    <cellStyle name="Char 4 2 3" xfId="1842" xr:uid="{4B77B3F8-80C1-41FD-9A47-E7F7F1DCB676}"/>
    <cellStyle name="Char 4 3" xfId="1843" xr:uid="{BBA1F9BC-0FE9-4060-B7D3-CD4D41DD0F04}"/>
    <cellStyle name="Char 4 3 2" xfId="1844" xr:uid="{B85CFF21-71F1-46E5-B71A-125F0BEF8B57}"/>
    <cellStyle name="Char 4 4" xfId="1845" xr:uid="{84120E11-CD2E-43B2-8CE8-24AF03A62C0D}"/>
    <cellStyle name="Char 4 4 2" xfId="1846" xr:uid="{49F8D0E2-A50C-46C8-A574-22CABAD222DE}"/>
    <cellStyle name="Char 4 5" xfId="1847" xr:uid="{6743AC4E-B945-4802-90FF-D00C1E15245F}"/>
    <cellStyle name="Char 5" xfId="1848" xr:uid="{4D619FEE-0777-4200-A510-FE870BCBB291}"/>
    <cellStyle name="Char 5 2" xfId="1849" xr:uid="{14ABFB69-DE9D-4029-B344-5F1A1B69BD7F}"/>
    <cellStyle name="Char 5 2 2" xfId="1850" xr:uid="{4942F178-4AE4-420F-81B2-D212346C6EBF}"/>
    <cellStyle name="Char 5 3" xfId="1851" xr:uid="{51E2E758-29AE-424F-904C-0C76935B6A89}"/>
    <cellStyle name="Char 5 3 2" xfId="1852" xr:uid="{11ADC423-C30A-4C3A-B971-B293D7AEA572}"/>
    <cellStyle name="Char 5 4" xfId="1853" xr:uid="{950CC5B9-E5A6-4341-BD06-18A674CEB9D7}"/>
    <cellStyle name="Char 5 4 2" xfId="1854" xr:uid="{5DC53A23-AB71-4F95-9DC8-4F3C194391E1}"/>
    <cellStyle name="Char 5 5" xfId="1855" xr:uid="{6A9CB319-B971-43F3-8846-B3C72440116F}"/>
    <cellStyle name="Char 6" xfId="1856" xr:uid="{D7F3BBFD-7DDE-40CC-A368-01A5ED84FDB6}"/>
    <cellStyle name="Char 6 2" xfId="1857" xr:uid="{AD1D508A-8743-48BE-8EAF-957D19F26AE9}"/>
    <cellStyle name="Char 7" xfId="1858" xr:uid="{E4830973-19BE-45FD-8132-467877714ADC}"/>
    <cellStyle name="Char 7 2" xfId="1859" xr:uid="{B1532B64-189A-4D95-87F0-8773D112C42F}"/>
    <cellStyle name="Char 8" xfId="1860" xr:uid="{531D461B-B8BB-4EAF-A0F2-01F6798669E9}"/>
    <cellStyle name="Char 8 2" xfId="1861" xr:uid="{6EEC240D-1816-4ED4-ABD1-1423EFCD6C91}"/>
    <cellStyle name="Char 8 3" xfId="1862" xr:uid="{A8155332-BE3E-4A37-92E6-026B81325771}"/>
    <cellStyle name="Char 9" xfId="1863" xr:uid="{B9FFE886-5812-4752-AD18-D28B7D62D18A}"/>
    <cellStyle name="Check Cell 2" xfId="463" xr:uid="{00000000-0005-0000-0000-0000E0010000}"/>
    <cellStyle name="Check Cell 2 2" xfId="1864" xr:uid="{4745019D-B7B5-4E3F-AC2E-F8240E38E26D}"/>
    <cellStyle name="Check Cell 2 2 2" xfId="1865" xr:uid="{6E1FA7E7-EF69-4586-9C7F-AA926D81B59E}"/>
    <cellStyle name="Check Cell 2 3" xfId="1866" xr:uid="{6C4E426B-16BA-4F0C-AF33-D9BE68EDECD6}"/>
    <cellStyle name="Check Cell 2 3 2" xfId="1867" xr:uid="{B6FC97F9-A03A-4A27-A43D-9F903E72D30C}"/>
    <cellStyle name="Check Cell 2 4" xfId="1868" xr:uid="{6059692B-E754-49D3-A0B2-A6259C7CA681}"/>
    <cellStyle name="Check Cell 3" xfId="464" xr:uid="{00000000-0005-0000-0000-0000E1010000}"/>
    <cellStyle name="Check Cell 3 2" xfId="1869" xr:uid="{2A19D2C2-ADDC-4940-A2D6-F8A88EA1307F}"/>
    <cellStyle name="Check Cell 4" xfId="1870" xr:uid="{45EF895E-3750-432D-9CEF-5335CDAD9E98}"/>
    <cellStyle name="Check Cell 4 2" xfId="1871" xr:uid="{35AED64E-2BA5-4166-A1BE-9079AF9B69BC}"/>
    <cellStyle name="Check Cell 5" xfId="1872" xr:uid="{0D2E9541-465F-467D-B677-B86BF7352C7A}"/>
    <cellStyle name="Check Cell 5 2" xfId="1873" xr:uid="{7DF560F6-5A07-4F51-AC77-EC485E5D4C52}"/>
    <cellStyle name="Check Cell 6" xfId="53700" xr:uid="{DCF4983F-7258-44F8-A4DC-423E811D2023}"/>
    <cellStyle name="coin" xfId="1874" xr:uid="{538A1F33-0E37-409A-B642-9567ECBEBBD7}"/>
    <cellStyle name="ColLevel_" xfId="465" xr:uid="{00000000-0005-0000-0000-0000E2010000}"/>
    <cellStyle name="Column_Heading_RP" xfId="1875" xr:uid="{9FFC4CCE-FAB0-40BE-A286-ADC46EF3638E}"/>
    <cellStyle name="Comma [0] 2" xfId="1876" xr:uid="{D5EB985D-CD4B-41AF-B2A0-263FEFA0B0A9}"/>
    <cellStyle name="Comma [0] 2 2" xfId="1877" xr:uid="{176EB240-84EE-4A6B-96EF-528D2767A51D}"/>
    <cellStyle name="Comma [0] 2 2 10" xfId="1878" xr:uid="{A059F4B3-BCCA-478D-B255-160C1420902F}"/>
    <cellStyle name="Comma [0] 2 2 10 2" xfId="1879" xr:uid="{E4CABE16-010E-48FD-9381-BD070D748735}"/>
    <cellStyle name="Comma [0] 2 2 10 2 2" xfId="1880" xr:uid="{0D1CCD40-2B21-4C37-8297-611683601605}"/>
    <cellStyle name="Comma [0] 2 2 10 2 2 2" xfId="26326" xr:uid="{4A09844D-5F0C-4F13-8847-5A61D962842F}"/>
    <cellStyle name="Comma [0] 2 2 10 2 3" xfId="26325" xr:uid="{7744CDB5-BA58-48CD-9A4B-83698036150F}"/>
    <cellStyle name="Comma [0] 2 2 10 3" xfId="1881" xr:uid="{857A895A-BD20-4B2E-8EE9-6D0D8D961E26}"/>
    <cellStyle name="Comma [0] 2 2 10 3 2" xfId="26327" xr:uid="{B4ED57E3-7D63-43C0-A1DD-9488D7BCBE53}"/>
    <cellStyle name="Comma [0] 2 2 10 4" xfId="26324" xr:uid="{36DC1B08-3A5E-44D7-9877-B529259D1733}"/>
    <cellStyle name="Comma [0] 2 2 11" xfId="1882" xr:uid="{0942478A-AF77-4D00-B5A2-C7BAE2FEB72E}"/>
    <cellStyle name="Comma [0] 2 2 11 2" xfId="1883" xr:uid="{59574210-03C1-414C-945F-9BC2E5228D2A}"/>
    <cellStyle name="Comma [0] 2 2 11 2 2" xfId="26329" xr:uid="{7DCF4C2B-09DC-4C79-A29C-56E7876A8EAC}"/>
    <cellStyle name="Comma [0] 2 2 11 3" xfId="26328" xr:uid="{1B1FF541-EC35-4914-B99C-545A46CF106C}"/>
    <cellStyle name="Comma [0] 2 2 12" xfId="1884" xr:uid="{74F459F3-5F1B-4154-B4AB-6F63879DDAD8}"/>
    <cellStyle name="Comma [0] 2 2 12 2" xfId="26330" xr:uid="{6C3DD9A2-9DEB-414E-B650-6CDA652DAC53}"/>
    <cellStyle name="Comma [0] 2 2 13" xfId="26323" xr:uid="{4045D5CF-CAA8-4B32-93F4-50EF5B3E2CA3}"/>
    <cellStyle name="Comma [0] 2 2 2" xfId="1885" xr:uid="{C64F15D6-124E-46FB-B6CC-F0975BA3AC91}"/>
    <cellStyle name="Comma [0] 2 2 2 2" xfId="1886" xr:uid="{920ECC89-10EE-41CE-94EF-4720B43D37BD}"/>
    <cellStyle name="Comma [0] 2 2 2 2 2" xfId="1887" xr:uid="{27B1C158-5B94-40AC-81F5-E64B44F923FE}"/>
    <cellStyle name="Comma [0] 2 2 2 2 2 2" xfId="1888" xr:uid="{F50527BC-9730-42A1-B185-DF5F08285152}"/>
    <cellStyle name="Comma [0] 2 2 2 2 2 2 2" xfId="1889" xr:uid="{E3C02F87-0EDC-4B2F-AB12-5450F079C682}"/>
    <cellStyle name="Comma [0] 2 2 2 2 2 2 2 2" xfId="26335" xr:uid="{39272E3C-4235-4346-976C-3AFBD710A58F}"/>
    <cellStyle name="Comma [0] 2 2 2 2 2 2 3" xfId="26334" xr:uid="{A6C3D1D9-9A15-4F56-ADE7-2AE0F15E7010}"/>
    <cellStyle name="Comma [0] 2 2 2 2 2 3" xfId="1890" xr:uid="{07445889-7EFE-4946-A852-509558282DDD}"/>
    <cellStyle name="Comma [0] 2 2 2 2 2 3 2" xfId="26336" xr:uid="{FE49356D-C543-404D-A90B-3CD91EDABB8B}"/>
    <cellStyle name="Comma [0] 2 2 2 2 2 4" xfId="26333" xr:uid="{41F129E7-515A-4019-8CBF-00FE3479579F}"/>
    <cellStyle name="Comma [0] 2 2 2 2 3" xfId="1891" xr:uid="{508B0CF9-25A2-45E0-A7BD-95F630B71779}"/>
    <cellStyle name="Comma [0] 2 2 2 2 3 2" xfId="1892" xr:uid="{C0AA22D0-FF57-4CFB-9A82-BCE9DEAE8B42}"/>
    <cellStyle name="Comma [0] 2 2 2 2 3 2 2" xfId="26338" xr:uid="{F43F5CCE-7435-4D1E-8CB1-75F9082C7E35}"/>
    <cellStyle name="Comma [0] 2 2 2 2 3 3" xfId="26337" xr:uid="{75A96B55-8485-485F-BE22-C4B8F31853A0}"/>
    <cellStyle name="Comma [0] 2 2 2 2 4" xfId="1893" xr:uid="{09A30101-B40C-428E-9150-C75535717312}"/>
    <cellStyle name="Comma [0] 2 2 2 2 4 2" xfId="26339" xr:uid="{C0A7AE2C-B044-40B0-9181-79B3781B4E2D}"/>
    <cellStyle name="Comma [0] 2 2 2 2 5" xfId="26332" xr:uid="{8ACE8AED-D682-440E-9126-317E6037B79B}"/>
    <cellStyle name="Comma [0] 2 2 2 3" xfId="1894" xr:uid="{55969812-5AD8-4FFB-A738-582DC200F460}"/>
    <cellStyle name="Comma [0] 2 2 2 3 2" xfId="1895" xr:uid="{3F896784-B0DD-4E09-89A6-0829BD426E4F}"/>
    <cellStyle name="Comma [0] 2 2 2 3 2 2" xfId="1896" xr:uid="{A95EDBC5-1B08-4117-93ED-BA425810BDB8}"/>
    <cellStyle name="Comma [0] 2 2 2 3 2 2 2" xfId="1897" xr:uid="{93196D00-39D1-40A3-BC4F-C89714F9C960}"/>
    <cellStyle name="Comma [0] 2 2 2 3 2 2 2 2" xfId="26343" xr:uid="{040232A9-BE3D-46BE-A4A1-CF206835F735}"/>
    <cellStyle name="Comma [0] 2 2 2 3 2 2 3" xfId="26342" xr:uid="{4377D339-82D9-4EDB-8A21-82E3986B95B1}"/>
    <cellStyle name="Comma [0] 2 2 2 3 2 3" xfId="1898" xr:uid="{BFBDA900-5A12-4AFA-81D8-E7AD4AF214BF}"/>
    <cellStyle name="Comma [0] 2 2 2 3 2 3 2" xfId="26344" xr:uid="{8BCC5A00-D3D1-4EE5-AB73-04FEEAD89577}"/>
    <cellStyle name="Comma [0] 2 2 2 3 2 4" xfId="26341" xr:uid="{3AD7672D-FC7C-4E8D-8ED0-654F71F02B20}"/>
    <cellStyle name="Comma [0] 2 2 2 3 3" xfId="1899" xr:uid="{B5943BD5-E38B-44CE-BC71-4AA2CE4EEF97}"/>
    <cellStyle name="Comma [0] 2 2 2 3 3 2" xfId="1900" xr:uid="{5538388D-8224-46F1-8224-938A83041996}"/>
    <cellStyle name="Comma [0] 2 2 2 3 3 2 2" xfId="26346" xr:uid="{8BF77F8D-D0C3-4EF5-A3D0-E7F240DFDB15}"/>
    <cellStyle name="Comma [0] 2 2 2 3 3 3" xfId="26345" xr:uid="{A96F27F9-AB1A-4AA0-ADC1-CBBAE992DF09}"/>
    <cellStyle name="Comma [0] 2 2 2 3 4" xfId="1901" xr:uid="{B7FC97D2-2CA6-4E52-B219-75B883A0EA37}"/>
    <cellStyle name="Comma [0] 2 2 2 3 4 2" xfId="26347" xr:uid="{D70F4045-1F9A-4725-857A-66FA34167069}"/>
    <cellStyle name="Comma [0] 2 2 2 3 5" xfId="26340" xr:uid="{87D6B037-8444-4A27-BDF3-5A9470438079}"/>
    <cellStyle name="Comma [0] 2 2 2 4" xfId="1902" xr:uid="{2315F662-A43B-4A0A-9395-21F508C8B4BB}"/>
    <cellStyle name="Comma [0] 2 2 2 4 2" xfId="1903" xr:uid="{6ECB1CB2-27BC-410F-A7C4-A7C0FF2BA6A7}"/>
    <cellStyle name="Comma [0] 2 2 2 4 2 2" xfId="1904" xr:uid="{14738517-0C7D-4AB5-8A87-579D5E6457E7}"/>
    <cellStyle name="Comma [0] 2 2 2 4 2 2 2" xfId="26350" xr:uid="{D2CE0EB3-C2A4-47BB-A21D-DFE4CC36A06A}"/>
    <cellStyle name="Comma [0] 2 2 2 4 2 3" xfId="26349" xr:uid="{A7C82875-2572-405D-9EAA-6A241051C96E}"/>
    <cellStyle name="Comma [0] 2 2 2 4 3" xfId="1905" xr:uid="{BADA6E33-198C-4E49-86ED-B68B18EB3E36}"/>
    <cellStyle name="Comma [0] 2 2 2 4 3 2" xfId="26351" xr:uid="{51E36D6A-75CC-4C95-84A0-C077448D3F4C}"/>
    <cellStyle name="Comma [0] 2 2 2 4 4" xfId="26348" xr:uid="{AB915554-8432-4590-B73A-D5A7C58A2C9E}"/>
    <cellStyle name="Comma [0] 2 2 2 5" xfId="1906" xr:uid="{268A5E7C-528A-49D7-B1EE-773265A4FE0E}"/>
    <cellStyle name="Comma [0] 2 2 2 5 2" xfId="1907" xr:uid="{2FB05E7F-6F22-4DF5-8B52-B09EDF0E2C6F}"/>
    <cellStyle name="Comma [0] 2 2 2 5 2 2" xfId="1908" xr:uid="{C958BD19-4451-47E6-85EA-42E91656E4BF}"/>
    <cellStyle name="Comma [0] 2 2 2 5 2 2 2" xfId="26354" xr:uid="{FBC0973C-F970-4920-84C4-649326B55403}"/>
    <cellStyle name="Comma [0] 2 2 2 5 2 3" xfId="26353" xr:uid="{46D542CD-238B-4554-B97A-809DFECCC612}"/>
    <cellStyle name="Comma [0] 2 2 2 5 3" xfId="1909" xr:uid="{EBD6958D-32A5-4F68-929F-57499D9EA863}"/>
    <cellStyle name="Comma [0] 2 2 2 5 3 2" xfId="26355" xr:uid="{86B6F749-21A8-4718-96D1-876FA5B0C1AE}"/>
    <cellStyle name="Comma [0] 2 2 2 5 4" xfId="26352" xr:uid="{11CC6042-AE2A-4F04-BDAA-DE57A0D7E3FA}"/>
    <cellStyle name="Comma [0] 2 2 2 6" xfId="1910" xr:uid="{64728AF2-D157-4106-AFA3-2921A977FC66}"/>
    <cellStyle name="Comma [0] 2 2 2 6 2" xfId="1911" xr:uid="{6F8ACB8E-C984-4729-A015-BD7F303F109C}"/>
    <cellStyle name="Comma [0] 2 2 2 6 2 2" xfId="1912" xr:uid="{1D3A874F-51B5-41AB-9476-DD896CBB14A4}"/>
    <cellStyle name="Comma [0] 2 2 2 6 2 2 2" xfId="26358" xr:uid="{92099088-C157-44F1-BC38-3F63E53BCA0E}"/>
    <cellStyle name="Comma [0] 2 2 2 6 2 3" xfId="26357" xr:uid="{32B08723-1254-4187-BA37-AF44D31E0F49}"/>
    <cellStyle name="Comma [0] 2 2 2 6 3" xfId="1913" xr:uid="{74E67D7B-AD89-4F5C-BDF3-AA5C37380B04}"/>
    <cellStyle name="Comma [0] 2 2 2 6 3 2" xfId="26359" xr:uid="{DD892983-C102-45E0-8371-01C2A33EE383}"/>
    <cellStyle name="Comma [0] 2 2 2 6 4" xfId="26356" xr:uid="{8BAFF129-D21D-4AAE-AD09-3C67C26F3D2C}"/>
    <cellStyle name="Comma [0] 2 2 2 7" xfId="1914" xr:uid="{9E267B35-136C-4877-87C9-5546BA07180C}"/>
    <cellStyle name="Comma [0] 2 2 2 7 2" xfId="1915" xr:uid="{A90D046D-14FF-474F-AA3A-802B49BCF8B7}"/>
    <cellStyle name="Comma [0] 2 2 2 7 2 2" xfId="26361" xr:uid="{D3977A7A-61B5-4856-B08F-D10E08870FD4}"/>
    <cellStyle name="Comma [0] 2 2 2 7 3" xfId="26360" xr:uid="{881A845F-E921-404D-A171-D120254FBBAB}"/>
    <cellStyle name="Comma [0] 2 2 2 8" xfId="1916" xr:uid="{80C376F0-16E7-4861-9194-1927CED9D504}"/>
    <cellStyle name="Comma [0] 2 2 2 8 2" xfId="26362" xr:uid="{9A4076EC-A0AD-4F97-954F-6A50956B90DC}"/>
    <cellStyle name="Comma [0] 2 2 2 9" xfId="26331" xr:uid="{22DE82FC-2D53-4F0A-A10F-BF07B7E97D69}"/>
    <cellStyle name="Comma [0] 2 2 3" xfId="1917" xr:uid="{5D544CFE-C653-4B9B-8B3E-7041FD5267B1}"/>
    <cellStyle name="Comma [0] 2 2 3 2" xfId="1918" xr:uid="{61BB0483-F869-4258-867E-17C1A8075315}"/>
    <cellStyle name="Comma [0] 2 2 3 2 2" xfId="1919" xr:uid="{24641E7D-117F-43EF-9C4A-FDCEB661FCF7}"/>
    <cellStyle name="Comma [0] 2 2 3 2 2 2" xfId="1920" xr:uid="{73D68413-8B68-448F-862C-3077D3DCD9E7}"/>
    <cellStyle name="Comma [0] 2 2 3 2 2 2 2" xfId="1921" xr:uid="{7C2CFDEF-8046-4CE7-8E5A-F3A2BE99C554}"/>
    <cellStyle name="Comma [0] 2 2 3 2 2 2 2 2" xfId="26367" xr:uid="{88A3E08E-A826-486D-8FD0-A6BF31C441C2}"/>
    <cellStyle name="Comma [0] 2 2 3 2 2 2 3" xfId="26366" xr:uid="{ED036DC8-FEDC-4C69-BB19-836082453A89}"/>
    <cellStyle name="Comma [0] 2 2 3 2 2 3" xfId="1922" xr:uid="{0BA97167-48B4-40BB-B7CC-6F33A5060F17}"/>
    <cellStyle name="Comma [0] 2 2 3 2 2 3 2" xfId="26368" xr:uid="{C316DA30-1F7A-4C95-8EF8-4BA9D4A363D9}"/>
    <cellStyle name="Comma [0] 2 2 3 2 2 4" xfId="26365" xr:uid="{BB9B32D6-B469-41F3-913C-F2C3FE759BB3}"/>
    <cellStyle name="Comma [0] 2 2 3 2 3" xfId="1923" xr:uid="{CA28AD74-16B2-405C-A28F-F7FB52E03569}"/>
    <cellStyle name="Comma [0] 2 2 3 2 3 2" xfId="1924" xr:uid="{A66A03AE-5273-48F1-8CB4-86A1469EF624}"/>
    <cellStyle name="Comma [0] 2 2 3 2 3 2 2" xfId="26370" xr:uid="{B81EB62F-53EC-4288-8005-1BFA5284F880}"/>
    <cellStyle name="Comma [0] 2 2 3 2 3 3" xfId="26369" xr:uid="{EDCEE29F-8313-455B-8C13-389835770A77}"/>
    <cellStyle name="Comma [0] 2 2 3 2 4" xfId="1925" xr:uid="{8150CBF1-B587-437C-BB8A-E1B5DCEEFE29}"/>
    <cellStyle name="Comma [0] 2 2 3 2 4 2" xfId="26371" xr:uid="{D21BADAC-3324-405D-817C-1DD42638A103}"/>
    <cellStyle name="Comma [0] 2 2 3 2 5" xfId="26364" xr:uid="{52F81CED-9EAD-4C1E-B30E-D5E2D5B12833}"/>
    <cellStyle name="Comma [0] 2 2 3 3" xfId="1926" xr:uid="{9743D19D-39F0-46F6-B437-645E8688DBAB}"/>
    <cellStyle name="Comma [0] 2 2 3 3 2" xfId="1927" xr:uid="{E696F75F-DF90-4D32-8091-CEBB7D601FC2}"/>
    <cellStyle name="Comma [0] 2 2 3 3 2 2" xfId="1928" xr:uid="{C575B479-3469-4A8F-B84C-EC7F45AE5AF8}"/>
    <cellStyle name="Comma [0] 2 2 3 3 2 2 2" xfId="1929" xr:uid="{AB3DAA8B-3976-4236-8F6B-F5AE9B431A4A}"/>
    <cellStyle name="Comma [0] 2 2 3 3 2 2 2 2" xfId="26375" xr:uid="{FD242B51-C5C4-4DFE-A966-B25CE5F37B04}"/>
    <cellStyle name="Comma [0] 2 2 3 3 2 2 3" xfId="26374" xr:uid="{1057363E-5D85-475F-A30D-912E22FA2173}"/>
    <cellStyle name="Comma [0] 2 2 3 3 2 3" xfId="1930" xr:uid="{7C2CE8DB-160F-4D01-8955-5DFF1782CDD5}"/>
    <cellStyle name="Comma [0] 2 2 3 3 2 3 2" xfId="26376" xr:uid="{12FAC7CA-451D-455E-AF25-4A35DCA438FB}"/>
    <cellStyle name="Comma [0] 2 2 3 3 2 4" xfId="26373" xr:uid="{0CDB7EC4-AA95-44B3-A673-37007BB5BA0C}"/>
    <cellStyle name="Comma [0] 2 2 3 3 3" xfId="1931" xr:uid="{77FC1EFD-EC97-4A4E-9D97-FBC50E5E1B75}"/>
    <cellStyle name="Comma [0] 2 2 3 3 3 2" xfId="1932" xr:uid="{FCB2150B-27AE-4CA9-BD75-FECD8BD93AEE}"/>
    <cellStyle name="Comma [0] 2 2 3 3 3 2 2" xfId="26378" xr:uid="{162F561C-6AFA-4708-A5E3-E2D71A37551F}"/>
    <cellStyle name="Comma [0] 2 2 3 3 3 3" xfId="26377" xr:uid="{D6CF56AB-9008-4DB6-BD46-7F338ED979A4}"/>
    <cellStyle name="Comma [0] 2 2 3 3 4" xfId="1933" xr:uid="{5F500523-07E4-437C-AC82-0C4671BCA546}"/>
    <cellStyle name="Comma [0] 2 2 3 3 4 2" xfId="26379" xr:uid="{0C930B7F-6660-4D9C-B3C0-BAAFB6D7E45F}"/>
    <cellStyle name="Comma [0] 2 2 3 3 5" xfId="26372" xr:uid="{4904414A-997E-4E66-BCE5-0E9AEF8B8F9A}"/>
    <cellStyle name="Comma [0] 2 2 3 4" xfId="1934" xr:uid="{1B3A8895-E56D-468B-8401-34AA75C55D65}"/>
    <cellStyle name="Comma [0] 2 2 3 4 2" xfId="1935" xr:uid="{53FA7328-D8C5-4233-B7C5-343B160DC23C}"/>
    <cellStyle name="Comma [0] 2 2 3 4 2 2" xfId="1936" xr:uid="{0B60382F-FE00-4EE4-99DF-8D3B4CF8EFD3}"/>
    <cellStyle name="Comma [0] 2 2 3 4 2 2 2" xfId="26382" xr:uid="{AAE7717E-662B-4586-9854-303CD91FFA88}"/>
    <cellStyle name="Comma [0] 2 2 3 4 2 3" xfId="26381" xr:uid="{BB25A823-C947-46A2-9F5C-49250F335829}"/>
    <cellStyle name="Comma [0] 2 2 3 4 3" xfId="1937" xr:uid="{64CEFF35-9820-4A13-9816-3C96EDB60E6B}"/>
    <cellStyle name="Comma [0] 2 2 3 4 3 2" xfId="26383" xr:uid="{7F4699D2-5C93-4DA9-8EA5-71E542A5AEB4}"/>
    <cellStyle name="Comma [0] 2 2 3 4 4" xfId="26380" xr:uid="{3AA43C5C-9661-49A5-A6C5-8B4C8424855B}"/>
    <cellStyle name="Comma [0] 2 2 3 5" xfId="1938" xr:uid="{F3F7EAC3-A043-489B-B36A-50CD5996D2A1}"/>
    <cellStyle name="Comma [0] 2 2 3 5 2" xfId="1939" xr:uid="{23C12C7A-01C8-4A3E-8379-CC61D01AF4D5}"/>
    <cellStyle name="Comma [0] 2 2 3 5 2 2" xfId="1940" xr:uid="{0E6BB717-4483-401A-96AE-1754EA972501}"/>
    <cellStyle name="Comma [0] 2 2 3 5 2 2 2" xfId="26386" xr:uid="{3708DAAC-8469-41B3-97B9-668E9BD227D5}"/>
    <cellStyle name="Comma [0] 2 2 3 5 2 3" xfId="26385" xr:uid="{78A97AD5-C279-4605-A909-C751B6130653}"/>
    <cellStyle name="Comma [0] 2 2 3 5 3" xfId="1941" xr:uid="{7EC9EDBC-A0DD-4A38-A199-9A7EC7CC4758}"/>
    <cellStyle name="Comma [0] 2 2 3 5 3 2" xfId="26387" xr:uid="{363D02D0-BE24-4268-8EF0-D28AC7EC2822}"/>
    <cellStyle name="Comma [0] 2 2 3 5 4" xfId="26384" xr:uid="{9B4CFD46-0652-43B4-A2CF-C57213166B77}"/>
    <cellStyle name="Comma [0] 2 2 3 6" xfId="1942" xr:uid="{D6229C45-FE58-42FC-A66E-CA7296A56F44}"/>
    <cellStyle name="Comma [0] 2 2 3 6 2" xfId="1943" xr:uid="{923039B5-A7DA-4CC6-B03B-403997DC411F}"/>
    <cellStyle name="Comma [0] 2 2 3 6 2 2" xfId="1944" xr:uid="{A8D35A41-AE86-4C54-883A-25599472EC06}"/>
    <cellStyle name="Comma [0] 2 2 3 6 2 2 2" xfId="26390" xr:uid="{C07363D4-6656-4432-B4E9-CA2BF8049A97}"/>
    <cellStyle name="Comma [0] 2 2 3 6 2 3" xfId="26389" xr:uid="{858E7D08-C021-4907-9B3A-5E72C53B20C6}"/>
    <cellStyle name="Comma [0] 2 2 3 6 3" xfId="1945" xr:uid="{FB3B6087-B5B1-43BF-9EFC-87B0AE490856}"/>
    <cellStyle name="Comma [0] 2 2 3 6 3 2" xfId="26391" xr:uid="{A39BE28F-4A74-42B6-AAFB-63077C473FCE}"/>
    <cellStyle name="Comma [0] 2 2 3 6 4" xfId="26388" xr:uid="{AF5B2628-0F3C-4596-BAD3-7C90162CB67E}"/>
    <cellStyle name="Comma [0] 2 2 3 7" xfId="1946" xr:uid="{D95A2232-B3A9-4BA4-AB0C-B081397C316F}"/>
    <cellStyle name="Comma [0] 2 2 3 7 2" xfId="1947" xr:uid="{1D91915B-C22B-4C90-8395-26390FDD63D0}"/>
    <cellStyle name="Comma [0] 2 2 3 7 2 2" xfId="26393" xr:uid="{EFFB2AAB-AA23-4780-AB4D-D7FAB0A5040D}"/>
    <cellStyle name="Comma [0] 2 2 3 7 3" xfId="26392" xr:uid="{443E1F6E-9D23-42C2-8807-C803AB7D09F4}"/>
    <cellStyle name="Comma [0] 2 2 3 8" xfId="1948" xr:uid="{8AF106BB-26E1-421A-BF5F-8D95310A92A8}"/>
    <cellStyle name="Comma [0] 2 2 3 8 2" xfId="26394" xr:uid="{7B36F4CC-2788-47B3-A300-9B01537F92FF}"/>
    <cellStyle name="Comma [0] 2 2 3 9" xfId="26363" xr:uid="{C8702EBC-D23B-41AF-B8F1-BB4F85E2BAFF}"/>
    <cellStyle name="Comma [0] 2 2 4" xfId="1949" xr:uid="{004E8957-BF9F-4E8C-A084-261ECDF5EC6A}"/>
    <cellStyle name="Comma [0] 2 2 4 2" xfId="1950" xr:uid="{A83709D4-A085-47D5-A338-FA8F8380271F}"/>
    <cellStyle name="Comma [0] 2 2 4 2 2" xfId="1951" xr:uid="{1039A521-85BC-4CA5-B003-058040583BDE}"/>
    <cellStyle name="Comma [0] 2 2 4 2 2 2" xfId="1952" xr:uid="{571E0814-C380-4571-BE3F-0C3EC167702D}"/>
    <cellStyle name="Comma [0] 2 2 4 2 2 2 2" xfId="26398" xr:uid="{B92F613B-AFF1-4F30-AC06-E67B321E5D2B}"/>
    <cellStyle name="Comma [0] 2 2 4 2 2 3" xfId="26397" xr:uid="{735E379A-DD8D-4903-AE26-275D5582B4CF}"/>
    <cellStyle name="Comma [0] 2 2 4 2 3" xfId="1953" xr:uid="{0F46A31B-1A97-49EC-82FC-E33A9B72E8FD}"/>
    <cellStyle name="Comma [0] 2 2 4 2 3 2" xfId="26399" xr:uid="{796D2623-A489-4C52-816D-86767CCBF41F}"/>
    <cellStyle name="Comma [0] 2 2 4 2 4" xfId="26396" xr:uid="{4138FB4A-63C8-4866-9C26-F543631C06D1}"/>
    <cellStyle name="Comma [0] 2 2 4 3" xfId="1954" xr:uid="{03F89664-BBDB-4595-8897-0C4D91E408DC}"/>
    <cellStyle name="Comma [0] 2 2 4 3 2" xfId="1955" xr:uid="{8D5F31D1-B5F2-48B0-AC54-22C037A35293}"/>
    <cellStyle name="Comma [0] 2 2 4 3 2 2" xfId="1956" xr:uid="{C1DBB4CD-B00D-49CD-AE5B-001A15528551}"/>
    <cellStyle name="Comma [0] 2 2 4 3 2 2 2" xfId="26402" xr:uid="{6EC0ACD1-78FE-4883-98A8-257942345C0C}"/>
    <cellStyle name="Comma [0] 2 2 4 3 2 3" xfId="26401" xr:uid="{69C4D47A-F89D-4AA3-835F-A228CC16C54F}"/>
    <cellStyle name="Comma [0] 2 2 4 3 3" xfId="1957" xr:uid="{E63E6BC7-6C80-452C-A87F-982E8A9CEDAC}"/>
    <cellStyle name="Comma [0] 2 2 4 3 3 2" xfId="26403" xr:uid="{F91EA4B5-F6C0-4B59-B25D-5CEE3C430B86}"/>
    <cellStyle name="Comma [0] 2 2 4 3 4" xfId="26400" xr:uid="{DCBF30EA-BBA0-41F5-851F-4CC28F311EB2}"/>
    <cellStyle name="Comma [0] 2 2 4 4" xfId="1958" xr:uid="{5D7657EB-6458-4C19-A8A1-075AE314DC34}"/>
    <cellStyle name="Comma [0] 2 2 4 4 2" xfId="1959" xr:uid="{F153FCDE-3D4B-4C5A-A4AF-363014FCC4BD}"/>
    <cellStyle name="Comma [0] 2 2 4 4 2 2" xfId="26405" xr:uid="{79146583-14F6-48B3-9090-37643B95430F}"/>
    <cellStyle name="Comma [0] 2 2 4 4 3" xfId="26404" xr:uid="{3E2699AE-D202-4880-B34B-9A3FDE67B430}"/>
    <cellStyle name="Comma [0] 2 2 4 5" xfId="1960" xr:uid="{D4973607-EC61-41A2-A2AA-093717FB0CBC}"/>
    <cellStyle name="Comma [0] 2 2 4 5 2" xfId="26406" xr:uid="{F8711CDC-1210-4A55-8408-5B0EEEB173C3}"/>
    <cellStyle name="Comma [0] 2 2 4 6" xfId="26395" xr:uid="{C167AD9B-21BC-448E-9C35-479C59EEEF0C}"/>
    <cellStyle name="Comma [0] 2 2 5" xfId="1961" xr:uid="{4A1525B9-E8B9-48C0-A453-25864EEF3E76}"/>
    <cellStyle name="Comma [0] 2 2 5 2" xfId="1962" xr:uid="{479F3310-561A-4070-88CF-144F8551D06A}"/>
    <cellStyle name="Comma [0] 2 2 5 2 2" xfId="1963" xr:uid="{EB70FBAD-E664-42C8-B241-B203A60C2EEB}"/>
    <cellStyle name="Comma [0] 2 2 5 2 2 2" xfId="1964" xr:uid="{994C1750-D139-4403-9F67-5AA33AFDFCCD}"/>
    <cellStyle name="Comma [0] 2 2 5 2 2 2 2" xfId="26410" xr:uid="{08773A52-6052-4178-BF99-B2B14E211843}"/>
    <cellStyle name="Comma [0] 2 2 5 2 2 3" xfId="26409" xr:uid="{ECA319F4-29A5-4853-8A11-943F894C24CF}"/>
    <cellStyle name="Comma [0] 2 2 5 2 3" xfId="1965" xr:uid="{4132D259-D2AA-4A23-9D60-E7C61072541C}"/>
    <cellStyle name="Comma [0] 2 2 5 2 3 2" xfId="26411" xr:uid="{561F50FE-75BB-406A-8ED4-CFBD4E9C5A26}"/>
    <cellStyle name="Comma [0] 2 2 5 2 4" xfId="26408" xr:uid="{599CC147-E474-4AF0-9FEB-5C476D26EFF7}"/>
    <cellStyle name="Comma [0] 2 2 5 3" xfId="1966" xr:uid="{046026FE-0094-4AFD-B3E9-7B96956C6A50}"/>
    <cellStyle name="Comma [0] 2 2 5 3 2" xfId="1967" xr:uid="{D7A8AE37-F6C5-4C7B-9D89-A259720CBE64}"/>
    <cellStyle name="Comma [0] 2 2 5 3 2 2" xfId="1968" xr:uid="{04278F3A-85D3-47A3-9138-972E6E5754FE}"/>
    <cellStyle name="Comma [0] 2 2 5 3 2 2 2" xfId="26414" xr:uid="{ED762591-7516-4DDE-90A5-8F24A41C373E}"/>
    <cellStyle name="Comma [0] 2 2 5 3 2 3" xfId="26413" xr:uid="{7C5BF349-BB86-4115-AFA3-C3309241ED4A}"/>
    <cellStyle name="Comma [0] 2 2 5 3 3" xfId="1969" xr:uid="{4E0D16BE-7147-4B6D-B20E-F687BD3746CC}"/>
    <cellStyle name="Comma [0] 2 2 5 3 3 2" xfId="26415" xr:uid="{06847A2B-99B1-4727-BC87-E0DFED9DA8F8}"/>
    <cellStyle name="Comma [0] 2 2 5 3 4" xfId="26412" xr:uid="{D2CB663F-D355-49F9-8ED8-60E6EE8BC1DD}"/>
    <cellStyle name="Comma [0] 2 2 5 4" xfId="1970" xr:uid="{2770DA6E-FE16-471D-A351-1A6CFB5BCAA6}"/>
    <cellStyle name="Comma [0] 2 2 5 4 2" xfId="1971" xr:uid="{BC7117D6-D2E0-46A8-960F-511DA53EF024}"/>
    <cellStyle name="Comma [0] 2 2 5 4 2 2" xfId="26417" xr:uid="{4E5828CA-20B9-4AA0-8894-15C8A744E20F}"/>
    <cellStyle name="Comma [0] 2 2 5 4 3" xfId="26416" xr:uid="{4A56DE00-2678-4012-811E-C1EEC5A3315B}"/>
    <cellStyle name="Comma [0] 2 2 5 5" xfId="1972" xr:uid="{9233FDAB-A9FB-456D-ADFD-84758BBE7B35}"/>
    <cellStyle name="Comma [0] 2 2 5 5 2" xfId="26418" xr:uid="{D144D774-5882-4903-BBF4-303FDB75ABCF}"/>
    <cellStyle name="Comma [0] 2 2 5 6" xfId="26407" xr:uid="{A7829553-E7A1-4187-8EDB-696B968DB511}"/>
    <cellStyle name="Comma [0] 2 2 6" xfId="1973" xr:uid="{108BB4C0-4630-4FA8-A30F-D4615310AE37}"/>
    <cellStyle name="Comma [0] 2 2 6 2" xfId="1974" xr:uid="{41B6280D-FEE4-4B5A-A214-FD7F43922D59}"/>
    <cellStyle name="Comma [0] 2 2 6 2 2" xfId="1975" xr:uid="{7A5D00BD-D39D-4120-9E66-0021244B7365}"/>
    <cellStyle name="Comma [0] 2 2 6 2 2 2" xfId="1976" xr:uid="{ACE90B58-DB1C-4AC8-B567-C2119525A6EC}"/>
    <cellStyle name="Comma [0] 2 2 6 2 2 2 2" xfId="26422" xr:uid="{7EE84D39-88B4-48C3-9F86-E624BB45D3EF}"/>
    <cellStyle name="Comma [0] 2 2 6 2 2 3" xfId="26421" xr:uid="{0F5A7642-0F40-4590-8401-DFC275282035}"/>
    <cellStyle name="Comma [0] 2 2 6 2 3" xfId="1977" xr:uid="{DB352F87-C7D0-46D3-9798-953BA60F8BB4}"/>
    <cellStyle name="Comma [0] 2 2 6 2 3 2" xfId="26423" xr:uid="{3DB8814F-BDD2-4CE5-A0B7-3589AFC7A036}"/>
    <cellStyle name="Comma [0] 2 2 6 2 4" xfId="26420" xr:uid="{3DCCE1A7-8CD7-4CA6-8BAF-7BF9BA6D03C9}"/>
    <cellStyle name="Comma [0] 2 2 6 3" xfId="1978" xr:uid="{88B43BA8-F7A3-4EB7-B51A-D881BC7FC3DF}"/>
    <cellStyle name="Comma [0] 2 2 6 3 2" xfId="1979" xr:uid="{D9E9E226-7880-4954-B9BA-C6B160D8227A}"/>
    <cellStyle name="Comma [0] 2 2 6 3 2 2" xfId="26425" xr:uid="{D3881408-51C1-473D-8676-B5D48E1D353E}"/>
    <cellStyle name="Comma [0] 2 2 6 3 3" xfId="26424" xr:uid="{880DE91F-E9EC-46B5-84B4-296B473AE9C6}"/>
    <cellStyle name="Comma [0] 2 2 6 4" xfId="1980" xr:uid="{77710A36-256F-4B16-831D-EB74261025DE}"/>
    <cellStyle name="Comma [0] 2 2 6 4 2" xfId="26426" xr:uid="{99553EC5-01C5-4354-9220-CAF26E68BC14}"/>
    <cellStyle name="Comma [0] 2 2 6 5" xfId="26419" xr:uid="{8664B803-B496-4A35-939F-BAF634FEB615}"/>
    <cellStyle name="Comma [0] 2 2 7" xfId="1981" xr:uid="{04D64874-FDD6-4A22-823C-9F71019E2504}"/>
    <cellStyle name="Comma [0] 2 2 7 2" xfId="1982" xr:uid="{DC488076-FD9A-4086-816B-0B270B7F25EB}"/>
    <cellStyle name="Comma [0] 2 2 7 2 2" xfId="1983" xr:uid="{1C7F0747-DC44-4817-BD41-54CEF08C1931}"/>
    <cellStyle name="Comma [0] 2 2 7 2 2 2" xfId="1984" xr:uid="{871477CD-6542-48B1-8FF3-B1EFD938A98D}"/>
    <cellStyle name="Comma [0] 2 2 7 2 2 2 2" xfId="26430" xr:uid="{452E20B8-7C1D-4A29-92DC-E62765CEABFA}"/>
    <cellStyle name="Comma [0] 2 2 7 2 2 3" xfId="26429" xr:uid="{FA7F4C84-1D28-4C55-9FAF-48E9609F988C}"/>
    <cellStyle name="Comma [0] 2 2 7 2 3" xfId="1985" xr:uid="{F491B93F-591A-4716-8C6A-251DA9760BDD}"/>
    <cellStyle name="Comma [0] 2 2 7 2 3 2" xfId="26431" xr:uid="{95FCBA05-A519-4CB7-8059-C2C3DA0D6342}"/>
    <cellStyle name="Comma [0] 2 2 7 2 4" xfId="26428" xr:uid="{79C3F7FD-00EE-4CEB-99B9-35C287E20DC2}"/>
    <cellStyle name="Comma [0] 2 2 7 3" xfId="1986" xr:uid="{B2328651-E26E-4E2C-A4CF-00B60808DF95}"/>
    <cellStyle name="Comma [0] 2 2 7 3 2" xfId="1987" xr:uid="{843BEF23-75CC-41B8-BC68-201AC895E690}"/>
    <cellStyle name="Comma [0] 2 2 7 3 2 2" xfId="26433" xr:uid="{7AC70201-3E12-4949-9344-ECE1B0CCDBE0}"/>
    <cellStyle name="Comma [0] 2 2 7 3 3" xfId="26432" xr:uid="{90F829EE-A9FD-45BC-B613-A2BDDDFE054F}"/>
    <cellStyle name="Comma [0] 2 2 7 4" xfId="1988" xr:uid="{FA1D03FD-160F-42C8-8344-50D230F96759}"/>
    <cellStyle name="Comma [0] 2 2 7 4 2" xfId="26434" xr:uid="{7423F98E-7243-4B08-9932-7AB4DC4E15F3}"/>
    <cellStyle name="Comma [0] 2 2 7 5" xfId="26427" xr:uid="{738F5015-4148-4622-8219-6478FE6DB744}"/>
    <cellStyle name="Comma [0] 2 2 8" xfId="1989" xr:uid="{F99F8A90-F87D-40BA-B123-96916B8DD224}"/>
    <cellStyle name="Comma [0] 2 2 8 2" xfId="1990" xr:uid="{84235AA8-880C-444D-89E3-650EF9D37E98}"/>
    <cellStyle name="Comma [0] 2 2 8 2 2" xfId="1991" xr:uid="{C2AE4EB5-40E8-45CD-9CDB-C9C216C5B509}"/>
    <cellStyle name="Comma [0] 2 2 8 2 2 2" xfId="26437" xr:uid="{8928E826-656E-450D-B9CA-CD026BF58C84}"/>
    <cellStyle name="Comma [0] 2 2 8 2 3" xfId="26436" xr:uid="{20C17E7F-82F4-4355-85DA-B9710BCEEE1A}"/>
    <cellStyle name="Comma [0] 2 2 8 3" xfId="1992" xr:uid="{F1385149-28CD-44E1-A749-FAA2A9E5F66E}"/>
    <cellStyle name="Comma [0] 2 2 8 3 2" xfId="26438" xr:uid="{BC388464-5FA6-4CBA-95D5-0058906B7105}"/>
    <cellStyle name="Comma [0] 2 2 8 4" xfId="26435" xr:uid="{7F68E28D-5035-4E78-9FC1-FE34130555FC}"/>
    <cellStyle name="Comma [0] 2 2 9" xfId="1993" xr:uid="{6C0F7C4C-2878-4E95-862D-7DAB81AD3B30}"/>
    <cellStyle name="Comma [0] 2 2 9 2" xfId="1994" xr:uid="{3FDB971B-6BF9-4806-B7AB-AEC8FFDA3DD8}"/>
    <cellStyle name="Comma [0] 2 2 9 2 2" xfId="1995" xr:uid="{C3D59B72-82F9-4651-A247-A8805ACB8BC7}"/>
    <cellStyle name="Comma [0] 2 2 9 2 2 2" xfId="26441" xr:uid="{8137D94D-2D3F-4C19-A349-F01ADABB5805}"/>
    <cellStyle name="Comma [0] 2 2 9 2 3" xfId="26440" xr:uid="{7854DE60-78A8-4A07-839E-B6628BD623F0}"/>
    <cellStyle name="Comma [0] 2 2 9 3" xfId="1996" xr:uid="{A42EDE72-BF4E-45D3-B08C-3CFBEDA6B106}"/>
    <cellStyle name="Comma [0] 2 2 9 3 2" xfId="26442" xr:uid="{46D63B61-A238-4EA2-99A0-D5CC50DB0CEE}"/>
    <cellStyle name="Comma [0] 2 2 9 4" xfId="26439" xr:uid="{9915E6C4-C80D-4403-A720-DC00CEB26FD0}"/>
    <cellStyle name="Comma [0] 2 3" xfId="1997" xr:uid="{82F0D4CC-F1A4-4574-8AAC-9C6C6CC20ABF}"/>
    <cellStyle name="Comma [0] 2 3 2" xfId="1998" xr:uid="{FD833351-C0D1-4001-B494-5285B70A93EC}"/>
    <cellStyle name="Comma [0] 2 3 2 2" xfId="1999" xr:uid="{01E406C8-D617-439C-8488-CBD25FB76110}"/>
    <cellStyle name="Comma [0] 2 3 2 2 2" xfId="2000" xr:uid="{FD699663-418A-4EF9-98F3-FD6D9DBF6434}"/>
    <cellStyle name="Comma [0] 2 3 2 2 2 2" xfId="2001" xr:uid="{4C7FBBBD-BEAD-47FA-A805-3E0762F7731F}"/>
    <cellStyle name="Comma [0] 2 3 2 2 2 2 2" xfId="26447" xr:uid="{52E3EE35-CDC9-4EC6-816A-36140867DDF9}"/>
    <cellStyle name="Comma [0] 2 3 2 2 2 3" xfId="26446" xr:uid="{CD4D249F-AC92-469D-B97F-3CEFFD4E64BD}"/>
    <cellStyle name="Comma [0] 2 3 2 2 3" xfId="2002" xr:uid="{64825E59-1DD4-4EDE-8DF4-AF7B2BC45C70}"/>
    <cellStyle name="Comma [0] 2 3 2 2 3 2" xfId="26448" xr:uid="{42AB7116-530B-4B9F-B565-2DB20DA7FB25}"/>
    <cellStyle name="Comma [0] 2 3 2 2 4" xfId="26445" xr:uid="{FCE89A48-2336-4C49-B79F-4B1CCDAA84AD}"/>
    <cellStyle name="Comma [0] 2 3 2 3" xfId="2003" xr:uid="{0A46D0D3-D450-4CBC-979C-083EC04DD7A1}"/>
    <cellStyle name="Comma [0] 2 3 2 3 2" xfId="2004" xr:uid="{1C36D009-45A9-4962-9E41-3B0350CBDD27}"/>
    <cellStyle name="Comma [0] 2 3 2 3 2 2" xfId="26450" xr:uid="{089096F1-952D-482E-8593-9E4D8E8405F0}"/>
    <cellStyle name="Comma [0] 2 3 2 3 3" xfId="26449" xr:uid="{32D4CCB8-6C1B-422F-AE6D-D6C3ECFEA6B7}"/>
    <cellStyle name="Comma [0] 2 3 2 4" xfId="2005" xr:uid="{879FB021-83B2-4758-9681-A97824D11CE2}"/>
    <cellStyle name="Comma [0] 2 3 2 4 2" xfId="26451" xr:uid="{9FB4EE2D-1048-435E-B79D-0AE0E3D47BBE}"/>
    <cellStyle name="Comma [0] 2 3 2 5" xfId="26444" xr:uid="{DF8CC8D3-D6F8-4D5B-8DCB-48681BB6000C}"/>
    <cellStyle name="Comma [0] 2 3 3" xfId="2006" xr:uid="{71B417E5-F471-45A5-B188-7EFEFC766AB9}"/>
    <cellStyle name="Comma [0] 2 3 3 2" xfId="2007" xr:uid="{F8621626-39F1-457D-BB01-128D387C9D74}"/>
    <cellStyle name="Comma [0] 2 3 3 2 2" xfId="2008" xr:uid="{F6553F1D-0F1B-4E39-ACE7-AC176169B6F1}"/>
    <cellStyle name="Comma [0] 2 3 3 2 2 2" xfId="2009" xr:uid="{25EC3E64-2467-438A-AFDC-E09656CB2B05}"/>
    <cellStyle name="Comma [0] 2 3 3 2 2 2 2" xfId="26455" xr:uid="{59AB693C-4A48-474F-8D41-E9B8E75CA26D}"/>
    <cellStyle name="Comma [0] 2 3 3 2 2 3" xfId="26454" xr:uid="{ECF59A51-CE78-4F44-86FB-12A0CE6CEEB2}"/>
    <cellStyle name="Comma [0] 2 3 3 2 3" xfId="2010" xr:uid="{8980675C-80E2-441D-9BE7-35422A96365B}"/>
    <cellStyle name="Comma [0] 2 3 3 2 3 2" xfId="26456" xr:uid="{C3C72E04-9E23-4151-BCE6-BA88CA704882}"/>
    <cellStyle name="Comma [0] 2 3 3 2 4" xfId="26453" xr:uid="{6A9EE159-B9E4-4164-A1E7-D87A02E61846}"/>
    <cellStyle name="Comma [0] 2 3 3 3" xfId="2011" xr:uid="{3F38BB4A-CF71-4C03-9BFF-4FC641C41878}"/>
    <cellStyle name="Comma [0] 2 3 3 3 2" xfId="2012" xr:uid="{AAEE0715-A2CA-428D-9E55-A2E33332E7F2}"/>
    <cellStyle name="Comma [0] 2 3 3 3 2 2" xfId="26458" xr:uid="{A595C3FE-A86C-490E-BE45-873CAF091EB9}"/>
    <cellStyle name="Comma [0] 2 3 3 3 3" xfId="26457" xr:uid="{19EE2928-D75C-41BA-A48F-0FF17ED2FB76}"/>
    <cellStyle name="Comma [0] 2 3 3 4" xfId="2013" xr:uid="{20F36B56-C091-4C2D-B19E-ACE5B8CED7C0}"/>
    <cellStyle name="Comma [0] 2 3 3 4 2" xfId="26459" xr:uid="{63FFA513-1299-4354-9772-51E9F010DB1D}"/>
    <cellStyle name="Comma [0] 2 3 3 5" xfId="26452" xr:uid="{E31A9641-763E-498A-9320-D643859D6DB0}"/>
    <cellStyle name="Comma [0] 2 3 4" xfId="2014" xr:uid="{5612B74F-F976-4657-AB34-FCECE4FCB755}"/>
    <cellStyle name="Comma [0] 2 3 4 2" xfId="2015" xr:uid="{0DB4B5E9-590F-409B-901D-0C0DD43331D2}"/>
    <cellStyle name="Comma [0] 2 3 4 2 2" xfId="2016" xr:uid="{4DB236AD-F440-47CB-9E12-38D3BF978457}"/>
    <cellStyle name="Comma [0] 2 3 4 2 2 2" xfId="26462" xr:uid="{425F49D1-D90F-4B93-B2C6-3464E89C7A46}"/>
    <cellStyle name="Comma [0] 2 3 4 2 3" xfId="26461" xr:uid="{BDF4B028-D9EE-404F-A770-715C8CE79CC0}"/>
    <cellStyle name="Comma [0] 2 3 4 3" xfId="2017" xr:uid="{C8B47640-E604-4688-9D2C-79F6895BDD8F}"/>
    <cellStyle name="Comma [0] 2 3 4 3 2" xfId="26463" xr:uid="{BA9D3695-D0D6-4A9A-9B8C-9285F026D1DA}"/>
    <cellStyle name="Comma [0] 2 3 4 4" xfId="26460" xr:uid="{05FAD849-A9F5-4741-9E80-CCB7C247B3CD}"/>
    <cellStyle name="Comma [0] 2 3 5" xfId="2018" xr:uid="{5120DD48-40A5-4E35-AA1E-61793F83D8EF}"/>
    <cellStyle name="Comma [0] 2 3 5 2" xfId="2019" xr:uid="{3A51E59E-307A-43F9-91AF-4DD71F6FCDDE}"/>
    <cellStyle name="Comma [0] 2 3 5 2 2" xfId="2020" xr:uid="{C29FBD94-B917-4E9E-8F32-6C4017941277}"/>
    <cellStyle name="Comma [0] 2 3 5 2 2 2" xfId="26466" xr:uid="{3EFDEFC0-D5FF-4CE8-A1DB-490392955B6C}"/>
    <cellStyle name="Comma [0] 2 3 5 2 3" xfId="26465" xr:uid="{B7C917B5-43C5-4711-8FC6-4EEDB72D4627}"/>
    <cellStyle name="Comma [0] 2 3 5 3" xfId="2021" xr:uid="{20A037BA-4B6E-4F1D-9484-24B569DEF383}"/>
    <cellStyle name="Comma [0] 2 3 5 3 2" xfId="26467" xr:uid="{60676E57-FB47-4A57-9A9D-9DFE0230D006}"/>
    <cellStyle name="Comma [0] 2 3 5 4" xfId="26464" xr:uid="{C2BC7304-D568-4E9A-A2CB-3E74275EE62C}"/>
    <cellStyle name="Comma [0] 2 3 6" xfId="2022" xr:uid="{06F73CB3-A706-46B3-9465-884782D20CDD}"/>
    <cellStyle name="Comma [0] 2 3 6 2" xfId="2023" xr:uid="{2E55C1DB-24BB-4988-8AF1-45879F62F109}"/>
    <cellStyle name="Comma [0] 2 3 6 2 2" xfId="2024" xr:uid="{206F97BB-0A81-4710-AB34-2A1E45C2D395}"/>
    <cellStyle name="Comma [0] 2 3 6 2 2 2" xfId="26470" xr:uid="{8824E899-ED9F-4669-95D5-3CBAC20D8481}"/>
    <cellStyle name="Comma [0] 2 3 6 2 3" xfId="26469" xr:uid="{28D64689-C77E-46D6-B6A3-356F98B5D7D5}"/>
    <cellStyle name="Comma [0] 2 3 6 3" xfId="2025" xr:uid="{67FA8012-8CCA-424D-A5A8-E1DC1A05AB58}"/>
    <cellStyle name="Comma [0] 2 3 6 3 2" xfId="26471" xr:uid="{AC802B35-F61A-4567-9581-C98E899D0A6C}"/>
    <cellStyle name="Comma [0] 2 3 6 4" xfId="26468" xr:uid="{CB490AA7-B1AA-4B14-AA3D-FB66C7707969}"/>
    <cellStyle name="Comma [0] 2 3 7" xfId="2026" xr:uid="{5374A6F3-DA64-43C6-9F85-D41E94AFADD6}"/>
    <cellStyle name="Comma [0] 2 3 7 2" xfId="2027" xr:uid="{9210D98B-9E9E-424E-AA3F-11C24D9BA587}"/>
    <cellStyle name="Comma [0] 2 3 7 2 2" xfId="26473" xr:uid="{9512B7D1-4287-486E-B975-BB3C9F0C469F}"/>
    <cellStyle name="Comma [0] 2 3 7 3" xfId="26472" xr:uid="{BD05D9B4-71FD-4985-A229-BA3C8AF15C51}"/>
    <cellStyle name="Comma [0] 2 3 8" xfId="2028" xr:uid="{3F4659F2-8453-495E-987E-DCF9851F84B0}"/>
    <cellStyle name="Comma [0] 2 3 8 2" xfId="26474" xr:uid="{E4873482-E936-4D22-9933-DD0975A87ADC}"/>
    <cellStyle name="Comma [0] 2 3 9" xfId="26443" xr:uid="{36399D27-4F59-486D-96C1-F85B457F4244}"/>
    <cellStyle name="Comma [0] 2 4" xfId="2029" xr:uid="{6BC2EACC-2230-4DA1-A126-9D07E0E1290D}"/>
    <cellStyle name="Comma [0] 2 4 2" xfId="2030" xr:uid="{9B19E1B8-2440-49F6-9888-DCFB97CA9F3B}"/>
    <cellStyle name="Comma [0] 2 4 2 2" xfId="2031" xr:uid="{C314DE3E-B859-456C-9BAC-48A4F2D95FEA}"/>
    <cellStyle name="Comma [0] 2 4 2 2 2" xfId="26477" xr:uid="{2FAF2616-8876-49CC-AF1F-4DE5287CC201}"/>
    <cellStyle name="Comma [0] 2 4 2 3" xfId="26476" xr:uid="{16D903BC-0EC7-42AC-945C-7B5CD215C07A}"/>
    <cellStyle name="Comma [0] 2 4 3" xfId="2032" xr:uid="{B209A0E1-29AF-4BCA-973E-5F986E8993CF}"/>
    <cellStyle name="Comma [0] 2 4 3 2" xfId="26478" xr:uid="{3CEDACB8-AC7B-4F93-BB26-1A56A4609185}"/>
    <cellStyle name="Comma [0] 2 4 4" xfId="26475" xr:uid="{E8E1AC14-216B-4EA9-AF85-6BB6D26471E3}"/>
    <cellStyle name="Comma [0] 2 5" xfId="2033" xr:uid="{C661C885-5DAF-406A-A633-257CE4783137}"/>
    <cellStyle name="Comma [0] 2 5 2" xfId="2034" xr:uid="{144A3EED-7DD9-49EB-BB0E-9B3DB19C193A}"/>
    <cellStyle name="Comma [0] 2 5 2 2" xfId="2035" xr:uid="{8ED77355-B1AD-4248-8546-EAD5E98A6A62}"/>
    <cellStyle name="Comma [0] 2 5 2 2 2" xfId="26481" xr:uid="{C89C9685-4E2E-4FA3-867F-928035760384}"/>
    <cellStyle name="Comma [0] 2 5 2 3" xfId="26480" xr:uid="{103D1955-E081-4DD1-A4AE-6A62030A1216}"/>
    <cellStyle name="Comma [0] 2 5 3" xfId="2036" xr:uid="{3B82A024-61E9-41CC-936B-9AAE9D340032}"/>
    <cellStyle name="Comma [0] 2 5 3 2" xfId="26482" xr:uid="{4AA05DB2-62C0-48FA-93C1-3DD7AB4426C2}"/>
    <cellStyle name="Comma [0] 2 5 4" xfId="26479" xr:uid="{D49EDB07-867A-4E56-922D-32355205E699}"/>
    <cellStyle name="Comma [0] 2 6" xfId="2037" xr:uid="{8B85BC20-3EF8-45C7-850A-B2CE8856872E}"/>
    <cellStyle name="Comma [0] 2 6 2" xfId="2038" xr:uid="{E4A822D6-2DBE-4DAD-B02E-7DFBA42752DF}"/>
    <cellStyle name="Comma [0] 2 6 2 2" xfId="26484" xr:uid="{B5018F8A-2CC8-45E0-91A4-8B1F54CF2AF8}"/>
    <cellStyle name="Comma [0] 2 6 3" xfId="26483" xr:uid="{67AF44B8-57FE-4A80-BFA1-077A642CC1D5}"/>
    <cellStyle name="Comma [0] 2 7" xfId="2039" xr:uid="{9EAF4B78-6464-4F5F-AA46-90D9B1239C87}"/>
    <cellStyle name="Comma [0] 2 7 2" xfId="26485" xr:uid="{D5135D84-C136-402E-87A1-C297E4AB589E}"/>
    <cellStyle name="Comma [0] 2 8" xfId="26322" xr:uid="{CCFACD8E-2931-4896-9B3B-CB11FA5894D8}"/>
    <cellStyle name="Comma [0] 3" xfId="2040" xr:uid="{E2A851A0-9BD8-4B92-8336-53BA5119E60C}"/>
    <cellStyle name="Comma [0] 3 2" xfId="2041" xr:uid="{95CB6125-F1D3-4422-B8A9-61FF92BA4325}"/>
    <cellStyle name="Comma [0] 3 2 10" xfId="2042" xr:uid="{0B19F874-C626-4FEC-BA99-4EA5A4F5C287}"/>
    <cellStyle name="Comma [0] 3 2 10 2" xfId="2043" xr:uid="{FBC3B4AA-36BD-4C76-A4E5-8D96040D2BB0}"/>
    <cellStyle name="Comma [0] 3 2 10 2 2" xfId="2044" xr:uid="{86B148FD-C79F-4765-97C8-BDDEAED64CE3}"/>
    <cellStyle name="Comma [0] 3 2 10 2 2 2" xfId="26490" xr:uid="{823BD915-1073-49A0-8D1C-225367D64DE3}"/>
    <cellStyle name="Comma [0] 3 2 10 2 3" xfId="26489" xr:uid="{CF776B19-B8E1-44F9-9046-69A41BAFAFFB}"/>
    <cellStyle name="Comma [0] 3 2 10 3" xfId="2045" xr:uid="{8EF3D298-4173-4F96-9512-573467AEB734}"/>
    <cellStyle name="Comma [0] 3 2 10 3 2" xfId="26491" xr:uid="{60B588D3-C93B-45FC-847E-6ED1D93713C2}"/>
    <cellStyle name="Comma [0] 3 2 10 4" xfId="26488" xr:uid="{500351FF-E144-4622-8AEF-8E2A37A9527B}"/>
    <cellStyle name="Comma [0] 3 2 11" xfId="2046" xr:uid="{2269934A-122A-4BE1-9A3A-40E1E1CBF556}"/>
    <cellStyle name="Comma [0] 3 2 11 2" xfId="2047" xr:uid="{2D3BAA97-084F-4844-A512-F471B3419652}"/>
    <cellStyle name="Comma [0] 3 2 11 2 2" xfId="26493" xr:uid="{AE2E7BC0-0FA3-4AFA-B6DD-A605BBC42568}"/>
    <cellStyle name="Comma [0] 3 2 11 3" xfId="26492" xr:uid="{BA305F47-0FBE-42A0-9E6E-332BEA2A5651}"/>
    <cellStyle name="Comma [0] 3 2 12" xfId="2048" xr:uid="{66552480-8E37-4754-9EFE-08A64CFFFB20}"/>
    <cellStyle name="Comma [0] 3 2 12 2" xfId="26494" xr:uid="{2D9688D9-F848-481E-8488-1D41F47AAD83}"/>
    <cellStyle name="Comma [0] 3 2 13" xfId="26487" xr:uid="{B01DE092-0030-48DB-9799-5DEEC5E203EA}"/>
    <cellStyle name="Comma [0] 3 2 2" xfId="2049" xr:uid="{44EFCC33-4F65-4A51-9291-2B6C87B61110}"/>
    <cellStyle name="Comma [0] 3 2 2 2" xfId="2050" xr:uid="{98131B63-263D-4924-94F3-3E89B44ABD01}"/>
    <cellStyle name="Comma [0] 3 2 2 2 2" xfId="2051" xr:uid="{3C83C935-EF57-4EE4-8CF5-F092D9146EA3}"/>
    <cellStyle name="Comma [0] 3 2 2 2 2 2" xfId="2052" xr:uid="{ED012000-150A-4DAF-95FD-1FF221803F67}"/>
    <cellStyle name="Comma [0] 3 2 2 2 2 2 2" xfId="2053" xr:uid="{DF654BC5-A1F2-4397-89C7-8B7FB02A0074}"/>
    <cellStyle name="Comma [0] 3 2 2 2 2 2 2 2" xfId="26499" xr:uid="{34EE9C47-3879-4618-BB55-E66DE05BA401}"/>
    <cellStyle name="Comma [0] 3 2 2 2 2 2 3" xfId="26498" xr:uid="{184642DF-4F5B-499E-BBEC-F3BDD61E4D7C}"/>
    <cellStyle name="Comma [0] 3 2 2 2 2 3" xfId="2054" xr:uid="{09E6A0CA-4926-4720-8ACA-A7501319D8BA}"/>
    <cellStyle name="Comma [0] 3 2 2 2 2 3 2" xfId="26500" xr:uid="{CF866026-4454-4070-AF88-75C3B6A4F7EA}"/>
    <cellStyle name="Comma [0] 3 2 2 2 2 4" xfId="26497" xr:uid="{00149423-5AA4-4E34-9C4C-CA9FFED4F308}"/>
    <cellStyle name="Comma [0] 3 2 2 2 3" xfId="2055" xr:uid="{BAB8BE9D-8AC5-44B2-94F2-04E821393F89}"/>
    <cellStyle name="Comma [0] 3 2 2 2 3 2" xfId="2056" xr:uid="{60585119-E925-4703-A96F-E2CAC3670B32}"/>
    <cellStyle name="Comma [0] 3 2 2 2 3 2 2" xfId="26502" xr:uid="{D6F649A2-7F9B-41EF-A900-BF9B2ADC53EF}"/>
    <cellStyle name="Comma [0] 3 2 2 2 3 3" xfId="26501" xr:uid="{0CCA87DE-F994-46EF-8BCB-F95BA8E02130}"/>
    <cellStyle name="Comma [0] 3 2 2 2 4" xfId="2057" xr:uid="{B283BB27-637E-4EAC-9A58-12BE455CE349}"/>
    <cellStyle name="Comma [0] 3 2 2 2 4 2" xfId="26503" xr:uid="{C946478B-5871-483E-A406-B4D160AFF609}"/>
    <cellStyle name="Comma [0] 3 2 2 2 5" xfId="26496" xr:uid="{813434D8-5333-4AD1-BEE2-4A9DF2BFD2B5}"/>
    <cellStyle name="Comma [0] 3 2 2 3" xfId="2058" xr:uid="{173B0609-1E86-491C-8434-0637ED3C1465}"/>
    <cellStyle name="Comma [0] 3 2 2 3 2" xfId="2059" xr:uid="{8774B6F6-50C4-405D-96A1-C4520679C243}"/>
    <cellStyle name="Comma [0] 3 2 2 3 2 2" xfId="2060" xr:uid="{27565726-90D3-4F15-B2C7-C815C2A4F113}"/>
    <cellStyle name="Comma [0] 3 2 2 3 2 2 2" xfId="2061" xr:uid="{D9026445-816D-4C3C-8303-FC6EFA41C6C1}"/>
    <cellStyle name="Comma [0] 3 2 2 3 2 2 2 2" xfId="26507" xr:uid="{1F3873A3-91BB-4C26-BC04-306B03CC409C}"/>
    <cellStyle name="Comma [0] 3 2 2 3 2 2 3" xfId="26506" xr:uid="{D0776212-ECD6-43F2-9D31-FB4AC6F7A46F}"/>
    <cellStyle name="Comma [0] 3 2 2 3 2 3" xfId="2062" xr:uid="{9187A68B-3236-4348-9D95-BAD793FD0E44}"/>
    <cellStyle name="Comma [0] 3 2 2 3 2 3 2" xfId="26508" xr:uid="{2D9CA64A-5A71-47E7-8120-B9E007CD4002}"/>
    <cellStyle name="Comma [0] 3 2 2 3 2 4" xfId="26505" xr:uid="{31B47DAA-ECA0-40C5-A199-D7393ACA2D32}"/>
    <cellStyle name="Comma [0] 3 2 2 3 3" xfId="2063" xr:uid="{D9FE2B5D-3E2E-4CD5-B019-57B0470E148B}"/>
    <cellStyle name="Comma [0] 3 2 2 3 3 2" xfId="2064" xr:uid="{95A8AC46-6EAE-4EC7-BD87-5F058B916105}"/>
    <cellStyle name="Comma [0] 3 2 2 3 3 2 2" xfId="26510" xr:uid="{55F50C03-7C9C-4CF5-B0CF-F2E049BA9A90}"/>
    <cellStyle name="Comma [0] 3 2 2 3 3 3" xfId="26509" xr:uid="{46FE9F34-F660-4B58-AF6C-F9A16AD1E8A8}"/>
    <cellStyle name="Comma [0] 3 2 2 3 4" xfId="2065" xr:uid="{CBABF84E-993D-430F-8112-B9D206437B4A}"/>
    <cellStyle name="Comma [0] 3 2 2 3 4 2" xfId="26511" xr:uid="{A6D32CB8-A1EA-40FF-90D1-6DA998581237}"/>
    <cellStyle name="Comma [0] 3 2 2 3 5" xfId="26504" xr:uid="{872CE689-27E6-47DF-AF64-5B7080029BF2}"/>
    <cellStyle name="Comma [0] 3 2 2 4" xfId="2066" xr:uid="{B59FA083-1716-49CD-8AB4-9144D156B321}"/>
    <cellStyle name="Comma [0] 3 2 2 4 2" xfId="2067" xr:uid="{1EF09AC9-3236-4F97-8918-8CCDE88AAB96}"/>
    <cellStyle name="Comma [0] 3 2 2 4 2 2" xfId="2068" xr:uid="{D88D7EAE-9E32-409D-A9A4-4D8B985005C6}"/>
    <cellStyle name="Comma [0] 3 2 2 4 2 2 2" xfId="26514" xr:uid="{D5137DD2-7BBB-43B2-98BF-2C76AAD20266}"/>
    <cellStyle name="Comma [0] 3 2 2 4 2 3" xfId="26513" xr:uid="{30D257F2-E0F6-4E55-A27E-0E83F85AD5EC}"/>
    <cellStyle name="Comma [0] 3 2 2 4 3" xfId="2069" xr:uid="{8858CCE0-EB92-4B26-AA12-FA4791DAEFB2}"/>
    <cellStyle name="Comma [0] 3 2 2 4 3 2" xfId="26515" xr:uid="{438FB2E7-0F62-49DD-A143-B25F30E58E0A}"/>
    <cellStyle name="Comma [0] 3 2 2 4 4" xfId="26512" xr:uid="{648FBA0D-14B1-4649-A788-A81DF81AA7DD}"/>
    <cellStyle name="Comma [0] 3 2 2 5" xfId="2070" xr:uid="{9BAFFB73-CF10-4B12-8896-87208429BB1E}"/>
    <cellStyle name="Comma [0] 3 2 2 5 2" xfId="2071" xr:uid="{6FAD081B-CDE1-4A18-9347-811229F2C283}"/>
    <cellStyle name="Comma [0] 3 2 2 5 2 2" xfId="2072" xr:uid="{8C14387E-F570-4EBD-9EE5-DF4152CBEA5F}"/>
    <cellStyle name="Comma [0] 3 2 2 5 2 2 2" xfId="26518" xr:uid="{AE0B7E1A-69F9-4A8C-A06B-89FF4D74E59D}"/>
    <cellStyle name="Comma [0] 3 2 2 5 2 3" xfId="26517" xr:uid="{E103B169-4EFD-4B43-9C1C-E97F737FC592}"/>
    <cellStyle name="Comma [0] 3 2 2 5 3" xfId="2073" xr:uid="{37E113E6-2637-414E-81B0-8B5F64624624}"/>
    <cellStyle name="Comma [0] 3 2 2 5 3 2" xfId="26519" xr:uid="{6EE4CF82-C3AD-477F-A894-5538C9DE4421}"/>
    <cellStyle name="Comma [0] 3 2 2 5 4" xfId="26516" xr:uid="{4C582253-26EC-4FC4-BF99-B41AA9446ECE}"/>
    <cellStyle name="Comma [0] 3 2 2 6" xfId="2074" xr:uid="{E3BC20B3-9D82-4BD7-A41A-971E92F7713D}"/>
    <cellStyle name="Comma [0] 3 2 2 6 2" xfId="2075" xr:uid="{96DCB467-B01C-4630-A512-1B92AA6D04BF}"/>
    <cellStyle name="Comma [0] 3 2 2 6 2 2" xfId="2076" xr:uid="{8235FDF8-2301-4E67-A4F5-DCF9628E79C4}"/>
    <cellStyle name="Comma [0] 3 2 2 6 2 2 2" xfId="26522" xr:uid="{6DC714FD-6C5A-4052-8A64-598BA9F6EE69}"/>
    <cellStyle name="Comma [0] 3 2 2 6 2 3" xfId="26521" xr:uid="{51021CAC-C9D4-4E7B-8239-6B81734687A3}"/>
    <cellStyle name="Comma [0] 3 2 2 6 3" xfId="2077" xr:uid="{7C673633-7620-4A36-933E-9879D84D2C60}"/>
    <cellStyle name="Comma [0] 3 2 2 6 3 2" xfId="26523" xr:uid="{F130834E-7A9E-4A4B-BAE6-BA34448A55D0}"/>
    <cellStyle name="Comma [0] 3 2 2 6 4" xfId="26520" xr:uid="{A06E4C12-1D7C-48A3-BD9F-E6035BF27D64}"/>
    <cellStyle name="Comma [0] 3 2 2 7" xfId="2078" xr:uid="{6D2FDDAC-0FA0-45BB-B3BC-C6327EB79ED9}"/>
    <cellStyle name="Comma [0] 3 2 2 7 2" xfId="2079" xr:uid="{2861EBFF-ACA7-4D27-94ED-DEDF9141C454}"/>
    <cellStyle name="Comma [0] 3 2 2 7 2 2" xfId="26525" xr:uid="{0BD92283-EF48-4012-90AF-8202AFA6FBFF}"/>
    <cellStyle name="Comma [0] 3 2 2 7 3" xfId="26524" xr:uid="{D6651A47-D8F2-4941-9119-E3B77D81322E}"/>
    <cellStyle name="Comma [0] 3 2 2 8" xfId="2080" xr:uid="{2CF6A856-194D-452D-8B40-4808638152EB}"/>
    <cellStyle name="Comma [0] 3 2 2 8 2" xfId="26526" xr:uid="{2887A706-76BD-453B-90CD-D50E35C6FB45}"/>
    <cellStyle name="Comma [0] 3 2 2 9" xfId="26495" xr:uid="{35498136-2170-462D-BBDE-FEB811582B96}"/>
    <cellStyle name="Comma [0] 3 2 3" xfId="2081" xr:uid="{B7676170-3970-44CC-8F04-38CE5DF42733}"/>
    <cellStyle name="Comma [0] 3 2 3 2" xfId="2082" xr:uid="{9348069C-40ED-4F68-8F45-3F1545568B6E}"/>
    <cellStyle name="Comma [0] 3 2 3 2 2" xfId="2083" xr:uid="{8E155CC2-578F-482F-B519-3B6674E3E431}"/>
    <cellStyle name="Comma [0] 3 2 3 2 2 2" xfId="2084" xr:uid="{09457475-6EF8-4008-A875-D0F4D582DE4C}"/>
    <cellStyle name="Comma [0] 3 2 3 2 2 2 2" xfId="26530" xr:uid="{B9FFC883-EEF7-4E16-92A4-0DFA267A8DFF}"/>
    <cellStyle name="Comma [0] 3 2 3 2 2 3" xfId="26529" xr:uid="{2EF458C9-1A8F-4250-A543-1366CC71A5FD}"/>
    <cellStyle name="Comma [0] 3 2 3 2 3" xfId="2085" xr:uid="{FA82E8CA-C50A-486B-BC9B-A3DDFA7AF930}"/>
    <cellStyle name="Comma [0] 3 2 3 2 3 2" xfId="26531" xr:uid="{B7C7FCBB-AC61-4543-8CA4-A915BEE73A51}"/>
    <cellStyle name="Comma [0] 3 2 3 2 4" xfId="26528" xr:uid="{7D60D9BB-2740-4B8B-8036-4276B95FBF8F}"/>
    <cellStyle name="Comma [0] 3 2 3 3" xfId="2086" xr:uid="{25F33C5B-E213-469B-87F6-A46E132BEB7B}"/>
    <cellStyle name="Comma [0] 3 2 3 3 2" xfId="2087" xr:uid="{2D859C62-0023-4BA0-B2CD-F8D756984FDA}"/>
    <cellStyle name="Comma [0] 3 2 3 3 2 2" xfId="2088" xr:uid="{AEBA8B07-71E6-42B2-9DD9-6CEBED5B7CBF}"/>
    <cellStyle name="Comma [0] 3 2 3 3 2 2 2" xfId="26534" xr:uid="{E8ECAAC0-ED59-48FB-9684-0FAA25C6E3EC}"/>
    <cellStyle name="Comma [0] 3 2 3 3 2 3" xfId="26533" xr:uid="{7DB826B5-72D7-4862-A696-7246CB2CCD7E}"/>
    <cellStyle name="Comma [0] 3 2 3 3 3" xfId="2089" xr:uid="{07BA51F9-8677-4924-981C-19A56246EF4B}"/>
    <cellStyle name="Comma [0] 3 2 3 3 3 2" xfId="26535" xr:uid="{313AA9B1-303D-4AF5-8C09-A126112043FE}"/>
    <cellStyle name="Comma [0] 3 2 3 3 4" xfId="26532" xr:uid="{B7B1446B-B562-44A0-B7F1-AAF943DDE415}"/>
    <cellStyle name="Comma [0] 3 2 3 4" xfId="2090" xr:uid="{144A4FBC-4754-4EA5-AE1B-D4376B733BF3}"/>
    <cellStyle name="Comma [0] 3 2 3 4 2" xfId="2091" xr:uid="{0A728689-C2D8-4D11-944A-0F2C4FB72264}"/>
    <cellStyle name="Comma [0] 3 2 3 4 2 2" xfId="26537" xr:uid="{B524C91E-95C0-40F6-83AB-DA924F027C4C}"/>
    <cellStyle name="Comma [0] 3 2 3 4 3" xfId="26536" xr:uid="{C2537641-7878-4072-ABC9-D7E3734352C6}"/>
    <cellStyle name="Comma [0] 3 2 3 5" xfId="2092" xr:uid="{4322BE86-F225-4596-A15D-DCFD2A1D6616}"/>
    <cellStyle name="Comma [0] 3 2 3 5 2" xfId="26538" xr:uid="{A4E50267-140B-45F4-A7E5-4EC7877D4E9D}"/>
    <cellStyle name="Comma [0] 3 2 3 6" xfId="26527" xr:uid="{C226CAE2-2FBD-4089-B4C8-B011996DC92B}"/>
    <cellStyle name="Comma [0] 3 2 4" xfId="2093" xr:uid="{B0C619C1-A03C-4425-8DEC-82697088BDBE}"/>
    <cellStyle name="Comma [0] 3 2 4 2" xfId="2094" xr:uid="{19C70161-F814-40F5-9602-CDA67E9CC4C0}"/>
    <cellStyle name="Comma [0] 3 2 4 2 2" xfId="2095" xr:uid="{E87540A3-2F8F-4D90-8DE8-BD4E8A933728}"/>
    <cellStyle name="Comma [0] 3 2 4 2 2 2" xfId="2096" xr:uid="{99146ED5-06D4-482E-A132-D240EBA9619C}"/>
    <cellStyle name="Comma [0] 3 2 4 2 2 2 2" xfId="26542" xr:uid="{06CDFAE2-19F0-4BD1-90BB-25E45E6B02B1}"/>
    <cellStyle name="Comma [0] 3 2 4 2 2 3" xfId="26541" xr:uid="{54CBC30E-3606-4B03-9AE5-ECCB32C6B751}"/>
    <cellStyle name="Comma [0] 3 2 4 2 3" xfId="2097" xr:uid="{32AB01AE-9181-4159-A066-353926A375D1}"/>
    <cellStyle name="Comma [0] 3 2 4 2 3 2" xfId="26543" xr:uid="{F9D44C55-E9EA-4DEA-9362-716B2615E621}"/>
    <cellStyle name="Comma [0] 3 2 4 2 4" xfId="26540" xr:uid="{9678BD1C-BBD8-4426-AE86-BBBD89FE42B9}"/>
    <cellStyle name="Comma [0] 3 2 4 3" xfId="2098" xr:uid="{15D17E42-3EB0-459F-825F-FE267A2C913C}"/>
    <cellStyle name="Comma [0] 3 2 4 3 2" xfId="2099" xr:uid="{AFAEFC86-9B43-4A3E-8D0B-245F3E2959CE}"/>
    <cellStyle name="Comma [0] 3 2 4 3 2 2" xfId="2100" xr:uid="{058C6ED7-1D85-4794-80EA-61D2E2D938F3}"/>
    <cellStyle name="Comma [0] 3 2 4 3 2 2 2" xfId="26546" xr:uid="{9D7B93CD-8BA5-4FFA-BEAD-751765AFEDF0}"/>
    <cellStyle name="Comma [0] 3 2 4 3 2 3" xfId="26545" xr:uid="{E3536297-D053-4703-99E8-901FC1DC09D8}"/>
    <cellStyle name="Comma [0] 3 2 4 3 3" xfId="2101" xr:uid="{C0CE8BC3-098D-4997-9057-9A960A4F8A69}"/>
    <cellStyle name="Comma [0] 3 2 4 3 3 2" xfId="26547" xr:uid="{A653674D-2FC7-4BF0-B874-E016F59C580D}"/>
    <cellStyle name="Comma [0] 3 2 4 3 4" xfId="26544" xr:uid="{F358C142-5353-4398-97E1-BFAB3082A236}"/>
    <cellStyle name="Comma [0] 3 2 4 4" xfId="2102" xr:uid="{7A26A0E7-B8B8-4767-BD90-2C3FC0F7518F}"/>
    <cellStyle name="Comma [0] 3 2 4 4 2" xfId="2103" xr:uid="{C21A6D0E-4C1B-472B-9BA4-5A4C69842BC9}"/>
    <cellStyle name="Comma [0] 3 2 4 4 2 2" xfId="26549" xr:uid="{A4C69D9A-7F5D-453C-8494-982DD0CC52B7}"/>
    <cellStyle name="Comma [0] 3 2 4 4 3" xfId="26548" xr:uid="{66DE56CD-04FB-4F5F-AC64-E716990E0E3F}"/>
    <cellStyle name="Comma [0] 3 2 4 5" xfId="2104" xr:uid="{D2028488-2A0D-45FD-954D-69D8C307F2C9}"/>
    <cellStyle name="Comma [0] 3 2 4 5 2" xfId="26550" xr:uid="{8779D171-3161-4CBE-8B07-41AEA5044897}"/>
    <cellStyle name="Comma [0] 3 2 4 6" xfId="26539" xr:uid="{CBE408D0-43B2-41F9-A259-C62807CDE531}"/>
    <cellStyle name="Comma [0] 3 2 5" xfId="2105" xr:uid="{B5B4EB07-D199-4993-ADCF-A83DE3E266D1}"/>
    <cellStyle name="Comma [0] 3 2 5 2" xfId="2106" xr:uid="{1937DB69-811E-46D0-A497-AC138EC4F8CE}"/>
    <cellStyle name="Comma [0] 3 2 5 2 2" xfId="2107" xr:uid="{1D9FB4FD-D8E4-41C0-9794-E33B3F85AFBF}"/>
    <cellStyle name="Comma [0] 3 2 5 2 2 2" xfId="2108" xr:uid="{45CDE250-6FCA-4C82-AC77-AC6B845DF4A4}"/>
    <cellStyle name="Comma [0] 3 2 5 2 2 2 2" xfId="26554" xr:uid="{0B3D295D-F376-4FB7-8469-6830A24E42E4}"/>
    <cellStyle name="Comma [0] 3 2 5 2 2 3" xfId="26553" xr:uid="{8A7BD89C-B8AB-48D6-B3D5-413988E95565}"/>
    <cellStyle name="Comma [0] 3 2 5 2 3" xfId="2109" xr:uid="{05452B95-6665-4B17-B4F3-F72964D16B42}"/>
    <cellStyle name="Comma [0] 3 2 5 2 3 2" xfId="26555" xr:uid="{C6BD3307-79FF-4ACE-B09B-0D1DF9439B70}"/>
    <cellStyle name="Comma [0] 3 2 5 2 4" xfId="26552" xr:uid="{8048B326-56C0-4524-8CAD-EAE71A26DF81}"/>
    <cellStyle name="Comma [0] 3 2 5 3" xfId="2110" xr:uid="{118DA205-9477-4B4B-AB3B-1ED095128CC9}"/>
    <cellStyle name="Comma [0] 3 2 5 3 2" xfId="2111" xr:uid="{9BBB60FF-6066-446E-AAA6-76D9FBA31DE0}"/>
    <cellStyle name="Comma [0] 3 2 5 3 2 2" xfId="2112" xr:uid="{875F71F8-ACD7-4429-A1AD-9113133A49F6}"/>
    <cellStyle name="Comma [0] 3 2 5 3 2 2 2" xfId="26558" xr:uid="{E6970DE4-FEFB-41F2-B485-E3AF8F0FBC74}"/>
    <cellStyle name="Comma [0] 3 2 5 3 2 3" xfId="26557" xr:uid="{B2ED0B28-D393-4F9C-9E1B-03A458048657}"/>
    <cellStyle name="Comma [0] 3 2 5 3 3" xfId="2113" xr:uid="{F9AC7633-2333-4B5E-9EDE-37BFA2572781}"/>
    <cellStyle name="Comma [0] 3 2 5 3 3 2" xfId="26559" xr:uid="{63B835A3-A1EC-462C-A525-80FDD97CEC59}"/>
    <cellStyle name="Comma [0] 3 2 5 3 4" xfId="26556" xr:uid="{0C0F8BD5-5B32-4363-AF47-EBB6B67BE929}"/>
    <cellStyle name="Comma [0] 3 2 5 4" xfId="2114" xr:uid="{F6799533-201E-4B5D-AE77-DC110745F236}"/>
    <cellStyle name="Comma [0] 3 2 5 4 2" xfId="2115" xr:uid="{7733E92D-6FD3-43BB-A57F-78869C82EB72}"/>
    <cellStyle name="Comma [0] 3 2 5 4 2 2" xfId="26561" xr:uid="{9CDACC5B-7190-4AE3-B70E-0078C7C4DF4E}"/>
    <cellStyle name="Comma [0] 3 2 5 4 3" xfId="26560" xr:uid="{6C0D27CB-01C0-4BBE-BFE2-9C3557AAB5F8}"/>
    <cellStyle name="Comma [0] 3 2 5 5" xfId="2116" xr:uid="{67CC6977-D4AF-44CD-923E-F0376CD8D4E8}"/>
    <cellStyle name="Comma [0] 3 2 5 5 2" xfId="26562" xr:uid="{DECCC0BA-F077-4282-BB57-42787A87EF1F}"/>
    <cellStyle name="Comma [0] 3 2 5 6" xfId="26551" xr:uid="{E0C85DF7-3E13-48EC-A6B0-43BE8B88B90D}"/>
    <cellStyle name="Comma [0] 3 2 6" xfId="2117" xr:uid="{47B3291B-E590-4087-8AEE-5C44A3DA4789}"/>
    <cellStyle name="Comma [0] 3 2 6 2" xfId="2118" xr:uid="{45B7593E-C55B-43B5-AE0A-13C3F10A80AC}"/>
    <cellStyle name="Comma [0] 3 2 6 2 2" xfId="2119" xr:uid="{B7F0BF76-C7C5-4AEE-AD6F-F35D1901025A}"/>
    <cellStyle name="Comma [0] 3 2 6 2 2 2" xfId="2120" xr:uid="{61B3B938-E07B-4236-847B-A397ED47C11C}"/>
    <cellStyle name="Comma [0] 3 2 6 2 2 2 2" xfId="26566" xr:uid="{20A3DEBC-07B8-4621-9E2C-D822DB521341}"/>
    <cellStyle name="Comma [0] 3 2 6 2 2 3" xfId="26565" xr:uid="{3495136F-EB37-4E00-83D3-F326E11C324A}"/>
    <cellStyle name="Comma [0] 3 2 6 2 3" xfId="2121" xr:uid="{5DB01A64-99F8-48DD-B0E7-B3FAADB48FD6}"/>
    <cellStyle name="Comma [0] 3 2 6 2 3 2" xfId="26567" xr:uid="{ADDB5AAA-DC6C-4B38-B129-6B1AED4B6B20}"/>
    <cellStyle name="Comma [0] 3 2 6 2 4" xfId="26564" xr:uid="{5ABB4DDE-3C17-45C2-942C-0DE523DF1A27}"/>
    <cellStyle name="Comma [0] 3 2 6 3" xfId="2122" xr:uid="{13DE3650-026D-421C-9591-36EA31E2C722}"/>
    <cellStyle name="Comma [0] 3 2 6 3 2" xfId="2123" xr:uid="{F6A31030-1B53-47ED-86F4-6FA2AA2027A6}"/>
    <cellStyle name="Comma [0] 3 2 6 3 2 2" xfId="26569" xr:uid="{E1BCDFD1-73D1-4959-A2E5-D3B31343320E}"/>
    <cellStyle name="Comma [0] 3 2 6 3 3" xfId="26568" xr:uid="{3F5D5FB9-385B-46C9-AE4E-C863A1562C8C}"/>
    <cellStyle name="Comma [0] 3 2 6 4" xfId="2124" xr:uid="{2FFC919F-80B0-423D-B2C6-31FE69EBFF08}"/>
    <cellStyle name="Comma [0] 3 2 6 4 2" xfId="26570" xr:uid="{39F7F8E5-DBC4-4402-8A62-FF88C44E046D}"/>
    <cellStyle name="Comma [0] 3 2 6 5" xfId="26563" xr:uid="{9B714082-2E1C-4E80-9A7B-D47D2283EC5F}"/>
    <cellStyle name="Comma [0] 3 2 7" xfId="2125" xr:uid="{CE862046-05F8-4BDB-913B-B8B4EAE935A1}"/>
    <cellStyle name="Comma [0] 3 2 7 2" xfId="2126" xr:uid="{005EEEC4-168F-4C1F-BDF4-E10196B9277A}"/>
    <cellStyle name="Comma [0] 3 2 7 2 2" xfId="2127" xr:uid="{9621B243-6945-4B98-8711-6C15C11C4FDB}"/>
    <cellStyle name="Comma [0] 3 2 7 2 2 2" xfId="2128" xr:uid="{7E3134EE-D1AC-4745-8D38-6778341DA073}"/>
    <cellStyle name="Comma [0] 3 2 7 2 2 2 2" xfId="26574" xr:uid="{F2913F76-46DE-4576-8CD4-37588A2FC55D}"/>
    <cellStyle name="Comma [0] 3 2 7 2 2 3" xfId="26573" xr:uid="{51D08290-EA33-43A8-848E-90FCD22485A8}"/>
    <cellStyle name="Comma [0] 3 2 7 2 3" xfId="2129" xr:uid="{1FBC20F3-9F3B-4138-B2CF-F287BBEAE02C}"/>
    <cellStyle name="Comma [0] 3 2 7 2 3 2" xfId="26575" xr:uid="{82BBEEAD-E3AE-4600-B365-CD91F6EBD5A8}"/>
    <cellStyle name="Comma [0] 3 2 7 2 4" xfId="26572" xr:uid="{F9C2FE5E-0B6E-44E8-B874-D0B98CA7135A}"/>
    <cellStyle name="Comma [0] 3 2 7 3" xfId="2130" xr:uid="{DEC5426F-3C67-4B66-B94B-5160F979BB2D}"/>
    <cellStyle name="Comma [0] 3 2 7 3 2" xfId="2131" xr:uid="{4F76C8A4-3174-46C2-A576-376A15F0428D}"/>
    <cellStyle name="Comma [0] 3 2 7 3 2 2" xfId="26577" xr:uid="{9D6E6C7E-1D6F-4A95-8E1A-F638220E0FAF}"/>
    <cellStyle name="Comma [0] 3 2 7 3 3" xfId="26576" xr:uid="{D8ED7362-572F-4B66-BD49-AF504FC36700}"/>
    <cellStyle name="Comma [0] 3 2 7 4" xfId="2132" xr:uid="{89E731F9-883A-4B4C-8C1C-2767A7EA90DC}"/>
    <cellStyle name="Comma [0] 3 2 7 4 2" xfId="26578" xr:uid="{F26558E2-9516-4393-9D6B-BD2BDDE973EF}"/>
    <cellStyle name="Comma [0] 3 2 7 5" xfId="26571" xr:uid="{C3208BD1-A021-423A-93FD-C015DEA0D11E}"/>
    <cellStyle name="Comma [0] 3 2 8" xfId="2133" xr:uid="{634F2671-D8F3-4B31-9A33-3B0A23093BE8}"/>
    <cellStyle name="Comma [0] 3 2 8 2" xfId="2134" xr:uid="{25005ECC-BF72-4142-8112-B2E9548A4EAE}"/>
    <cellStyle name="Comma [0] 3 2 8 2 2" xfId="2135" xr:uid="{5CEDC261-270F-4192-9058-8446C984ED4B}"/>
    <cellStyle name="Comma [0] 3 2 8 2 2 2" xfId="26581" xr:uid="{56DF9C74-CC52-4FAC-8686-1989556C31CF}"/>
    <cellStyle name="Comma [0] 3 2 8 2 3" xfId="26580" xr:uid="{44D62C6C-9926-4EC5-9C5C-E1D2F4D9E2E9}"/>
    <cellStyle name="Comma [0] 3 2 8 3" xfId="2136" xr:uid="{554BBE1B-46D7-461F-B9DB-33E59D654A94}"/>
    <cellStyle name="Comma [0] 3 2 8 3 2" xfId="26582" xr:uid="{992CF906-7AF9-403A-B56F-F872ABA2E33D}"/>
    <cellStyle name="Comma [0] 3 2 8 4" xfId="26579" xr:uid="{C1235268-BB28-494F-920A-4BD175B9A282}"/>
    <cellStyle name="Comma [0] 3 2 9" xfId="2137" xr:uid="{5A25AC8D-F8DC-4927-8C6A-1C618DB48114}"/>
    <cellStyle name="Comma [0] 3 2 9 2" xfId="2138" xr:uid="{35D2208C-13F1-423C-B1F3-928548302B72}"/>
    <cellStyle name="Comma [0] 3 2 9 2 2" xfId="2139" xr:uid="{AFD862CB-1874-4670-A795-09C151B21488}"/>
    <cellStyle name="Comma [0] 3 2 9 2 2 2" xfId="26585" xr:uid="{0FE2A989-C217-435B-8FAA-26D8456C3F96}"/>
    <cellStyle name="Comma [0] 3 2 9 2 3" xfId="26584" xr:uid="{88BCE90F-47E0-4492-B952-FED6F9442CF6}"/>
    <cellStyle name="Comma [0] 3 2 9 3" xfId="2140" xr:uid="{455FA8B0-2D81-4488-8E3C-B90B72645CA0}"/>
    <cellStyle name="Comma [0] 3 2 9 3 2" xfId="26586" xr:uid="{BE3CE316-89BB-4890-B752-8E28FF6D8A63}"/>
    <cellStyle name="Comma [0] 3 2 9 4" xfId="26583" xr:uid="{1F0D1286-095F-4109-8BA8-FF6CCE3E503E}"/>
    <cellStyle name="Comma [0] 3 3" xfId="2141" xr:uid="{8BC2BF88-7422-4950-9D99-58C6F2583ADB}"/>
    <cellStyle name="Comma [0] 3 3 2" xfId="2142" xr:uid="{1603CDAF-14F8-4567-8048-D1538AABD5B9}"/>
    <cellStyle name="Comma [0] 3 3 2 2" xfId="2143" xr:uid="{97328A86-2AD5-41EA-9BB9-F6821FA08DA9}"/>
    <cellStyle name="Comma [0] 3 3 2 2 2" xfId="2144" xr:uid="{03B21A7C-899E-47B5-92D1-667057E40D79}"/>
    <cellStyle name="Comma [0] 3 3 2 2 2 2" xfId="2145" xr:uid="{6A11102B-D9FE-4F04-94BA-362F7F94719D}"/>
    <cellStyle name="Comma [0] 3 3 2 2 2 2 2" xfId="26591" xr:uid="{8840C726-3923-4BD8-820D-903737030DE2}"/>
    <cellStyle name="Comma [0] 3 3 2 2 2 3" xfId="26590" xr:uid="{C36BFE6C-174B-471E-9011-CA5EB05B1092}"/>
    <cellStyle name="Comma [0] 3 3 2 2 3" xfId="2146" xr:uid="{2C43858A-0FB0-4509-B33C-960F5F8CED3C}"/>
    <cellStyle name="Comma [0] 3 3 2 2 3 2" xfId="26592" xr:uid="{04FF4F94-11F7-4D15-8EE8-18333F78CA05}"/>
    <cellStyle name="Comma [0] 3 3 2 2 4" xfId="26589" xr:uid="{D8D3C3B4-AF8B-480B-9316-AB52B6FA5267}"/>
    <cellStyle name="Comma [0] 3 3 2 3" xfId="2147" xr:uid="{83BACEFE-725E-420A-AE40-B81F3E18FB33}"/>
    <cellStyle name="Comma [0] 3 3 2 3 2" xfId="2148" xr:uid="{4CAA9E10-F45E-4194-B6E3-37403B1283EE}"/>
    <cellStyle name="Comma [0] 3 3 2 3 2 2" xfId="26594" xr:uid="{76611540-C498-4A91-A87C-5D3FAB82956E}"/>
    <cellStyle name="Comma [0] 3 3 2 3 3" xfId="26593" xr:uid="{C7D1C88F-1AEC-4B59-802D-34ED9A906FA6}"/>
    <cellStyle name="Comma [0] 3 3 2 4" xfId="2149" xr:uid="{7181CA29-0496-43B9-9E3E-0FC0BB27B163}"/>
    <cellStyle name="Comma [0] 3 3 2 4 2" xfId="26595" xr:uid="{6D80010D-25BD-410A-AA37-05698F091E03}"/>
    <cellStyle name="Comma [0] 3 3 2 5" xfId="26588" xr:uid="{539BD04E-8E36-4A95-9530-4AAD8BDB49B8}"/>
    <cellStyle name="Comma [0] 3 3 3" xfId="2150" xr:uid="{B9ABD06B-390D-415F-A3E7-14490FA74027}"/>
    <cellStyle name="Comma [0] 3 3 3 2" xfId="2151" xr:uid="{6C5D3850-F025-47D5-8A5C-E326805BB485}"/>
    <cellStyle name="Comma [0] 3 3 3 2 2" xfId="2152" xr:uid="{518875C9-DEC8-4400-9BF4-09D8A6DB5E60}"/>
    <cellStyle name="Comma [0] 3 3 3 2 2 2" xfId="2153" xr:uid="{7A97F4F8-4C56-4AD9-9D02-735C3BFAB56F}"/>
    <cellStyle name="Comma [0] 3 3 3 2 2 2 2" xfId="26599" xr:uid="{E1B4C825-1392-4110-AC54-3C37196BA02E}"/>
    <cellStyle name="Comma [0] 3 3 3 2 2 3" xfId="26598" xr:uid="{7E1580B5-A318-46F0-A2E6-76775538FE6C}"/>
    <cellStyle name="Comma [0] 3 3 3 2 3" xfId="2154" xr:uid="{4A128F99-6A46-461F-BF3A-37F99F1DA331}"/>
    <cellStyle name="Comma [0] 3 3 3 2 3 2" xfId="26600" xr:uid="{5956A52F-7791-47BC-A744-A3144B4BFF96}"/>
    <cellStyle name="Comma [0] 3 3 3 2 4" xfId="26597" xr:uid="{EEF73C82-E78F-415D-87E2-FD35B4642601}"/>
    <cellStyle name="Comma [0] 3 3 3 3" xfId="2155" xr:uid="{EC8CAC74-D373-433C-A460-92CB7C258B68}"/>
    <cellStyle name="Comma [0] 3 3 3 3 2" xfId="2156" xr:uid="{2BFFBC57-613C-4088-894D-0B04E61E0006}"/>
    <cellStyle name="Comma [0] 3 3 3 3 2 2" xfId="26602" xr:uid="{DE42F7E9-BFD3-4231-BFE0-F977C49B2641}"/>
    <cellStyle name="Comma [0] 3 3 3 3 3" xfId="26601" xr:uid="{597CC9D4-A6FD-4010-9B87-864088C6489B}"/>
    <cellStyle name="Comma [0] 3 3 3 4" xfId="2157" xr:uid="{6689B043-3D0F-4E7C-B030-9FCE64B3F464}"/>
    <cellStyle name="Comma [0] 3 3 3 4 2" xfId="26603" xr:uid="{F98BB89E-FED2-4D72-BEC2-D544740AF5BC}"/>
    <cellStyle name="Comma [0] 3 3 3 5" xfId="26596" xr:uid="{60CDA0B3-C539-4703-9AF6-8F503DD251F6}"/>
    <cellStyle name="Comma [0] 3 3 4" xfId="2158" xr:uid="{6EEFD4FC-5EC4-4537-8F1A-E5949066645D}"/>
    <cellStyle name="Comma [0] 3 3 4 2" xfId="2159" xr:uid="{BF8E9879-B9E1-42E3-9466-61CB105231B6}"/>
    <cellStyle name="Comma [0] 3 3 4 2 2" xfId="2160" xr:uid="{8D444EB6-3984-4BD1-8EA5-4DA8B5E227AD}"/>
    <cellStyle name="Comma [0] 3 3 4 2 2 2" xfId="26606" xr:uid="{5C5044B3-53C3-4879-8AC4-A0A04B11EA4C}"/>
    <cellStyle name="Comma [0] 3 3 4 2 3" xfId="26605" xr:uid="{A5EBAB15-DABF-4316-A354-9F8DF739AF95}"/>
    <cellStyle name="Comma [0] 3 3 4 3" xfId="2161" xr:uid="{DA8801E3-67E7-4A60-B5ED-32053228F44D}"/>
    <cellStyle name="Comma [0] 3 3 4 3 2" xfId="26607" xr:uid="{4448BD8F-43B4-4F10-B60C-6E2510CFB2A8}"/>
    <cellStyle name="Comma [0] 3 3 4 4" xfId="26604" xr:uid="{84E76422-05FE-44A2-BCF2-3AD97B8E9AF8}"/>
    <cellStyle name="Comma [0] 3 3 5" xfId="2162" xr:uid="{0BA20B00-9D88-4DBA-83CD-7F6573199475}"/>
    <cellStyle name="Comma [0] 3 3 5 2" xfId="2163" xr:uid="{E7258742-A830-4549-8B87-9DAE5EAB55A7}"/>
    <cellStyle name="Comma [0] 3 3 5 2 2" xfId="2164" xr:uid="{48B32303-09ED-4D12-9DB6-2DC3B63C4C8D}"/>
    <cellStyle name="Comma [0] 3 3 5 2 2 2" xfId="26610" xr:uid="{8EBD56A2-F817-48B4-AFAD-64DA4D84F8C7}"/>
    <cellStyle name="Comma [0] 3 3 5 2 3" xfId="26609" xr:uid="{D192FCF4-40C0-4140-9F5B-60D42DEA19DF}"/>
    <cellStyle name="Comma [0] 3 3 5 3" xfId="2165" xr:uid="{506D8C2F-DF06-4453-96D9-FD0D8BAF0047}"/>
    <cellStyle name="Comma [0] 3 3 5 3 2" xfId="26611" xr:uid="{E8407CE5-0103-4889-AED5-1C364D6E0A23}"/>
    <cellStyle name="Comma [0] 3 3 5 4" xfId="26608" xr:uid="{EF0CC255-984A-46EA-A007-09FD23265F03}"/>
    <cellStyle name="Comma [0] 3 3 6" xfId="2166" xr:uid="{D151F719-5A6F-42C6-A529-AAD5C64F93DD}"/>
    <cellStyle name="Comma [0] 3 3 6 2" xfId="2167" xr:uid="{51E44D3B-7576-4C49-919F-8B54353CC46A}"/>
    <cellStyle name="Comma [0] 3 3 6 2 2" xfId="2168" xr:uid="{8AB5EFC6-E51A-4A48-9AF5-401EC8362F11}"/>
    <cellStyle name="Comma [0] 3 3 6 2 2 2" xfId="26614" xr:uid="{98EF91F2-C18E-433F-97F1-DBC5CD71616B}"/>
    <cellStyle name="Comma [0] 3 3 6 2 3" xfId="26613" xr:uid="{55730CA8-1D1B-4A16-AF82-6F5CFBDFFBE8}"/>
    <cellStyle name="Comma [0] 3 3 6 3" xfId="2169" xr:uid="{E473D0D3-99F8-41E2-9876-5C6ED2A9839D}"/>
    <cellStyle name="Comma [0] 3 3 6 3 2" xfId="26615" xr:uid="{646A46DB-F2DA-4D94-B224-4D2C365129FE}"/>
    <cellStyle name="Comma [0] 3 3 6 4" xfId="26612" xr:uid="{090945B3-A52A-4CA4-947C-ECD54FF24B13}"/>
    <cellStyle name="Comma [0] 3 3 7" xfId="2170" xr:uid="{991CED1C-64D8-4417-BDDC-D9A3562B3BBF}"/>
    <cellStyle name="Comma [0] 3 3 7 2" xfId="2171" xr:uid="{0D19CC32-0856-4AF3-8941-8BFFF31B95AA}"/>
    <cellStyle name="Comma [0] 3 3 7 2 2" xfId="26617" xr:uid="{95790043-EF47-4309-9361-D440652CBF45}"/>
    <cellStyle name="Comma [0] 3 3 7 3" xfId="26616" xr:uid="{79C5B1B9-5D04-422E-8079-0A4D93348C6E}"/>
    <cellStyle name="Comma [0] 3 3 8" xfId="2172" xr:uid="{744D778E-DD55-4D32-8C61-139EEA8802FB}"/>
    <cellStyle name="Comma [0] 3 3 8 2" xfId="26618" xr:uid="{57200731-392B-4C8A-9493-4346E8363373}"/>
    <cellStyle name="Comma [0] 3 3 9" xfId="26587" xr:uid="{17DECFAE-8274-473E-87C4-FBC14DD092E4}"/>
    <cellStyle name="Comma [0] 3 4" xfId="2173" xr:uid="{65A9DC0A-0012-4B20-BC24-FBFB86F4D5EC}"/>
    <cellStyle name="Comma [0] 3 4 2" xfId="2174" xr:uid="{FCEBB5B8-AECD-4A94-BDEA-768B2DD30C6D}"/>
    <cellStyle name="Comma [0] 3 4 2 2" xfId="2175" xr:uid="{5B705576-DA49-4A85-BE3A-2C07E74FD2F4}"/>
    <cellStyle name="Comma [0] 3 4 2 2 2" xfId="26621" xr:uid="{61979C9F-4F5C-4343-BF80-D18EE415840B}"/>
    <cellStyle name="Comma [0] 3 4 2 3" xfId="26620" xr:uid="{7A04DD3F-5A88-447D-85FB-16264FEB076A}"/>
    <cellStyle name="Comma [0] 3 4 3" xfId="2176" xr:uid="{5F5814BA-1412-4E6B-9692-C12701AD7186}"/>
    <cellStyle name="Comma [0] 3 4 3 2" xfId="26622" xr:uid="{AF587AED-A941-4F85-A08C-2442509A7F60}"/>
    <cellStyle name="Comma [0] 3 4 4" xfId="26619" xr:uid="{55AB3F35-7E5C-40C5-9EF9-54CB347C55B9}"/>
    <cellStyle name="Comma [0] 3 5" xfId="2177" xr:uid="{EF1A19CE-A481-4A18-80D6-2518ECE433C0}"/>
    <cellStyle name="Comma [0] 3 5 2" xfId="2178" xr:uid="{9386BF9F-3FB0-4168-8B20-8ED75B54F1B8}"/>
    <cellStyle name="Comma [0] 3 5 2 2" xfId="2179" xr:uid="{61780DEA-DF5A-44EE-8ADB-0B86559E5F8E}"/>
    <cellStyle name="Comma [0] 3 5 2 2 2" xfId="26625" xr:uid="{082905AA-8C5D-49EB-A83C-D8A53E2424E9}"/>
    <cellStyle name="Comma [0] 3 5 2 3" xfId="26624" xr:uid="{53E7ED46-E4CC-4222-A73A-68DC463F604B}"/>
    <cellStyle name="Comma [0] 3 5 3" xfId="2180" xr:uid="{FC52310B-6646-4AD8-8B7B-0677D95FA1BD}"/>
    <cellStyle name="Comma [0] 3 5 3 2" xfId="26626" xr:uid="{A86D9908-B448-4D38-B14E-5C41190459F4}"/>
    <cellStyle name="Comma [0] 3 5 4" xfId="26623" xr:uid="{C40B4E8E-CE21-4FB4-8DF0-3497DABC8D3E}"/>
    <cellStyle name="Comma [0] 3 6" xfId="2181" xr:uid="{795BE557-3124-4AA9-861F-4A856FC36A12}"/>
    <cellStyle name="Comma [0] 3 6 2" xfId="2182" xr:uid="{1320C561-839A-4B6D-8BF7-B221D9F07B02}"/>
    <cellStyle name="Comma [0] 3 6 2 2" xfId="26628" xr:uid="{543CD233-773B-41C6-90E2-72C72C9B474C}"/>
    <cellStyle name="Comma [0] 3 6 3" xfId="26627" xr:uid="{CA89EA4D-2A5C-4797-BD97-E8D1ACABBB82}"/>
    <cellStyle name="Comma [0] 3 7" xfId="2183" xr:uid="{F16A9212-BD1A-4FE8-ADCA-B3B2A876BD94}"/>
    <cellStyle name="Comma [0] 3 7 2" xfId="26629" xr:uid="{069687A5-EE80-496B-93C4-491E578F78B0}"/>
    <cellStyle name="Comma [0] 3 8" xfId="26486" xr:uid="{352E7FDF-EF67-4848-B0CC-3751C5C91805}"/>
    <cellStyle name="Comma [0] 4" xfId="2184" xr:uid="{0F32C25A-962C-4C13-BD7C-8244B6776E63}"/>
    <cellStyle name="Comma [0] 4 2" xfId="2185" xr:uid="{09E080FD-13DD-4144-B397-7B3900059EFB}"/>
    <cellStyle name="Comma [0] 4 2 10" xfId="2186" xr:uid="{24343BF4-AB77-4B6B-A3F0-C79225DD1BAB}"/>
    <cellStyle name="Comma [0] 4 2 10 2" xfId="2187" xr:uid="{8686732E-1A3E-4C8D-9031-C83B88CB53CF}"/>
    <cellStyle name="Comma [0] 4 2 10 2 2" xfId="2188" xr:uid="{F31B18B9-95FD-4C9E-B7B5-1E231D352452}"/>
    <cellStyle name="Comma [0] 4 2 10 2 2 2" xfId="26634" xr:uid="{7DB5A17C-BF94-4BE6-81B4-3CB718A519C9}"/>
    <cellStyle name="Comma [0] 4 2 10 2 3" xfId="26633" xr:uid="{ADBAE891-CF1E-4204-842C-DCCA71334D16}"/>
    <cellStyle name="Comma [0] 4 2 10 3" xfId="2189" xr:uid="{6018E5E2-2911-4B22-9AB5-D02300E7A082}"/>
    <cellStyle name="Comma [0] 4 2 10 3 2" xfId="26635" xr:uid="{4D6B67F8-908F-43A6-8208-03DA53B22641}"/>
    <cellStyle name="Comma [0] 4 2 10 4" xfId="26632" xr:uid="{B9492C12-256C-40CA-AF22-26CE674996B6}"/>
    <cellStyle name="Comma [0] 4 2 11" xfId="2190" xr:uid="{D244E6DC-978D-4CC3-8D04-44742EB66A15}"/>
    <cellStyle name="Comma [0] 4 2 11 2" xfId="2191" xr:uid="{F2078C2C-5808-42EB-A36C-346CC238CE6C}"/>
    <cellStyle name="Comma [0] 4 2 11 2 2" xfId="26637" xr:uid="{6A1F6809-5814-4FBF-B514-1E13880F69AC}"/>
    <cellStyle name="Comma [0] 4 2 11 3" xfId="26636" xr:uid="{22AB7F33-3B64-4870-BA8A-725468313D99}"/>
    <cellStyle name="Comma [0] 4 2 12" xfId="2192" xr:uid="{06AEBFA1-719F-47A9-B24E-D4AE584E32EA}"/>
    <cellStyle name="Comma [0] 4 2 12 2" xfId="26638" xr:uid="{B3ED4A2A-70A6-4D6B-B256-554AD042BE3D}"/>
    <cellStyle name="Comma [0] 4 2 13" xfId="26631" xr:uid="{928535FC-77F7-46F6-83DF-9DE0481B35BC}"/>
    <cellStyle name="Comma [0] 4 2 2" xfId="2193" xr:uid="{72E010DB-E3F9-42F5-98AC-B32D4D4C5599}"/>
    <cellStyle name="Comma [0] 4 2 2 2" xfId="2194" xr:uid="{7F141A73-769E-4E62-BFD4-21B1565C10BE}"/>
    <cellStyle name="Comma [0] 4 2 2 2 2" xfId="2195" xr:uid="{53DEE20B-4C0A-4835-854D-47A319D4AB62}"/>
    <cellStyle name="Comma [0] 4 2 2 2 2 2" xfId="2196" xr:uid="{24A42EDF-43B5-4A54-B586-3B0D89A21ECE}"/>
    <cellStyle name="Comma [0] 4 2 2 2 2 2 2" xfId="2197" xr:uid="{4DD5D4E7-9F61-4ED7-B5B2-203852824242}"/>
    <cellStyle name="Comma [0] 4 2 2 2 2 2 2 2" xfId="26643" xr:uid="{73F16C9D-8A7B-47B1-B5A4-3D3F77A4250D}"/>
    <cellStyle name="Comma [0] 4 2 2 2 2 2 3" xfId="26642" xr:uid="{3B4805AA-F9F6-4A9C-836D-C7617DC8FBBA}"/>
    <cellStyle name="Comma [0] 4 2 2 2 2 3" xfId="2198" xr:uid="{B517BC49-1F53-4A5D-B6E8-731693BA1881}"/>
    <cellStyle name="Comma [0] 4 2 2 2 2 3 2" xfId="26644" xr:uid="{9E654F15-1528-49FE-BFEB-D982D87D7B56}"/>
    <cellStyle name="Comma [0] 4 2 2 2 2 4" xfId="26641" xr:uid="{0D5AAA67-9B29-4FC4-9200-5114BAD0E6A3}"/>
    <cellStyle name="Comma [0] 4 2 2 2 3" xfId="2199" xr:uid="{14AACA25-D51E-428A-8C92-264B0B9DA559}"/>
    <cellStyle name="Comma [0] 4 2 2 2 3 2" xfId="2200" xr:uid="{71363C55-38DE-4F5F-9529-2C2E07EADB4E}"/>
    <cellStyle name="Comma [0] 4 2 2 2 3 2 2" xfId="26646" xr:uid="{FD2E1281-7F8B-497B-8AA1-447451E6CCBF}"/>
    <cellStyle name="Comma [0] 4 2 2 2 3 3" xfId="26645" xr:uid="{017F5066-3A3C-45DE-9C14-4D212AAC5439}"/>
    <cellStyle name="Comma [0] 4 2 2 2 4" xfId="2201" xr:uid="{FF4CDADF-7244-410B-AE80-B99069237D3C}"/>
    <cellStyle name="Comma [0] 4 2 2 2 4 2" xfId="26647" xr:uid="{101E7A44-04BA-4169-840A-B181C4839165}"/>
    <cellStyle name="Comma [0] 4 2 2 2 5" xfId="26640" xr:uid="{4356BEB4-F4FD-492D-A2A8-6CC2B66CA4D4}"/>
    <cellStyle name="Comma [0] 4 2 2 3" xfId="2202" xr:uid="{B373595C-9988-4D80-8FEF-E9F3F4F81723}"/>
    <cellStyle name="Comma [0] 4 2 2 3 2" xfId="2203" xr:uid="{130AB969-F137-4128-AD97-50B19272E060}"/>
    <cellStyle name="Comma [0] 4 2 2 3 2 2" xfId="2204" xr:uid="{F12CC937-246C-4551-BA4D-259CEBE642E8}"/>
    <cellStyle name="Comma [0] 4 2 2 3 2 2 2" xfId="2205" xr:uid="{617AD8EB-981A-48D0-8E96-4D9200F8283A}"/>
    <cellStyle name="Comma [0] 4 2 2 3 2 2 2 2" xfId="26651" xr:uid="{3BB18F25-0186-41AD-8E51-C9070CD3F7B8}"/>
    <cellStyle name="Comma [0] 4 2 2 3 2 2 3" xfId="26650" xr:uid="{BCC9A604-EFC2-4A53-A15C-774199F795D6}"/>
    <cellStyle name="Comma [0] 4 2 2 3 2 3" xfId="2206" xr:uid="{3E540334-99C7-4085-8B63-9D92EA9B731E}"/>
    <cellStyle name="Comma [0] 4 2 2 3 2 3 2" xfId="26652" xr:uid="{C1150A9B-D3B7-4DD0-9BA6-3ECE6D448045}"/>
    <cellStyle name="Comma [0] 4 2 2 3 2 4" xfId="26649" xr:uid="{3399132A-EBF6-4BE9-930D-850303334FD0}"/>
    <cellStyle name="Comma [0] 4 2 2 3 3" xfId="2207" xr:uid="{C7F874FC-E808-48FF-88E9-FD6D6EAF995B}"/>
    <cellStyle name="Comma [0] 4 2 2 3 3 2" xfId="2208" xr:uid="{DA9BD5C3-6199-445A-A025-8C191701F7B2}"/>
    <cellStyle name="Comma [0] 4 2 2 3 3 2 2" xfId="26654" xr:uid="{BFE5F793-7AC8-4346-B592-4DEA11CACE47}"/>
    <cellStyle name="Comma [0] 4 2 2 3 3 3" xfId="26653" xr:uid="{5407A2D0-FA16-4716-9998-0088B6618D4A}"/>
    <cellStyle name="Comma [0] 4 2 2 3 4" xfId="2209" xr:uid="{E4DEEE0E-5EC4-4075-A588-10088E62B8DC}"/>
    <cellStyle name="Comma [0] 4 2 2 3 4 2" xfId="26655" xr:uid="{FD106B34-15AE-4E43-A358-7EBBC51F0B64}"/>
    <cellStyle name="Comma [0] 4 2 2 3 5" xfId="26648" xr:uid="{8B71EA84-7109-42DC-B214-D46085B12458}"/>
    <cellStyle name="Comma [0] 4 2 2 4" xfId="2210" xr:uid="{52DFA5E8-3DDC-4FEC-BBBE-FE09AB5730C2}"/>
    <cellStyle name="Comma [0] 4 2 2 4 2" xfId="2211" xr:uid="{510D84CD-996F-433D-859D-38BEB602AE88}"/>
    <cellStyle name="Comma [0] 4 2 2 4 2 2" xfId="2212" xr:uid="{B92D0F3E-2348-4F99-B815-58837EFBE908}"/>
    <cellStyle name="Comma [0] 4 2 2 4 2 2 2" xfId="26658" xr:uid="{57361E24-FD85-44A2-BDB3-A057A9E0231D}"/>
    <cellStyle name="Comma [0] 4 2 2 4 2 3" xfId="26657" xr:uid="{6924E132-853A-4958-A9A2-D91393CE5B09}"/>
    <cellStyle name="Comma [0] 4 2 2 4 3" xfId="2213" xr:uid="{3D941EDA-B0A3-461D-94B4-C861278373AE}"/>
    <cellStyle name="Comma [0] 4 2 2 4 3 2" xfId="26659" xr:uid="{5945544F-DFEB-426D-8F8C-9B880D152951}"/>
    <cellStyle name="Comma [0] 4 2 2 4 4" xfId="26656" xr:uid="{7964A004-2052-4916-8163-C4C4631213D5}"/>
    <cellStyle name="Comma [0] 4 2 2 5" xfId="2214" xr:uid="{668499EA-2C29-4A76-AA7C-671D42BC6C83}"/>
    <cellStyle name="Comma [0] 4 2 2 5 2" xfId="2215" xr:uid="{C97B1386-F392-4B29-B37B-40B3D1600151}"/>
    <cellStyle name="Comma [0] 4 2 2 5 2 2" xfId="2216" xr:uid="{8A5715C5-A0B6-4C25-A38C-024E99C5B435}"/>
    <cellStyle name="Comma [0] 4 2 2 5 2 2 2" xfId="26662" xr:uid="{63812935-1A62-407A-851E-71678B358072}"/>
    <cellStyle name="Comma [0] 4 2 2 5 2 3" xfId="26661" xr:uid="{6AFE1F05-47F3-4C91-89D8-648B105CFFEE}"/>
    <cellStyle name="Comma [0] 4 2 2 5 3" xfId="2217" xr:uid="{233F6FC1-D382-4A63-BE17-38AF9AFE4287}"/>
    <cellStyle name="Comma [0] 4 2 2 5 3 2" xfId="26663" xr:uid="{EC2A9404-A6A0-428E-912F-413B711F6EDD}"/>
    <cellStyle name="Comma [0] 4 2 2 5 4" xfId="26660" xr:uid="{564BACF2-D054-4939-B7DA-600857F448AD}"/>
    <cellStyle name="Comma [0] 4 2 2 6" xfId="2218" xr:uid="{85BA3C83-81C6-41B4-9FA1-3E35F2D8F207}"/>
    <cellStyle name="Comma [0] 4 2 2 6 2" xfId="2219" xr:uid="{C8129582-C59C-4EAA-B3C4-29C1D0812067}"/>
    <cellStyle name="Comma [0] 4 2 2 6 2 2" xfId="2220" xr:uid="{71FF9D96-58E0-4550-A849-EE653BBC3E15}"/>
    <cellStyle name="Comma [0] 4 2 2 6 2 2 2" xfId="26666" xr:uid="{B2B96220-08CA-4A31-8093-C0ADE12EFF3D}"/>
    <cellStyle name="Comma [0] 4 2 2 6 2 3" xfId="26665" xr:uid="{31A5CD24-2994-44C2-94B7-B907605BDD9C}"/>
    <cellStyle name="Comma [0] 4 2 2 6 3" xfId="2221" xr:uid="{C27949C0-B4F5-4B30-8A37-41695C969C0B}"/>
    <cellStyle name="Comma [0] 4 2 2 6 3 2" xfId="26667" xr:uid="{2BCAE360-D871-4B73-8825-822A79C205B9}"/>
    <cellStyle name="Comma [0] 4 2 2 6 4" xfId="26664" xr:uid="{596CF270-DFCC-4346-8624-D185CC5F5BC6}"/>
    <cellStyle name="Comma [0] 4 2 2 7" xfId="2222" xr:uid="{ABDCF78F-9ABE-4A94-AB17-2A1ACCBA40A8}"/>
    <cellStyle name="Comma [0] 4 2 2 7 2" xfId="2223" xr:uid="{A8A917D2-AE26-4689-A232-6A0A034C1C8B}"/>
    <cellStyle name="Comma [0] 4 2 2 7 2 2" xfId="26669" xr:uid="{CC51BF30-B903-4AB2-B368-C65B7B77C630}"/>
    <cellStyle name="Comma [0] 4 2 2 7 3" xfId="26668" xr:uid="{5B30546A-0059-426E-9ADE-8B00EB921BCC}"/>
    <cellStyle name="Comma [0] 4 2 2 8" xfId="2224" xr:uid="{B9078BA6-39D9-4048-B1AB-141806F8BD54}"/>
    <cellStyle name="Comma [0] 4 2 2 8 2" xfId="26670" xr:uid="{B5B8D617-3915-4932-A8A9-F5B096EF0023}"/>
    <cellStyle name="Comma [0] 4 2 2 9" xfId="26639" xr:uid="{6A1D1265-23FD-47C0-B568-E884ED9E617B}"/>
    <cellStyle name="Comma [0] 4 2 3" xfId="2225" xr:uid="{B93AF810-26AB-4B1F-B89F-CE9CC31B1D67}"/>
    <cellStyle name="Comma [0] 4 2 3 2" xfId="2226" xr:uid="{D86B2F9E-3405-473D-BA4E-0E0067C47006}"/>
    <cellStyle name="Comma [0] 4 2 3 2 2" xfId="2227" xr:uid="{70586948-091A-43B1-9276-14B7A88C888D}"/>
    <cellStyle name="Comma [0] 4 2 3 2 2 2" xfId="2228" xr:uid="{230036CE-3B6A-49E6-A723-AB74E97B9DB1}"/>
    <cellStyle name="Comma [0] 4 2 3 2 2 2 2" xfId="26674" xr:uid="{0B72DAC6-0844-4357-86E2-C72D06184FB3}"/>
    <cellStyle name="Comma [0] 4 2 3 2 2 3" xfId="26673" xr:uid="{34117D13-3EF0-4A29-A5C4-4A693CA33BFC}"/>
    <cellStyle name="Comma [0] 4 2 3 2 3" xfId="2229" xr:uid="{F5C08219-D4F5-492D-8FA4-6785D39C1E90}"/>
    <cellStyle name="Comma [0] 4 2 3 2 3 2" xfId="26675" xr:uid="{E6901A14-099E-4891-95C7-6EDE73A4AD84}"/>
    <cellStyle name="Comma [0] 4 2 3 2 4" xfId="26672" xr:uid="{6A00F2C9-1EF4-43B8-B74D-828D508A007B}"/>
    <cellStyle name="Comma [0] 4 2 3 3" xfId="2230" xr:uid="{017F931D-F609-445B-A65E-0D6AFCDE3B0B}"/>
    <cellStyle name="Comma [0] 4 2 3 3 2" xfId="2231" xr:uid="{95521A2B-6314-4AB6-B4DE-DBB8F1EFB8C5}"/>
    <cellStyle name="Comma [0] 4 2 3 3 2 2" xfId="2232" xr:uid="{60804803-1C9C-42A8-A1BD-DE31E4442B9E}"/>
    <cellStyle name="Comma [0] 4 2 3 3 2 2 2" xfId="26678" xr:uid="{8CB10925-CE74-4D9B-ADAE-3A77D0F8D46A}"/>
    <cellStyle name="Comma [0] 4 2 3 3 2 3" xfId="26677" xr:uid="{7245069B-AFE8-4AAF-9FC1-C2499D114451}"/>
    <cellStyle name="Comma [0] 4 2 3 3 3" xfId="2233" xr:uid="{4D7B6C3A-B398-4D84-A405-DAECE8732E87}"/>
    <cellStyle name="Comma [0] 4 2 3 3 3 2" xfId="26679" xr:uid="{6D6DB10B-D8B4-4EFC-9691-7E7791050FF0}"/>
    <cellStyle name="Comma [0] 4 2 3 3 4" xfId="26676" xr:uid="{7FE2E01C-61CB-4C75-A655-AD74A9E7ABAB}"/>
    <cellStyle name="Comma [0] 4 2 3 4" xfId="2234" xr:uid="{61D94C33-75CB-46C6-A9E7-D617A7DF1C01}"/>
    <cellStyle name="Comma [0] 4 2 3 4 2" xfId="2235" xr:uid="{289C6A31-1621-467B-A77A-0CCC2C68048E}"/>
    <cellStyle name="Comma [0] 4 2 3 4 2 2" xfId="26681" xr:uid="{2DF2DE4E-924A-48F5-90BC-808F7865E0C9}"/>
    <cellStyle name="Comma [0] 4 2 3 4 3" xfId="26680" xr:uid="{3A3D2E13-2F05-4923-9EB3-758D8657C802}"/>
    <cellStyle name="Comma [0] 4 2 3 5" xfId="2236" xr:uid="{0E5FBF38-6435-4118-AB76-C5F3D047FC0C}"/>
    <cellStyle name="Comma [0] 4 2 3 5 2" xfId="26682" xr:uid="{8D5C3D70-84CD-46C6-B4D7-4A810D137A04}"/>
    <cellStyle name="Comma [0] 4 2 3 6" xfId="26671" xr:uid="{C5C6A42A-1F44-4723-859C-34EAF57260ED}"/>
    <cellStyle name="Comma [0] 4 2 4" xfId="2237" xr:uid="{C4B70175-E5DD-427E-8D60-1800910F9257}"/>
    <cellStyle name="Comma [0] 4 2 4 2" xfId="2238" xr:uid="{2FA84071-0BAC-453D-A4AF-074B749E450D}"/>
    <cellStyle name="Comma [0] 4 2 4 2 2" xfId="2239" xr:uid="{B963CD52-A903-4CC0-B06F-DBBDE135EF95}"/>
    <cellStyle name="Comma [0] 4 2 4 2 2 2" xfId="2240" xr:uid="{0023D69A-2C48-44E9-8EFC-8A7184B2AB97}"/>
    <cellStyle name="Comma [0] 4 2 4 2 2 2 2" xfId="26686" xr:uid="{3BFEEFB8-6CFB-4C6B-99B0-EA7F5E6E4C80}"/>
    <cellStyle name="Comma [0] 4 2 4 2 2 3" xfId="26685" xr:uid="{B177D7D1-7DD3-48E8-A4CA-B6033232511E}"/>
    <cellStyle name="Comma [0] 4 2 4 2 3" xfId="2241" xr:uid="{5E2933D6-5079-4E28-98D9-89E71363768B}"/>
    <cellStyle name="Comma [0] 4 2 4 2 3 2" xfId="26687" xr:uid="{9E55B40F-E8A5-4519-8E33-86246C9FEA01}"/>
    <cellStyle name="Comma [0] 4 2 4 2 4" xfId="26684" xr:uid="{3A6F6146-656F-4D10-AB8C-425ACFB7602F}"/>
    <cellStyle name="Comma [0] 4 2 4 3" xfId="2242" xr:uid="{A83EEFE9-2E5F-49F7-B48E-5B3E425FB08C}"/>
    <cellStyle name="Comma [0] 4 2 4 3 2" xfId="2243" xr:uid="{BFD113D2-E220-42DB-92FA-E2459D61AD0C}"/>
    <cellStyle name="Comma [0] 4 2 4 3 2 2" xfId="2244" xr:uid="{79B694E3-7B3F-4AF7-8089-9A20544E5391}"/>
    <cellStyle name="Comma [0] 4 2 4 3 2 2 2" xfId="26690" xr:uid="{D2343008-C8F4-4829-90EC-1F25D7A03423}"/>
    <cellStyle name="Comma [0] 4 2 4 3 2 3" xfId="26689" xr:uid="{775BC813-A435-454A-8DBE-832144B3F20B}"/>
    <cellStyle name="Comma [0] 4 2 4 3 3" xfId="2245" xr:uid="{32D9319E-ABDC-455F-AE8B-C4EC81D67FE6}"/>
    <cellStyle name="Comma [0] 4 2 4 3 3 2" xfId="26691" xr:uid="{59A9ADCA-A235-44F4-97C0-538A8CB9752B}"/>
    <cellStyle name="Comma [0] 4 2 4 3 4" xfId="26688" xr:uid="{1B3D2955-4361-4A48-933E-8F9680C47F80}"/>
    <cellStyle name="Comma [0] 4 2 4 4" xfId="2246" xr:uid="{9F6B4E59-C321-4E46-97E2-F06ADAB1EA1A}"/>
    <cellStyle name="Comma [0] 4 2 4 4 2" xfId="2247" xr:uid="{D347A618-2CB3-47F7-9EAE-84E0349EC349}"/>
    <cellStyle name="Comma [0] 4 2 4 4 2 2" xfId="26693" xr:uid="{C4EBDCBA-FE89-40C9-8965-3240A6A238B0}"/>
    <cellStyle name="Comma [0] 4 2 4 4 3" xfId="26692" xr:uid="{0E2594D5-1956-44C6-8B7E-E8CF31CAF40F}"/>
    <cellStyle name="Comma [0] 4 2 4 5" xfId="2248" xr:uid="{636E78C2-EF65-4720-A514-E2F933B4E78D}"/>
    <cellStyle name="Comma [0] 4 2 4 5 2" xfId="26694" xr:uid="{36CD5B7A-3F76-4463-B6CB-948E937421B8}"/>
    <cellStyle name="Comma [0] 4 2 4 6" xfId="26683" xr:uid="{7F5171A6-2E43-4D64-885F-A4E366CD36AE}"/>
    <cellStyle name="Comma [0] 4 2 5" xfId="2249" xr:uid="{88596280-5791-4BCC-8D8D-880951586022}"/>
    <cellStyle name="Comma [0] 4 2 5 2" xfId="2250" xr:uid="{14CAB954-52D5-4D4B-994E-DF82C6E72D5F}"/>
    <cellStyle name="Comma [0] 4 2 5 2 2" xfId="2251" xr:uid="{64B8997A-D674-4E75-811D-977FF8D1FFBB}"/>
    <cellStyle name="Comma [0] 4 2 5 2 2 2" xfId="2252" xr:uid="{FDA5FC54-F061-4A86-927F-B305079717F1}"/>
    <cellStyle name="Comma [0] 4 2 5 2 2 2 2" xfId="26698" xr:uid="{F4380CCA-FF3C-442B-8A1C-B1066227C6B0}"/>
    <cellStyle name="Comma [0] 4 2 5 2 2 3" xfId="26697" xr:uid="{458B84A8-186E-4EE7-A0D1-34811E3BD27B}"/>
    <cellStyle name="Comma [0] 4 2 5 2 3" xfId="2253" xr:uid="{10AE8DB0-236B-479B-BD7D-26068C654F59}"/>
    <cellStyle name="Comma [0] 4 2 5 2 3 2" xfId="26699" xr:uid="{E06EE6B7-12D6-4F12-B7A2-DD6D619E37F1}"/>
    <cellStyle name="Comma [0] 4 2 5 2 4" xfId="26696" xr:uid="{0AAF200B-1472-4B4E-A4D2-F53A24A4BF8E}"/>
    <cellStyle name="Comma [0] 4 2 5 3" xfId="2254" xr:uid="{B53E18BD-3666-45A8-BD15-0F4FE11267AA}"/>
    <cellStyle name="Comma [0] 4 2 5 3 2" xfId="2255" xr:uid="{56B6D036-E2BE-4C77-8945-058875861367}"/>
    <cellStyle name="Comma [0] 4 2 5 3 2 2" xfId="2256" xr:uid="{D3FA292C-3456-42F9-9B3B-B4E06EABDB90}"/>
    <cellStyle name="Comma [0] 4 2 5 3 2 2 2" xfId="26702" xr:uid="{D143C126-434D-4A74-BBB7-BA759E33DD24}"/>
    <cellStyle name="Comma [0] 4 2 5 3 2 3" xfId="26701" xr:uid="{E2B1A571-F174-4906-94BB-260E93522789}"/>
    <cellStyle name="Comma [0] 4 2 5 3 3" xfId="2257" xr:uid="{C7FE8482-4038-4B1A-B2D8-DD258E0A87F4}"/>
    <cellStyle name="Comma [0] 4 2 5 3 3 2" xfId="26703" xr:uid="{F15641C7-2226-4969-9A18-1801B964437D}"/>
    <cellStyle name="Comma [0] 4 2 5 3 4" xfId="26700" xr:uid="{48926609-2B8E-457D-9095-45969862E189}"/>
    <cellStyle name="Comma [0] 4 2 5 4" xfId="2258" xr:uid="{5AE97A04-7C97-4433-B46C-868C363BC6E0}"/>
    <cellStyle name="Comma [0] 4 2 5 4 2" xfId="2259" xr:uid="{AE5388DE-3F6B-4EE9-9407-56741C9267A9}"/>
    <cellStyle name="Comma [0] 4 2 5 4 2 2" xfId="26705" xr:uid="{CE986668-6B8D-4480-88B2-5B1E401B9F22}"/>
    <cellStyle name="Comma [0] 4 2 5 4 3" xfId="26704" xr:uid="{CFBE4915-A5E5-41E6-90BC-3DB518ADA6EC}"/>
    <cellStyle name="Comma [0] 4 2 5 5" xfId="2260" xr:uid="{EA4A3A4E-80E8-44F8-9E73-75B481198982}"/>
    <cellStyle name="Comma [0] 4 2 5 5 2" xfId="26706" xr:uid="{14ADF748-A7A9-4A23-A881-DD7808F967B6}"/>
    <cellStyle name="Comma [0] 4 2 5 6" xfId="26695" xr:uid="{1EE6033E-B864-4F99-808C-2A91417A1FA0}"/>
    <cellStyle name="Comma [0] 4 2 6" xfId="2261" xr:uid="{4A7C69A2-4A77-41CC-92D1-CA482CF890CA}"/>
    <cellStyle name="Comma [0] 4 2 6 2" xfId="2262" xr:uid="{D06D3B05-C5C3-4668-8E8B-7A189D6C80FF}"/>
    <cellStyle name="Comma [0] 4 2 6 2 2" xfId="2263" xr:uid="{860E0CF2-9AAA-4196-83B1-EEE4054D9FB3}"/>
    <cellStyle name="Comma [0] 4 2 6 2 2 2" xfId="2264" xr:uid="{9C82CD1D-90FA-4275-B25D-D70B6721A563}"/>
    <cellStyle name="Comma [0] 4 2 6 2 2 2 2" xfId="26710" xr:uid="{02DF2F4D-0F6D-4E53-9336-3432016BFA2F}"/>
    <cellStyle name="Comma [0] 4 2 6 2 2 3" xfId="26709" xr:uid="{49115680-8031-405B-AEC9-6D204DD27C7C}"/>
    <cellStyle name="Comma [0] 4 2 6 2 3" xfId="2265" xr:uid="{D8C0E3B8-8FD4-47D7-87E5-C2D9C7C81FC3}"/>
    <cellStyle name="Comma [0] 4 2 6 2 3 2" xfId="26711" xr:uid="{60ACBFEB-5E95-4A25-8ED8-194BB94C4842}"/>
    <cellStyle name="Comma [0] 4 2 6 2 4" xfId="26708" xr:uid="{EEE4E72F-82AD-46EF-BBB1-A29B99295DD4}"/>
    <cellStyle name="Comma [0] 4 2 6 3" xfId="2266" xr:uid="{63AD441B-FE21-42F8-9CBB-4F0DECDA915C}"/>
    <cellStyle name="Comma [0] 4 2 6 3 2" xfId="2267" xr:uid="{9F95092F-83E8-429E-A95B-485984448EB5}"/>
    <cellStyle name="Comma [0] 4 2 6 3 2 2" xfId="26713" xr:uid="{83C9AE1E-642F-43CC-B365-1741365E4A86}"/>
    <cellStyle name="Comma [0] 4 2 6 3 3" xfId="26712" xr:uid="{FCDE76FD-FEB4-47FA-829A-EE2AC20075A7}"/>
    <cellStyle name="Comma [0] 4 2 6 4" xfId="2268" xr:uid="{AC1C1AEE-4E73-4DA5-A198-C3D3ED4188A4}"/>
    <cellStyle name="Comma [0] 4 2 6 4 2" xfId="26714" xr:uid="{20FE1893-ABAA-4BB9-9917-E44C9BD183E9}"/>
    <cellStyle name="Comma [0] 4 2 6 5" xfId="26707" xr:uid="{8653BB64-0C70-4119-910C-5EE2F36DE526}"/>
    <cellStyle name="Comma [0] 4 2 7" xfId="2269" xr:uid="{3358AE91-E217-4EF0-894B-40FA78C78976}"/>
    <cellStyle name="Comma [0] 4 2 7 2" xfId="2270" xr:uid="{C946867F-EC9E-4496-B1D0-377FCD3AA064}"/>
    <cellStyle name="Comma [0] 4 2 7 2 2" xfId="2271" xr:uid="{EF74854A-1900-41D5-B665-258B598947E8}"/>
    <cellStyle name="Comma [0] 4 2 7 2 2 2" xfId="2272" xr:uid="{CF56B832-36A4-41E9-94B6-7766F4350824}"/>
    <cellStyle name="Comma [0] 4 2 7 2 2 2 2" xfId="26718" xr:uid="{0C59D4C3-033F-41A7-9633-D55FCBF0909C}"/>
    <cellStyle name="Comma [0] 4 2 7 2 2 3" xfId="26717" xr:uid="{1009DE95-7997-4B0E-A754-B5F1D1353AC3}"/>
    <cellStyle name="Comma [0] 4 2 7 2 3" xfId="2273" xr:uid="{94BB3379-B01A-4798-BEFA-9D3A2A1BD365}"/>
    <cellStyle name="Comma [0] 4 2 7 2 3 2" xfId="26719" xr:uid="{DFCE2CCC-A1F6-4F46-AE4F-6225EB982249}"/>
    <cellStyle name="Comma [0] 4 2 7 2 4" xfId="26716" xr:uid="{DB2AD69C-855A-4AD7-B7EF-4267F810CBFD}"/>
    <cellStyle name="Comma [0] 4 2 7 3" xfId="2274" xr:uid="{6B9D7BA2-083F-4D7A-89CD-37B9D708DD6E}"/>
    <cellStyle name="Comma [0] 4 2 7 3 2" xfId="2275" xr:uid="{3CABEFEC-3A72-4133-9565-42C551E3F095}"/>
    <cellStyle name="Comma [0] 4 2 7 3 2 2" xfId="26721" xr:uid="{7B691ACA-579E-4654-A2DD-A47F62F00B47}"/>
    <cellStyle name="Comma [0] 4 2 7 3 3" xfId="26720" xr:uid="{77DE77EA-7977-4184-861B-A87C956BCD6B}"/>
    <cellStyle name="Comma [0] 4 2 7 4" xfId="2276" xr:uid="{50943D8A-DB8B-495F-A374-6302C54609F0}"/>
    <cellStyle name="Comma [0] 4 2 7 4 2" xfId="26722" xr:uid="{9AD893CE-5C03-4498-9B18-1453D0A8621F}"/>
    <cellStyle name="Comma [0] 4 2 7 5" xfId="26715" xr:uid="{B29E5A9E-CC9F-4865-92AB-AFBCEFA5BA0C}"/>
    <cellStyle name="Comma [0] 4 2 8" xfId="2277" xr:uid="{4BC0A4AF-D5F5-4127-BC2E-1340939816B5}"/>
    <cellStyle name="Comma [0] 4 2 8 2" xfId="2278" xr:uid="{B480CFC0-4ED2-432C-B5F1-BC9082690DB0}"/>
    <cellStyle name="Comma [0] 4 2 8 2 2" xfId="2279" xr:uid="{69D6403E-A3C2-40D3-88FF-EA7863C98745}"/>
    <cellStyle name="Comma [0] 4 2 8 2 2 2" xfId="26725" xr:uid="{606FFD04-15D9-4D74-A44E-5F619441305E}"/>
    <cellStyle name="Comma [0] 4 2 8 2 3" xfId="26724" xr:uid="{979CE0C1-5586-45A7-B6DD-6A23AAEF9667}"/>
    <cellStyle name="Comma [0] 4 2 8 3" xfId="2280" xr:uid="{9C00DF05-9AC1-4236-96B2-7002251589DF}"/>
    <cellStyle name="Comma [0] 4 2 8 3 2" xfId="26726" xr:uid="{D8720BFA-56A7-4E04-B0DE-3A7355451E1C}"/>
    <cellStyle name="Comma [0] 4 2 8 4" xfId="26723" xr:uid="{7FA3A0FE-D0B8-4DE7-8670-4A4E26ED4887}"/>
    <cellStyle name="Comma [0] 4 2 9" xfId="2281" xr:uid="{91167335-93FA-4350-9F3E-A99B2C8591CE}"/>
    <cellStyle name="Comma [0] 4 2 9 2" xfId="2282" xr:uid="{433141BC-A7DB-41B9-9003-7F2C60CCE995}"/>
    <cellStyle name="Comma [0] 4 2 9 2 2" xfId="2283" xr:uid="{198E8D1C-E77B-4039-A2BB-85CEA07C62B3}"/>
    <cellStyle name="Comma [0] 4 2 9 2 2 2" xfId="26729" xr:uid="{FBCAD0F9-86D4-4C16-9BDD-29D3A1368551}"/>
    <cellStyle name="Comma [0] 4 2 9 2 3" xfId="26728" xr:uid="{C5637111-DB21-4CFA-A58C-304FCE33FB32}"/>
    <cellStyle name="Comma [0] 4 2 9 3" xfId="2284" xr:uid="{15ED291A-C6DD-41F2-94DE-B758CC4FADCF}"/>
    <cellStyle name="Comma [0] 4 2 9 3 2" xfId="26730" xr:uid="{5B2F2F7E-51C4-425D-9677-AAC2D0FAB9F7}"/>
    <cellStyle name="Comma [0] 4 2 9 4" xfId="26727" xr:uid="{261C0EAE-442B-48B9-B3BD-CECA7646F0DB}"/>
    <cellStyle name="Comma [0] 4 3" xfId="2285" xr:uid="{B59FF684-46D9-4009-928F-A161EBC29899}"/>
    <cellStyle name="Comma [0] 4 3 2" xfId="2286" xr:uid="{D674A6BB-77BC-4DD3-9054-AC651573FA2F}"/>
    <cellStyle name="Comma [0] 4 3 2 2" xfId="2287" xr:uid="{87B32E39-4324-455A-AF38-9FEA900C15A0}"/>
    <cellStyle name="Comma [0] 4 3 2 2 2" xfId="2288" xr:uid="{326622F8-885B-424D-A98F-A5597AA642D7}"/>
    <cellStyle name="Comma [0] 4 3 2 2 2 2" xfId="26734" xr:uid="{1D4302D7-0660-4C5E-B5F1-4C2516D60178}"/>
    <cellStyle name="Comma [0] 4 3 2 2 3" xfId="26733" xr:uid="{8C7EA88E-E993-4A07-ABAC-32D3356F7FC2}"/>
    <cellStyle name="Comma [0] 4 3 2 3" xfId="2289" xr:uid="{DE5FDC40-5C45-4BF5-8F0B-5E3252F81AEC}"/>
    <cellStyle name="Comma [0] 4 3 2 3 2" xfId="26735" xr:uid="{E6F400CA-2DB8-4D35-BF81-A900C69050EA}"/>
    <cellStyle name="Comma [0] 4 3 2 4" xfId="26732" xr:uid="{A2A9E40D-8633-4030-A8CD-97441265FD91}"/>
    <cellStyle name="Comma [0] 4 3 3" xfId="2290" xr:uid="{9FB7E155-BCE3-4AB2-9F7F-5D078F9D6951}"/>
    <cellStyle name="Comma [0] 4 3 3 2" xfId="2291" xr:uid="{D8A31B0C-5095-47EF-9685-6B4017671B19}"/>
    <cellStyle name="Comma [0] 4 3 3 2 2" xfId="2292" xr:uid="{3C61C6F6-2639-4429-8248-C945AA91006D}"/>
    <cellStyle name="Comma [0] 4 3 3 2 2 2" xfId="26738" xr:uid="{495FF973-88C0-4C3D-8976-0A764D75A8A2}"/>
    <cellStyle name="Comma [0] 4 3 3 2 3" xfId="26737" xr:uid="{F43EBCC2-7E79-4DF6-AFD2-B571D12DF383}"/>
    <cellStyle name="Comma [0] 4 3 3 3" xfId="2293" xr:uid="{82C1158D-26B6-460D-9AF8-D87822A43983}"/>
    <cellStyle name="Comma [0] 4 3 3 3 2" xfId="26739" xr:uid="{2DA1C1B4-36C0-4768-9AC6-589B36BDBF70}"/>
    <cellStyle name="Comma [0] 4 3 3 4" xfId="26736" xr:uid="{8179B73D-7213-4462-92AC-A6F87378DBE7}"/>
    <cellStyle name="Comma [0] 4 3 4" xfId="2294" xr:uid="{F1308CFB-38BD-4A9D-A9FB-BC3710D3DB7B}"/>
    <cellStyle name="Comma [0] 4 3 4 2" xfId="2295" xr:uid="{CACDEB85-A5A3-43DD-BA99-EBFE570C2A37}"/>
    <cellStyle name="Comma [0] 4 3 4 2 2" xfId="26741" xr:uid="{8B315780-6C7F-4489-BBD4-C5267D48D64D}"/>
    <cellStyle name="Comma [0] 4 3 4 3" xfId="26740" xr:uid="{0D1EB803-4949-4B16-8F9B-BA7843D371E2}"/>
    <cellStyle name="Comma [0] 4 3 5" xfId="2296" xr:uid="{3589B365-B77E-47E7-A3DE-F7F34FBAAF54}"/>
    <cellStyle name="Comma [0] 4 3 5 2" xfId="26742" xr:uid="{B003117B-3DB5-4515-ABD2-D7BC0BAB89D6}"/>
    <cellStyle name="Comma [0] 4 3 6" xfId="26731" xr:uid="{EC5158EB-F4A9-4573-9727-63E6502D456E}"/>
    <cellStyle name="Comma [0] 4 4" xfId="2297" xr:uid="{D7512A73-9721-4FEB-B540-82990F2E0B71}"/>
    <cellStyle name="Comma [0] 4 4 2" xfId="2298" xr:uid="{3542B1F5-42C5-4623-9D58-8820C243F557}"/>
    <cellStyle name="Comma [0] 4 4 2 2" xfId="2299" xr:uid="{F301DAC0-00B8-448E-BAFB-B0C711FFEC3B}"/>
    <cellStyle name="Comma [0] 4 4 2 2 2" xfId="26745" xr:uid="{11A27A9B-BE4D-4DAA-B2EA-CE2EF87F087E}"/>
    <cellStyle name="Comma [0] 4 4 2 3" xfId="26744" xr:uid="{C2574549-A9F2-4924-8E8E-4029D18BF9E7}"/>
    <cellStyle name="Comma [0] 4 4 3" xfId="2300" xr:uid="{8690A9CC-4476-4BB6-9A48-E22275EDF553}"/>
    <cellStyle name="Comma [0] 4 4 3 2" xfId="26746" xr:uid="{3CE12E68-EF3E-4017-9080-9BDB4AECF6E1}"/>
    <cellStyle name="Comma [0] 4 4 4" xfId="26743" xr:uid="{B2E6EA81-D866-4118-89F0-F0FAE321C3BD}"/>
    <cellStyle name="Comma [0] 4 5" xfId="2301" xr:uid="{EDAD75B3-5F71-447A-8116-B55BDAE01BD5}"/>
    <cellStyle name="Comma [0] 4 5 2" xfId="2302" xr:uid="{CE56CA3A-A1DB-4D9C-A82D-3594819A9FD0}"/>
    <cellStyle name="Comma [0] 4 5 2 2" xfId="2303" xr:uid="{8088BD22-1C03-49B7-9A9D-728E3FEA7DF7}"/>
    <cellStyle name="Comma [0] 4 5 2 2 2" xfId="26749" xr:uid="{A10CAC16-D73D-47F7-AFD3-88EF6527786F}"/>
    <cellStyle name="Comma [0] 4 5 2 3" xfId="26748" xr:uid="{A9787F33-578A-4401-AC2E-AB29CD8CC179}"/>
    <cellStyle name="Comma [0] 4 5 3" xfId="2304" xr:uid="{6F7D7B31-C212-40BF-B4EB-4AEC3C656AC8}"/>
    <cellStyle name="Comma [0] 4 5 3 2" xfId="26750" xr:uid="{D623A6DB-35F0-45AF-8729-D72FBFE3DD08}"/>
    <cellStyle name="Comma [0] 4 5 4" xfId="26747" xr:uid="{76096AAA-4F39-4426-9653-305C148E9F3A}"/>
    <cellStyle name="Comma [0] 4 6" xfId="2305" xr:uid="{AA620EB9-A9DF-4A87-B3AD-5F7F2110FD97}"/>
    <cellStyle name="Comma [0] 4 6 2" xfId="2306" xr:uid="{74EB5DA7-8ECA-4FFA-8903-5FA0134D1243}"/>
    <cellStyle name="Comma [0] 4 6 2 2" xfId="26752" xr:uid="{00F48A61-FA7B-4422-9F25-7A93F68BAE78}"/>
    <cellStyle name="Comma [0] 4 6 3" xfId="26751" xr:uid="{73269A69-15D7-4022-95AA-2563C4120D5D}"/>
    <cellStyle name="Comma [0] 4 7" xfId="2307" xr:uid="{F8EA5A09-880B-429A-8221-BE1B0D39E865}"/>
    <cellStyle name="Comma [0] 4 7 2" xfId="26753" xr:uid="{811AEE82-AF7C-4D8E-A00B-8BF06F73515E}"/>
    <cellStyle name="Comma [0] 4 8" xfId="26630" xr:uid="{DA21E287-7F6A-456C-B4DF-9B93992BD732}"/>
    <cellStyle name="Comma [2]" xfId="2308" xr:uid="{04E80D65-AE7E-4AD7-B3BA-CDE0D21D47FA}"/>
    <cellStyle name="Comma 10" xfId="2309" xr:uid="{6C7FF09B-A8A1-4988-9B69-425D9D7DAD1F}"/>
    <cellStyle name="Comma 10 10" xfId="2310" xr:uid="{804B2BF3-222F-4061-BEFD-9EB06095F462}"/>
    <cellStyle name="Comma 10 10 2" xfId="2311" xr:uid="{3C2D1D5E-0685-4B8C-B90B-6B60F201D261}"/>
    <cellStyle name="Comma 10 10 2 2" xfId="2312" xr:uid="{44F137D9-4F5A-4AF7-A4C1-7A3AEC5D5096}"/>
    <cellStyle name="Comma 10 10 2 2 2" xfId="26757" xr:uid="{CC1E524B-87FE-47E9-82E9-DE0E041F3A19}"/>
    <cellStyle name="Comma 10 10 2 3" xfId="26756" xr:uid="{0758A75E-15B3-46E4-9918-7F7E5A60947C}"/>
    <cellStyle name="Comma 10 10 3" xfId="2313" xr:uid="{31E6A415-8BA0-4818-89A4-64BEF2EA940A}"/>
    <cellStyle name="Comma 10 10 3 2" xfId="26758" xr:uid="{AD8ADB44-ED14-4D22-9822-78F77E2FEE5A}"/>
    <cellStyle name="Comma 10 10 4" xfId="26755" xr:uid="{11CFC28F-5755-4725-AF2E-EAC85CEE8F3B}"/>
    <cellStyle name="Comma 10 11" xfId="2314" xr:uid="{E208480F-282C-46AB-8139-1D448C61DC2E}"/>
    <cellStyle name="Comma 10 11 2" xfId="2315" xr:uid="{33458C07-95DF-42CC-BEE9-79FD4BC01EF5}"/>
    <cellStyle name="Comma 10 11 2 2" xfId="2316" xr:uid="{9F8A0F59-AFDF-47C3-BB56-9576FEA07AC4}"/>
    <cellStyle name="Comma 10 11 2 2 2" xfId="26761" xr:uid="{8A5D55D2-C927-4693-8891-59CA52408F6F}"/>
    <cellStyle name="Comma 10 11 2 3" xfId="26760" xr:uid="{EBCAF29D-CD14-4EA6-9E02-90B2B797B385}"/>
    <cellStyle name="Comma 10 11 3" xfId="2317" xr:uid="{D33037E8-D5BF-477D-AD48-590E2ED2A4F5}"/>
    <cellStyle name="Comma 10 11 3 2" xfId="26762" xr:uid="{2AF23A51-6E1C-4C02-BF15-69564A1581B2}"/>
    <cellStyle name="Comma 10 11 4" xfId="26759" xr:uid="{B5BA9CDE-35F5-4A9D-8CE0-FC3C9106D6FD}"/>
    <cellStyle name="Comma 10 12" xfId="2318" xr:uid="{4995D44A-F8F3-4359-8FC7-592D162DC143}"/>
    <cellStyle name="Comma 10 12 2" xfId="2319" xr:uid="{5EBAB00C-70C2-4F90-9FE9-6C302484A4BC}"/>
    <cellStyle name="Comma 10 12 2 2" xfId="2320" xr:uid="{D7D12562-086B-4F77-8A93-154E77C3DD2A}"/>
    <cellStyle name="Comma 10 12 2 2 2" xfId="26765" xr:uid="{8759AD8A-93E6-4449-9B08-947E9247C03F}"/>
    <cellStyle name="Comma 10 12 2 3" xfId="26764" xr:uid="{03B356A7-D112-4ADA-B091-1418FDAFFFDD}"/>
    <cellStyle name="Comma 10 12 3" xfId="2321" xr:uid="{B27F4E05-783D-4D02-A72D-24198318FA31}"/>
    <cellStyle name="Comma 10 12 3 2" xfId="26766" xr:uid="{2EC9B4F6-02E1-4094-842E-A8944B2A9DFE}"/>
    <cellStyle name="Comma 10 12 4" xfId="26763" xr:uid="{50691EAE-FFFA-47D9-9A50-746D23916FE5}"/>
    <cellStyle name="Comma 10 13" xfId="2322" xr:uid="{DB399413-5BB6-412A-B39B-0CD83EF65DA8}"/>
    <cellStyle name="Comma 10 13 2" xfId="2323" xr:uid="{96F0E52D-4F4B-45B1-AA99-4E881DF7417A}"/>
    <cellStyle name="Comma 10 13 2 2" xfId="26768" xr:uid="{97DA7C1B-60F3-42FF-B71E-9F4246708430}"/>
    <cellStyle name="Comma 10 13 3" xfId="26767" xr:uid="{FDD519A2-31F5-4DFE-8887-7DD45E4E9E13}"/>
    <cellStyle name="Comma 10 14" xfId="2324" xr:uid="{32B2754E-A84A-4452-8971-5FAA8DFBD8B5}"/>
    <cellStyle name="Comma 10 14 2" xfId="26769" xr:uid="{3A33A430-C5DD-48CD-8EBB-0E8B00C2B4EC}"/>
    <cellStyle name="Comma 10 15" xfId="26754" xr:uid="{A9645E03-6310-4935-AA25-0A314742965A}"/>
    <cellStyle name="Comma 10 2" xfId="2325" xr:uid="{74A5F0D1-1CEA-49D8-B619-C51C4FBF6194}"/>
    <cellStyle name="Comma 10 2 2" xfId="2326" xr:uid="{98241126-8932-4C37-BF0A-55F1C3A293E8}"/>
    <cellStyle name="Comma 10 2 2 2" xfId="2327" xr:uid="{59C90BB6-DD4F-4368-BFD5-37169D40A197}"/>
    <cellStyle name="Comma 10 2 2 2 2" xfId="2328" xr:uid="{43A5B6D2-5BE2-4492-B378-2A55349EFF97}"/>
    <cellStyle name="Comma 10 2 2 2 2 2" xfId="2329" xr:uid="{52BE6528-C6E3-44BC-BFE5-B8791EA6DDC8}"/>
    <cellStyle name="Comma 10 2 2 2 2 2 2" xfId="26774" xr:uid="{AFE657EF-EDB5-4ED9-B949-699DC4509C69}"/>
    <cellStyle name="Comma 10 2 2 2 2 3" xfId="26773" xr:uid="{FE1DB9AF-2344-4DA5-BB9B-14C7EADB92FE}"/>
    <cellStyle name="Comma 10 2 2 2 3" xfId="2330" xr:uid="{3978E184-5F7A-4F47-A269-2C2F7995CEA0}"/>
    <cellStyle name="Comma 10 2 2 2 3 2" xfId="26775" xr:uid="{3A260F4D-4156-4383-B691-2478BC3F9E2B}"/>
    <cellStyle name="Comma 10 2 2 2 4" xfId="26772" xr:uid="{5C72EC9F-5905-4D33-89E9-28E17E682960}"/>
    <cellStyle name="Comma 10 2 2 3" xfId="2331" xr:uid="{1B0A89B1-1421-4191-8CAC-6BC766FC3B69}"/>
    <cellStyle name="Comma 10 2 2 3 2" xfId="2332" xr:uid="{45D25547-3136-46E1-AFFF-492285693762}"/>
    <cellStyle name="Comma 10 2 2 3 2 2" xfId="26777" xr:uid="{6CFC2F6B-6145-4859-BF55-45909EFC05EB}"/>
    <cellStyle name="Comma 10 2 2 3 3" xfId="26776" xr:uid="{EBF57072-4211-469C-8A1E-D1910D8FA1EC}"/>
    <cellStyle name="Comma 10 2 2 4" xfId="2333" xr:uid="{D456B0C3-BE2D-438B-9C71-844657A23204}"/>
    <cellStyle name="Comma 10 2 2 4 2" xfId="26778" xr:uid="{62582E47-4035-4A11-A394-81D1B3C390BD}"/>
    <cellStyle name="Comma 10 2 2 5" xfId="26771" xr:uid="{D0CFFFE9-7C4D-4FBB-B56D-06AC9A77C4B8}"/>
    <cellStyle name="Comma 10 2 3" xfId="2334" xr:uid="{FBBC4020-96C5-4ABC-A6EA-05B3724EFE40}"/>
    <cellStyle name="Comma 10 2 3 2" xfId="2335" xr:uid="{72BFA350-26C5-41A8-AB1C-967ED29F8EFA}"/>
    <cellStyle name="Comma 10 2 3 2 2" xfId="2336" xr:uid="{795641D6-BE61-4073-A20D-321D02D3A290}"/>
    <cellStyle name="Comma 10 2 3 2 2 2" xfId="26781" xr:uid="{AD5EED17-1501-4A03-BAB5-9422D6FE5F3D}"/>
    <cellStyle name="Comma 10 2 3 2 3" xfId="26780" xr:uid="{F29E8BD3-CA77-48A8-8F8B-DE3B2DB431AB}"/>
    <cellStyle name="Comma 10 2 3 3" xfId="2337" xr:uid="{47856AAD-CE61-435E-B329-7A2955CEBD58}"/>
    <cellStyle name="Comma 10 2 3 3 2" xfId="26782" xr:uid="{0A7ABEA8-4F3B-4A9E-AD70-FFF52C0EF840}"/>
    <cellStyle name="Comma 10 2 3 4" xfId="26779" xr:uid="{BEDDFFF1-438F-4296-B786-BC4B42FDC48C}"/>
    <cellStyle name="Comma 10 2 4" xfId="2338" xr:uid="{836E9BE9-E619-405C-91C8-BAE3FA7A2CB5}"/>
    <cellStyle name="Comma 10 2 4 2" xfId="2339" xr:uid="{1C6F3353-B825-4E73-A407-72944BC42686}"/>
    <cellStyle name="Comma 10 2 4 2 2" xfId="2340" xr:uid="{9CD74E38-249A-4B1D-88E1-4DC8FAC1572A}"/>
    <cellStyle name="Comma 10 2 4 2 2 2" xfId="26785" xr:uid="{A56006D0-1789-441D-B75E-2A0528CB5675}"/>
    <cellStyle name="Comma 10 2 4 2 3" xfId="26784" xr:uid="{DD3EDF5F-DBE2-4E5F-AC77-9E0A250080D5}"/>
    <cellStyle name="Comma 10 2 4 3" xfId="2341" xr:uid="{457B06C6-1129-44D2-9674-D621AD704273}"/>
    <cellStyle name="Comma 10 2 4 3 2" xfId="26786" xr:uid="{5EB7AFB0-99FB-49DA-BD9F-D46B71F7AF6A}"/>
    <cellStyle name="Comma 10 2 4 4" xfId="26783" xr:uid="{468ED42A-E1C5-4F5E-ABE0-8F574CCF4557}"/>
    <cellStyle name="Comma 10 2 5" xfId="2342" xr:uid="{FAEF394E-7592-48E4-AE03-2EFB6A4310D4}"/>
    <cellStyle name="Comma 10 2 5 2" xfId="2343" xr:uid="{68F0C276-126F-4CEA-AE38-30FEE1580ACE}"/>
    <cellStyle name="Comma 10 2 5 2 2" xfId="26788" xr:uid="{49BD325B-25D1-4A0F-B544-D31B9C287304}"/>
    <cellStyle name="Comma 10 2 5 3" xfId="26787" xr:uid="{00266949-D46C-4B4C-A6C4-B1FB2D49420F}"/>
    <cellStyle name="Comma 10 2 6" xfId="2344" xr:uid="{C2606950-595F-4724-AAB7-51F4BCE2178C}"/>
    <cellStyle name="Comma 10 2 6 2" xfId="26789" xr:uid="{C6394CF6-4B94-4BD7-8071-5C0F47394A7C}"/>
    <cellStyle name="Comma 10 2 7" xfId="26770" xr:uid="{B51A3D24-BAF7-440E-9196-B17C76817908}"/>
    <cellStyle name="Comma 10 3" xfId="2345" xr:uid="{266844F8-E0A8-423C-A615-D41DCEEE0796}"/>
    <cellStyle name="Comma 10 3 2" xfId="2346" xr:uid="{34A40742-6878-4F94-9A79-49F08226FF42}"/>
    <cellStyle name="Comma 10 3 2 2" xfId="2347" xr:uid="{8516CC11-DC18-44F6-9343-C78757A01087}"/>
    <cellStyle name="Comma 10 3 2 2 2" xfId="2348" xr:uid="{4BA93D61-F29D-4E0B-9E34-4F58176407A1}"/>
    <cellStyle name="Comma 10 3 2 2 2 2" xfId="26793" xr:uid="{3F435F9B-7023-4C92-ADA0-2BC6656E96C1}"/>
    <cellStyle name="Comma 10 3 2 2 3" xfId="26792" xr:uid="{68EBCFDB-1454-4F93-88AD-014CCB6A842C}"/>
    <cellStyle name="Comma 10 3 2 3" xfId="2349" xr:uid="{06FB9FEE-7A27-4884-8330-1D6DB6205FBC}"/>
    <cellStyle name="Comma 10 3 2 3 2" xfId="26794" xr:uid="{5C214F49-5538-42C9-8BA1-A70068CA3995}"/>
    <cellStyle name="Comma 10 3 2 4" xfId="26791" xr:uid="{A2DE65F1-6E08-4160-AD06-9E0D8B6E5BFB}"/>
    <cellStyle name="Comma 10 3 3" xfId="2350" xr:uid="{3437FCAD-E25C-4D76-B06D-AE227780B71C}"/>
    <cellStyle name="Comma 10 3 3 2" xfId="2351" xr:uid="{CD1F548D-433A-4208-B6A0-B5FE4BDD97D7}"/>
    <cellStyle name="Comma 10 3 3 2 2" xfId="2352" xr:uid="{7DA82D7F-BAEF-4C6A-989C-8316FE893C43}"/>
    <cellStyle name="Comma 10 3 3 2 2 2" xfId="26797" xr:uid="{A85CBA2C-D866-4965-8A94-E2D50AACA99F}"/>
    <cellStyle name="Comma 10 3 3 2 3" xfId="26796" xr:uid="{99E5A6A3-9B70-400B-8E3C-0E6363E22F86}"/>
    <cellStyle name="Comma 10 3 3 3" xfId="2353" xr:uid="{C6BFFB40-28F0-4D1B-B018-06C1FE08DE82}"/>
    <cellStyle name="Comma 10 3 3 3 2" xfId="26798" xr:uid="{1B9D6110-7221-4A03-A88E-189999B049BD}"/>
    <cellStyle name="Comma 10 3 3 4" xfId="26795" xr:uid="{8C805DD3-20C4-43BC-A35F-4199F5FA02C8}"/>
    <cellStyle name="Comma 10 3 4" xfId="2354" xr:uid="{8352DC33-72AF-4E12-BD8E-D17CCACD0E0E}"/>
    <cellStyle name="Comma 10 3 4 2" xfId="2355" xr:uid="{7FE50775-E618-496A-BCCB-28289D6A42C5}"/>
    <cellStyle name="Comma 10 3 4 2 2" xfId="26800" xr:uid="{8C1191EF-7131-41DB-914D-A2F917C46023}"/>
    <cellStyle name="Comma 10 3 4 3" xfId="26799" xr:uid="{81D8F53D-A6AD-4689-BA1B-54BA197D9067}"/>
    <cellStyle name="Comma 10 3 5" xfId="2356" xr:uid="{D941A2E7-DB6B-45BD-BC7D-5B7E879904C7}"/>
    <cellStyle name="Comma 10 3 5 2" xfId="26801" xr:uid="{4BCD851F-0B8B-49F3-9BE2-D4247AD7A2C4}"/>
    <cellStyle name="Comma 10 3 6" xfId="26790" xr:uid="{5EE38699-62BF-440E-951C-1E6191F98B0C}"/>
    <cellStyle name="Comma 10 4" xfId="2357" xr:uid="{95068D5F-3243-48FB-B7AB-772F0CA36CEB}"/>
    <cellStyle name="Comma 10 4 2" xfId="2358" xr:uid="{93904C21-6648-47A3-B6BA-A978A2E28C5D}"/>
    <cellStyle name="Comma 10 4 2 2" xfId="2359" xr:uid="{623031A8-2E6A-48E5-94AB-9A97E4D41BC0}"/>
    <cellStyle name="Comma 10 4 2 2 2" xfId="2360" xr:uid="{3D008EB0-5213-4030-ACCE-164D62B76ABC}"/>
    <cellStyle name="Comma 10 4 2 2 2 2" xfId="26805" xr:uid="{FBA36753-899B-4FD0-B800-0743A0B23FC0}"/>
    <cellStyle name="Comma 10 4 2 2 3" xfId="26804" xr:uid="{1FCDD003-291D-4FD1-8C8C-792671EC760E}"/>
    <cellStyle name="Comma 10 4 2 3" xfId="2361" xr:uid="{AC48C279-98ED-45D9-90D1-52C30B9113CB}"/>
    <cellStyle name="Comma 10 4 2 3 2" xfId="26806" xr:uid="{FFCB1003-B462-41A2-8BEB-C99988797BAB}"/>
    <cellStyle name="Comma 10 4 2 4" xfId="26803" xr:uid="{04026C06-15E4-4293-98FA-16E6E2A9CBE5}"/>
    <cellStyle name="Comma 10 4 3" xfId="2362" xr:uid="{E2AA19CF-7BDF-4AF3-8261-908A5BC47885}"/>
    <cellStyle name="Comma 10 4 3 2" xfId="2363" xr:uid="{36CF5D59-48A0-4DDD-AEC4-0B256EA18CB3}"/>
    <cellStyle name="Comma 10 4 3 2 2" xfId="2364" xr:uid="{DB251DCD-2279-49D3-8823-7087A0EE98C8}"/>
    <cellStyle name="Comma 10 4 3 2 2 2" xfId="26809" xr:uid="{CFBCE588-2928-42AF-88EE-E921CBEB5202}"/>
    <cellStyle name="Comma 10 4 3 2 3" xfId="26808" xr:uid="{13C9C870-47FF-4896-B60C-3A647CEBDDF1}"/>
    <cellStyle name="Comma 10 4 3 3" xfId="2365" xr:uid="{9004C724-6A9D-4758-AB19-67235B426690}"/>
    <cellStyle name="Comma 10 4 3 3 2" xfId="26810" xr:uid="{2551DEE3-37D4-4B57-B478-83BD306D5619}"/>
    <cellStyle name="Comma 10 4 3 4" xfId="26807" xr:uid="{D6384A98-4053-4CCA-8603-4BB2B299CD5F}"/>
    <cellStyle name="Comma 10 4 4" xfId="2366" xr:uid="{2433F6FD-BF58-471D-AA45-24EC40D85DE7}"/>
    <cellStyle name="Comma 10 4 4 2" xfId="2367" xr:uid="{0A903CD7-771F-4BBF-BE12-BBE45F493A47}"/>
    <cellStyle name="Comma 10 4 4 2 2" xfId="26812" xr:uid="{60349DB7-2459-46BC-88EC-A67DBEC29169}"/>
    <cellStyle name="Comma 10 4 4 3" xfId="26811" xr:uid="{EB163935-3DE4-4540-B855-4FCCD6D20A2E}"/>
    <cellStyle name="Comma 10 4 5" xfId="2368" xr:uid="{42120AA0-3B9C-41C6-BDCC-BA1B2183F890}"/>
    <cellStyle name="Comma 10 4 5 2" xfId="26813" xr:uid="{555F8565-6780-41A3-B1DD-A54D4DBDC3FF}"/>
    <cellStyle name="Comma 10 4 6" xfId="26802" xr:uid="{7D3BCBD6-507D-4F40-9C01-595510FE09A3}"/>
    <cellStyle name="Comma 10 5" xfId="2369" xr:uid="{DEF1D846-46BA-4E75-8B7E-6B248453B29E}"/>
    <cellStyle name="Comma 10 5 2" xfId="2370" xr:uid="{FEA369BB-FF4F-425C-80D9-FE4BB2A99949}"/>
    <cellStyle name="Comma 10 5 2 2" xfId="2371" xr:uid="{FEA5139F-3AFF-4E7B-B7AA-2F79451141B3}"/>
    <cellStyle name="Comma 10 5 2 2 2" xfId="2372" xr:uid="{39FE73C7-8CEB-414D-A50C-32EE92B9BFC5}"/>
    <cellStyle name="Comma 10 5 2 2 2 2" xfId="26817" xr:uid="{B2C63632-72F3-4396-924E-753E07ED117B}"/>
    <cellStyle name="Comma 10 5 2 2 3" xfId="26816" xr:uid="{B48D98FA-8BA4-4D99-A850-F81188BA5736}"/>
    <cellStyle name="Comma 10 5 2 3" xfId="2373" xr:uid="{A4B1D8C3-0D3E-4E2D-A6C8-AFF894D5EE37}"/>
    <cellStyle name="Comma 10 5 2 3 2" xfId="26818" xr:uid="{E3E09228-CF41-4A27-ADFA-4957ED32FE02}"/>
    <cellStyle name="Comma 10 5 2 4" xfId="26815" xr:uid="{FEC46708-DB19-4A76-B285-ED8854C93CC9}"/>
    <cellStyle name="Comma 10 5 3" xfId="2374" xr:uid="{539DCEB2-0968-4F87-BD42-0FC89C9BA9FF}"/>
    <cellStyle name="Comma 10 5 3 2" xfId="2375" xr:uid="{2BD3FA60-20AB-4289-A3EE-1D42AE5F8F05}"/>
    <cellStyle name="Comma 10 5 3 2 2" xfId="2376" xr:uid="{7BCA15B1-B3A3-4F9E-8BA8-DCB2A945DE0A}"/>
    <cellStyle name="Comma 10 5 3 2 2 2" xfId="26821" xr:uid="{EFEC4A17-F1E7-4577-AD61-17EC83E5BE57}"/>
    <cellStyle name="Comma 10 5 3 2 3" xfId="26820" xr:uid="{F2AD01A4-C658-4027-8732-A8B1DEB42944}"/>
    <cellStyle name="Comma 10 5 3 3" xfId="2377" xr:uid="{BDBF354C-DDFD-48AA-B562-CB7D97DE3FB6}"/>
    <cellStyle name="Comma 10 5 3 3 2" xfId="26822" xr:uid="{1C19A5BD-A6C3-4373-AD05-BE50084B9D69}"/>
    <cellStyle name="Comma 10 5 3 4" xfId="26819" xr:uid="{56459B3C-E6E4-4E71-A7CD-A6694738ADD4}"/>
    <cellStyle name="Comma 10 5 4" xfId="2378" xr:uid="{C3BE78E0-6D16-4ECC-8837-39655F7E9363}"/>
    <cellStyle name="Comma 10 5 4 2" xfId="2379" xr:uid="{1A63F405-C6D3-4DAA-AA1F-D8345ED4FA68}"/>
    <cellStyle name="Comma 10 5 4 2 2" xfId="26824" xr:uid="{E8E2B74B-6CF9-46A3-A46A-6CDEF008FC82}"/>
    <cellStyle name="Comma 10 5 4 3" xfId="26823" xr:uid="{6903E9E3-661F-4313-9BEC-423E7E4F207F}"/>
    <cellStyle name="Comma 10 5 5" xfId="2380" xr:uid="{35989EB0-624C-43F7-80D2-62AF18F86EAB}"/>
    <cellStyle name="Comma 10 5 5 2" xfId="26825" xr:uid="{3F313575-54DC-4EC5-AAF7-29F64D6A5C42}"/>
    <cellStyle name="Comma 10 5 6" xfId="26814" xr:uid="{B99FA8B5-4E5E-4315-8CA8-15CC48A7A186}"/>
    <cellStyle name="Comma 10 6" xfId="2381" xr:uid="{9A2FEAFA-178A-448F-98AF-031A4C036AB2}"/>
    <cellStyle name="Comma 10 6 2" xfId="2382" xr:uid="{C1995138-747B-4437-A7CD-25FA2001D3F5}"/>
    <cellStyle name="Comma 10 6 2 2" xfId="2383" xr:uid="{BBED38C7-F836-4812-B8EC-60FAC8163843}"/>
    <cellStyle name="Comma 10 6 2 2 2" xfId="2384" xr:uid="{74C1E0A9-EBA1-4C4B-B8EB-7933F252F767}"/>
    <cellStyle name="Comma 10 6 2 2 2 2" xfId="26829" xr:uid="{CD830035-B71A-4F16-81A2-535305E1F544}"/>
    <cellStyle name="Comma 10 6 2 2 3" xfId="26828" xr:uid="{DB5BFF9D-973B-4638-857D-CF4A590790AB}"/>
    <cellStyle name="Comma 10 6 2 3" xfId="2385" xr:uid="{9CB8DF4C-301D-404C-8839-8230F88A2C27}"/>
    <cellStyle name="Comma 10 6 2 3 2" xfId="26830" xr:uid="{180DFDE0-4703-4A80-BF2A-4BD9189D3BCF}"/>
    <cellStyle name="Comma 10 6 2 4" xfId="26827" xr:uid="{C4B61DCE-7EDE-44FB-A4AA-42303892C14E}"/>
    <cellStyle name="Comma 10 6 3" xfId="2386" xr:uid="{36A1E6DB-2B42-48B9-A27F-36154C3C365C}"/>
    <cellStyle name="Comma 10 6 3 2" xfId="2387" xr:uid="{9C2FAAB5-E78E-474D-998F-90751889FD49}"/>
    <cellStyle name="Comma 10 6 3 2 2" xfId="2388" xr:uid="{E06E9381-1835-4AA9-90B6-7DEB01742C95}"/>
    <cellStyle name="Comma 10 6 3 2 2 2" xfId="26833" xr:uid="{AB1499AE-905C-4AE6-B45C-660D745CB43E}"/>
    <cellStyle name="Comma 10 6 3 2 3" xfId="26832" xr:uid="{BA0B760A-6F55-4635-A63F-EC464F0D4E45}"/>
    <cellStyle name="Comma 10 6 3 3" xfId="2389" xr:uid="{F6E52691-9863-4063-948E-64AA1812D4C1}"/>
    <cellStyle name="Comma 10 6 3 3 2" xfId="26834" xr:uid="{0D9064A0-2C9E-48D0-A880-FF0C4F3A391A}"/>
    <cellStyle name="Comma 10 6 3 4" xfId="26831" xr:uid="{924A54E0-BB0D-4573-813A-0F0CCCEE63C3}"/>
    <cellStyle name="Comma 10 6 4" xfId="2390" xr:uid="{CDA71C65-D6D6-4792-AC6B-4A925AF3FD8F}"/>
    <cellStyle name="Comma 10 6 4 2" xfId="2391" xr:uid="{75E8013A-C3D3-4AA5-9705-E68603500133}"/>
    <cellStyle name="Comma 10 6 4 2 2" xfId="26836" xr:uid="{DC1A34DC-7B39-49D2-8FD7-A5DA99EC2512}"/>
    <cellStyle name="Comma 10 6 4 3" xfId="26835" xr:uid="{6D4A74A5-8DD0-41BC-B2CF-DC5C37B18A37}"/>
    <cellStyle name="Comma 10 6 5" xfId="2392" xr:uid="{2FB12258-7833-49E6-A69F-30BEDE3A26BD}"/>
    <cellStyle name="Comma 10 6 5 2" xfId="26837" xr:uid="{90891EFC-08D0-445F-B958-8687011323C2}"/>
    <cellStyle name="Comma 10 6 6" xfId="26826" xr:uid="{C0E21098-A3F5-44A9-AE75-6FE7C4AD94E0}"/>
    <cellStyle name="Comma 10 7" xfId="2393" xr:uid="{98CAB324-42FF-4B74-8663-49B1E5C1DEFA}"/>
    <cellStyle name="Comma 10 7 2" xfId="2394" xr:uid="{2F73CABC-A05E-438F-A26D-58EDB10829B1}"/>
    <cellStyle name="Comma 10 7 2 2" xfId="2395" xr:uid="{1F1DCA5E-618A-417C-B9F7-9418C8F114F3}"/>
    <cellStyle name="Comma 10 7 2 2 2" xfId="2396" xr:uid="{213BC304-9C4F-4E7F-ACE6-5CCFA5D31A33}"/>
    <cellStyle name="Comma 10 7 2 2 2 2" xfId="26841" xr:uid="{F4D2AE19-27FE-461B-A50C-21181A8D5228}"/>
    <cellStyle name="Comma 10 7 2 2 3" xfId="26840" xr:uid="{A8419FC5-2220-4067-AD0B-E2E83FC8793D}"/>
    <cellStyle name="Comma 10 7 2 3" xfId="2397" xr:uid="{5665C07F-E549-4EFD-AF29-ADC62B10D5D2}"/>
    <cellStyle name="Comma 10 7 2 3 2" xfId="26842" xr:uid="{4F1B981F-703A-46D1-9643-534C11476403}"/>
    <cellStyle name="Comma 10 7 2 4" xfId="26839" xr:uid="{FAED0BB4-F87A-4D17-851D-4EDD914CBD04}"/>
    <cellStyle name="Comma 10 7 3" xfId="2398" xr:uid="{2DE9322A-8F33-46D8-A8C8-EE44425098AA}"/>
    <cellStyle name="Comma 10 7 3 2" xfId="2399" xr:uid="{0E1F2D96-5C77-4C4B-B5A3-68BEC552AFB2}"/>
    <cellStyle name="Comma 10 7 3 2 2" xfId="26844" xr:uid="{CEF087DD-BF01-4AB4-8EFB-3D3019E21012}"/>
    <cellStyle name="Comma 10 7 3 3" xfId="26843" xr:uid="{33E934F4-FC11-4E71-BCBF-2A874BF27421}"/>
    <cellStyle name="Comma 10 7 4" xfId="2400" xr:uid="{F57803EF-09FB-4ACA-AE06-4D1EEDAD8DB0}"/>
    <cellStyle name="Comma 10 7 4 2" xfId="26845" xr:uid="{214B23D0-5821-485D-910A-C96182C130B1}"/>
    <cellStyle name="Comma 10 7 5" xfId="26838" xr:uid="{21401096-9D2E-4DF5-9575-66ACF3C647CC}"/>
    <cellStyle name="Comma 10 8" xfId="2401" xr:uid="{96D0D818-3B59-4755-9922-9509F9F54599}"/>
    <cellStyle name="Comma 10 8 2" xfId="2402" xr:uid="{3152342D-7061-4491-9E5F-AE878F016A85}"/>
    <cellStyle name="Comma 10 8 2 2" xfId="2403" xr:uid="{161ECCE8-58BE-4D3C-8486-0EAE3F80B506}"/>
    <cellStyle name="Comma 10 8 2 2 2" xfId="2404" xr:uid="{029A3125-81DE-4D55-B9DD-16B0BA69C343}"/>
    <cellStyle name="Comma 10 8 2 2 2 2" xfId="26849" xr:uid="{8BE98133-126E-449A-8DBC-A62D8028D0FC}"/>
    <cellStyle name="Comma 10 8 2 2 3" xfId="26848" xr:uid="{F271D5CC-990E-4952-9B92-2F193FC5B849}"/>
    <cellStyle name="Comma 10 8 2 3" xfId="2405" xr:uid="{D063949A-6A1D-4CE4-BA17-1ACF31083ACD}"/>
    <cellStyle name="Comma 10 8 2 3 2" xfId="26850" xr:uid="{4B8B0358-CE00-452C-A89D-A413C2E2A798}"/>
    <cellStyle name="Comma 10 8 2 4" xfId="26847" xr:uid="{5244D437-0474-46CB-BD91-B70EB78CF050}"/>
    <cellStyle name="Comma 10 8 3" xfId="2406" xr:uid="{82BE38D2-D116-4A76-948D-2EFB8C42959C}"/>
    <cellStyle name="Comma 10 8 3 2" xfId="2407" xr:uid="{5B420B2B-7F7E-46BE-90FE-8B02EF76C955}"/>
    <cellStyle name="Comma 10 8 3 2 2" xfId="26852" xr:uid="{BA8BA3D3-4BF3-4815-83D2-08FADA4E42B9}"/>
    <cellStyle name="Comma 10 8 3 3" xfId="26851" xr:uid="{90524EDA-9CED-43DB-A12E-B1403AD78F46}"/>
    <cellStyle name="Comma 10 8 4" xfId="2408" xr:uid="{BEF744D6-876D-424B-B8D7-963689E3B65C}"/>
    <cellStyle name="Comma 10 8 4 2" xfId="26853" xr:uid="{780D9B59-88E6-4342-8DE6-5DAB067B8CD9}"/>
    <cellStyle name="Comma 10 8 5" xfId="26846" xr:uid="{E481F868-7839-4403-AE9E-FD7610CF1A4A}"/>
    <cellStyle name="Comma 10 9" xfId="2409" xr:uid="{2F37FEE0-1857-49EC-8942-989614E45F1C}"/>
    <cellStyle name="Comma 10 9 2" xfId="2410" xr:uid="{85DA65A1-3F1F-4E8D-9240-7912761CA52B}"/>
    <cellStyle name="Comma 10 9 2 2" xfId="2411" xr:uid="{F16B0EB8-CAB6-4928-934E-9097EB754FE2}"/>
    <cellStyle name="Comma 10 9 2 2 2" xfId="2412" xr:uid="{E799EC40-6CCB-49BF-BAAB-92EBF03B85EF}"/>
    <cellStyle name="Comma 10 9 2 2 2 2" xfId="26857" xr:uid="{FB0BBD78-30F7-4F33-AEB2-A0BB61207733}"/>
    <cellStyle name="Comma 10 9 2 2 3" xfId="26856" xr:uid="{42846E6B-BF8A-4089-B2CC-7EC64F1341F7}"/>
    <cellStyle name="Comma 10 9 2 3" xfId="2413" xr:uid="{E4C877AF-D1F7-448C-8A6F-A0F844865561}"/>
    <cellStyle name="Comma 10 9 2 3 2" xfId="26858" xr:uid="{C4C0D6C8-5454-4E49-965C-E6AB74063EBD}"/>
    <cellStyle name="Comma 10 9 2 4" xfId="26855" xr:uid="{993BE800-6D73-4E55-A48F-E1B6ECE77ABD}"/>
    <cellStyle name="Comma 10 9 3" xfId="2414" xr:uid="{4A6AACBA-9F98-4FF0-BF0D-C574ED5E7524}"/>
    <cellStyle name="Comma 10 9 3 2" xfId="2415" xr:uid="{43AA171B-78BB-40A0-9EA6-52535FF72278}"/>
    <cellStyle name="Comma 10 9 3 2 2" xfId="26860" xr:uid="{38B24C85-A9A8-4766-8E30-423729C251AE}"/>
    <cellStyle name="Comma 10 9 3 3" xfId="26859" xr:uid="{C2203DBA-4745-4EDA-86DF-442486451ADB}"/>
    <cellStyle name="Comma 10 9 4" xfId="2416" xr:uid="{ACF1D971-EBBB-4623-B5E5-5D0A8D5D8139}"/>
    <cellStyle name="Comma 10 9 4 2" xfId="26861" xr:uid="{49F946F7-596E-4E78-9924-4D538FAF2C38}"/>
    <cellStyle name="Comma 10 9 5" xfId="26854" xr:uid="{D88143E3-471D-4027-8D39-57EFF04BA8E0}"/>
    <cellStyle name="Comma 11" xfId="2417" xr:uid="{6B0E14D0-1336-429C-9433-DCB7077C6960}"/>
    <cellStyle name="Comma 11 10" xfId="2418" xr:uid="{A61187C9-5DAA-4902-A141-6FA89F28217C}"/>
    <cellStyle name="Comma 11 10 2" xfId="2419" xr:uid="{CA2EE4EC-2652-438E-9742-C3BD13F62C41}"/>
    <cellStyle name="Comma 11 10 2 2" xfId="2420" xr:uid="{91BDD98A-27BA-4F08-BEE2-A74EE75A5C04}"/>
    <cellStyle name="Comma 11 10 2 2 2" xfId="26865" xr:uid="{7732D26A-3D0D-43F7-AA1C-ED354D493571}"/>
    <cellStyle name="Comma 11 10 2 3" xfId="26864" xr:uid="{4A37A16C-A905-4CFA-B12C-5D55B95295D3}"/>
    <cellStyle name="Comma 11 10 3" xfId="2421" xr:uid="{557B90D4-021D-4515-AE04-D2FD0B0F9673}"/>
    <cellStyle name="Comma 11 10 3 2" xfId="26866" xr:uid="{63A230AB-6C4E-4E07-9CE4-D54FC0FB6288}"/>
    <cellStyle name="Comma 11 10 4" xfId="26863" xr:uid="{6CA441D0-6F70-4604-B5FB-974E74BCEF27}"/>
    <cellStyle name="Comma 11 11" xfId="2422" xr:uid="{4244FF34-0029-4CF7-AA41-D170EFAF8BCB}"/>
    <cellStyle name="Comma 11 11 2" xfId="2423" xr:uid="{5EE8BCC4-1E5A-4B7F-90CB-1662367944DB}"/>
    <cellStyle name="Comma 11 11 2 2" xfId="2424" xr:uid="{BF8E2E11-928D-4DFA-BEAA-631A0CDFB8D5}"/>
    <cellStyle name="Comma 11 11 2 2 2" xfId="26869" xr:uid="{DE53E63E-03D4-48BD-9264-E3B09E5E623D}"/>
    <cellStyle name="Comma 11 11 2 3" xfId="26868" xr:uid="{28B27459-775B-4107-899C-D89F946D54DB}"/>
    <cellStyle name="Comma 11 11 3" xfId="2425" xr:uid="{B4E772A4-B8CE-4754-BE9A-6B5233984C6D}"/>
    <cellStyle name="Comma 11 11 3 2" xfId="26870" xr:uid="{6DA4A19E-5C78-44F9-9BC6-F0E28F9BBEC2}"/>
    <cellStyle name="Comma 11 11 4" xfId="26867" xr:uid="{87C7497A-68A6-4BA9-9D97-89F4A2453436}"/>
    <cellStyle name="Comma 11 12" xfId="2426" xr:uid="{4972F528-45AF-4A96-804D-43984999A027}"/>
    <cellStyle name="Comma 11 12 2" xfId="2427" xr:uid="{7658CD07-E39E-4C3A-809B-15C368D29EDE}"/>
    <cellStyle name="Comma 11 12 2 2" xfId="2428" xr:uid="{74716CC7-74AA-4B8B-B230-E4CF2B73B536}"/>
    <cellStyle name="Comma 11 12 2 2 2" xfId="26873" xr:uid="{963DD5E1-AB3F-45A6-8C7F-06A78859D5A8}"/>
    <cellStyle name="Comma 11 12 2 3" xfId="26872" xr:uid="{C1C10C20-86B8-4C97-B6DD-5C014A84AAF4}"/>
    <cellStyle name="Comma 11 12 3" xfId="2429" xr:uid="{73D0205B-CCE5-4CFF-9DBB-B02A357A66D6}"/>
    <cellStyle name="Comma 11 12 3 2" xfId="26874" xr:uid="{7D7F2BEE-6294-4658-8BD0-6660304AC051}"/>
    <cellStyle name="Comma 11 12 4" xfId="26871" xr:uid="{5A92406F-4D28-402D-B8E6-AB856786E6B2}"/>
    <cellStyle name="Comma 11 13" xfId="2430" xr:uid="{257FF83B-2EE7-448A-87BE-B853FDB7539A}"/>
    <cellStyle name="Comma 11 13 2" xfId="2431" xr:uid="{0144304F-4E82-474A-ABCA-41E17C5F36C9}"/>
    <cellStyle name="Comma 11 13 2 2" xfId="26876" xr:uid="{F6BD5F55-85AD-49EE-836D-B94ECD09A441}"/>
    <cellStyle name="Comma 11 13 3" xfId="26875" xr:uid="{181F9DF1-C8C4-4965-B3B8-E9D8EBC2FF4C}"/>
    <cellStyle name="Comma 11 14" xfId="2432" xr:uid="{A6BB9DAF-8106-42BD-817D-B7A413BAFF6D}"/>
    <cellStyle name="Comma 11 14 2" xfId="26877" xr:uid="{C9B7926C-0503-4DC7-9FCB-718F1B5E312C}"/>
    <cellStyle name="Comma 11 15" xfId="26862" xr:uid="{23535713-62EF-47CF-9A3B-58DC3949D158}"/>
    <cellStyle name="Comma 11 2" xfId="2433" xr:uid="{3D4BC116-9F05-45FC-8EDE-620A01ABD177}"/>
    <cellStyle name="Comma 11 2 2" xfId="2434" xr:uid="{9B796597-F99D-4EB2-ABD9-69628D939743}"/>
    <cellStyle name="Comma 11 2 2 2" xfId="2435" xr:uid="{4AB29F83-4E79-4577-8944-9223B778A38F}"/>
    <cellStyle name="Comma 11 2 2 2 2" xfId="2436" xr:uid="{5EA2EC42-E928-49FC-B9DF-D29090AB4B89}"/>
    <cellStyle name="Comma 11 2 2 2 2 2" xfId="26881" xr:uid="{85726F0F-79B2-43A7-8741-994070614EED}"/>
    <cellStyle name="Comma 11 2 2 2 3" xfId="26880" xr:uid="{ADF6BDF5-9612-4F3C-AD80-67AE03E0B215}"/>
    <cellStyle name="Comma 11 2 2 3" xfId="2437" xr:uid="{5A13BD5C-B528-4E24-944D-305512137E52}"/>
    <cellStyle name="Comma 11 2 2 3 2" xfId="26882" xr:uid="{0B3BD7D3-33FE-4DF0-99E7-F3EACB551815}"/>
    <cellStyle name="Comma 11 2 2 4" xfId="26879" xr:uid="{52E0C3E2-AB4B-4D77-9BA6-7E4F3182FD82}"/>
    <cellStyle name="Comma 11 2 3" xfId="2438" xr:uid="{5474D46E-8373-48C7-B829-8A28B0602361}"/>
    <cellStyle name="Comma 11 2 3 2" xfId="2439" xr:uid="{A6137B3A-5287-499D-A761-A7C8A2361244}"/>
    <cellStyle name="Comma 11 2 3 2 2" xfId="2440" xr:uid="{315FBBF7-A9DB-4438-A0A3-9FE83B43EF0F}"/>
    <cellStyle name="Comma 11 2 3 2 2 2" xfId="26885" xr:uid="{252BB321-D3E5-48B3-99BC-AFBD3805EBEB}"/>
    <cellStyle name="Comma 11 2 3 2 3" xfId="26884" xr:uid="{A5419719-057D-437F-8335-45D675827906}"/>
    <cellStyle name="Comma 11 2 3 3" xfId="2441" xr:uid="{6004028F-1F9A-424C-93B3-82889B5B456F}"/>
    <cellStyle name="Comma 11 2 3 3 2" xfId="26886" xr:uid="{33D154A9-6B74-4C9F-AEEB-2FC6A43492DB}"/>
    <cellStyle name="Comma 11 2 3 4" xfId="26883" xr:uid="{069D2549-7FD6-4E69-9B5C-94BD3551B543}"/>
    <cellStyle name="Comma 11 2 4" xfId="2442" xr:uid="{9B174AC9-ECD4-446E-A4E5-FD88FA22A8E5}"/>
    <cellStyle name="Comma 11 2 4 2" xfId="2443" xr:uid="{3684C6E8-901F-4248-82BA-C315932471F7}"/>
    <cellStyle name="Comma 11 2 4 2 2" xfId="26888" xr:uid="{E0453899-C9D0-4BD1-9786-766F28B576A4}"/>
    <cellStyle name="Comma 11 2 4 3" xfId="26887" xr:uid="{B6AAB340-77D6-4185-857A-0442502D4F48}"/>
    <cellStyle name="Comma 11 2 5" xfId="2444" xr:uid="{1347B4B9-4375-48FC-BD4D-F1D0CFD8AB22}"/>
    <cellStyle name="Comma 11 2 5 2" xfId="26889" xr:uid="{9B2880FF-27DB-4CCC-96B9-4C1142DE6EAF}"/>
    <cellStyle name="Comma 11 2 6" xfId="26878" xr:uid="{0D32704E-1638-4F69-A68D-05F4BDBE116A}"/>
    <cellStyle name="Comma 11 3" xfId="2445" xr:uid="{98D5E631-73D6-4DB8-9FF6-51C4045311BE}"/>
    <cellStyle name="Comma 11 3 2" xfId="2446" xr:uid="{540BBEE4-CD35-4682-99EB-FEC61CDD4085}"/>
    <cellStyle name="Comma 11 3 2 2" xfId="2447" xr:uid="{7BA142C7-3286-4AD3-8DF7-EBBD5D1DD605}"/>
    <cellStyle name="Comma 11 3 2 2 2" xfId="2448" xr:uid="{E2A44FF7-CA30-4CC0-8AC4-1EA1532ECCCA}"/>
    <cellStyle name="Comma 11 3 2 2 2 2" xfId="26893" xr:uid="{CFB1FD39-5AE7-4CF3-958A-5224A8228607}"/>
    <cellStyle name="Comma 11 3 2 2 3" xfId="26892" xr:uid="{F6751B8D-18D5-4CC7-93BB-983DC7E2906B}"/>
    <cellStyle name="Comma 11 3 2 3" xfId="2449" xr:uid="{E54FC893-8F82-4BA1-AE2B-652E3CCE3547}"/>
    <cellStyle name="Comma 11 3 2 3 2" xfId="26894" xr:uid="{A50FADC1-5B20-4945-B55E-6B88AA6D725F}"/>
    <cellStyle name="Comma 11 3 2 4" xfId="26891" xr:uid="{2EF9719A-8069-4BCD-B52E-4FC59DED89E2}"/>
    <cellStyle name="Comma 11 3 3" xfId="2450" xr:uid="{F55D232F-996D-481B-936E-7B75E5815CCC}"/>
    <cellStyle name="Comma 11 3 3 2" xfId="2451" xr:uid="{A8401295-0508-4BF8-8CA2-E50D1C0A123D}"/>
    <cellStyle name="Comma 11 3 3 2 2" xfId="2452" xr:uid="{F2C631C5-21FD-4B10-9876-F946373FEBF9}"/>
    <cellStyle name="Comma 11 3 3 2 2 2" xfId="26897" xr:uid="{36FC4697-ACCA-4B82-A278-13E412DBA80E}"/>
    <cellStyle name="Comma 11 3 3 2 3" xfId="26896" xr:uid="{4F1F5661-7D92-494A-9625-724F9A85A133}"/>
    <cellStyle name="Comma 11 3 3 3" xfId="2453" xr:uid="{13F2B105-7655-4AE4-B672-0593565008D1}"/>
    <cellStyle name="Comma 11 3 3 3 2" xfId="26898" xr:uid="{E9A1AA05-C812-4D39-AC7C-556E6FB1A099}"/>
    <cellStyle name="Comma 11 3 3 4" xfId="26895" xr:uid="{B0FD2A33-D208-4E3D-8A28-525B7D09710F}"/>
    <cellStyle name="Comma 11 3 4" xfId="2454" xr:uid="{F4AAB47D-97A7-42B8-9515-EF964E6E54E9}"/>
    <cellStyle name="Comma 11 3 4 2" xfId="2455" xr:uid="{A541CDCB-69EB-4CAD-B44D-3FB21288D25B}"/>
    <cellStyle name="Comma 11 3 4 2 2" xfId="26900" xr:uid="{1EADC80A-F5A6-4C8C-A8F3-4E99FE8E23A4}"/>
    <cellStyle name="Comma 11 3 4 3" xfId="26899" xr:uid="{EBA6B891-0C03-495E-AECD-09B8CE77D074}"/>
    <cellStyle name="Comma 11 3 5" xfId="2456" xr:uid="{AE82A8BC-B749-4372-A04A-E3426F671CF6}"/>
    <cellStyle name="Comma 11 3 5 2" xfId="26901" xr:uid="{C04EB469-0668-4CBB-9338-7AB61E1EF55B}"/>
    <cellStyle name="Comma 11 3 6" xfId="26890" xr:uid="{C35720FE-FB12-424B-8CBB-673F71CE2F84}"/>
    <cellStyle name="Comma 11 4" xfId="2457" xr:uid="{406B15FF-8D67-4065-90C1-8639876A365A}"/>
    <cellStyle name="Comma 11 4 2" xfId="2458" xr:uid="{7F51214B-F851-4291-A874-583E2F71D897}"/>
    <cellStyle name="Comma 11 4 2 2" xfId="2459" xr:uid="{44082B92-62B6-4D17-A42D-136387742089}"/>
    <cellStyle name="Comma 11 4 2 2 2" xfId="2460" xr:uid="{0704B442-0FF3-4F58-8A34-7C47B7BFF57D}"/>
    <cellStyle name="Comma 11 4 2 2 2 2" xfId="26905" xr:uid="{9F2385C3-B267-4905-A61B-4073951B3F15}"/>
    <cellStyle name="Comma 11 4 2 2 3" xfId="26904" xr:uid="{91787F53-5676-49B0-9815-632CD0332092}"/>
    <cellStyle name="Comma 11 4 2 3" xfId="2461" xr:uid="{6454ACB5-008E-433F-9803-34E5D125F0AF}"/>
    <cellStyle name="Comma 11 4 2 3 2" xfId="26906" xr:uid="{8B922943-79A7-4BF1-9E77-DFAA1684C0A4}"/>
    <cellStyle name="Comma 11 4 2 4" xfId="26903" xr:uid="{35CEF894-88EE-4988-969C-3C5EC3691AD6}"/>
    <cellStyle name="Comma 11 4 3" xfId="2462" xr:uid="{669D3B9E-A6EE-4821-BC09-84F65FE84150}"/>
    <cellStyle name="Comma 11 4 3 2" xfId="2463" xr:uid="{CF23525C-7AE4-4BB4-B5C5-45DD897E9866}"/>
    <cellStyle name="Comma 11 4 3 2 2" xfId="2464" xr:uid="{AC1B3F92-3EB6-4D3A-85A3-8F4479FB6EE4}"/>
    <cellStyle name="Comma 11 4 3 2 2 2" xfId="26909" xr:uid="{3696219F-4FD1-4B5A-8A0E-D99DD03320EA}"/>
    <cellStyle name="Comma 11 4 3 2 3" xfId="26908" xr:uid="{EB3FAAE6-8E40-4D53-9FBB-0FC48D32B03C}"/>
    <cellStyle name="Comma 11 4 3 3" xfId="2465" xr:uid="{87CBE232-EA48-40E2-9EA3-C72BA375F44E}"/>
    <cellStyle name="Comma 11 4 3 3 2" xfId="26910" xr:uid="{3A1FD2B4-AE01-481E-AA62-931C989AD99C}"/>
    <cellStyle name="Comma 11 4 3 4" xfId="26907" xr:uid="{A3D05DB5-EF61-48AE-8EE2-3DDF0D3E943A}"/>
    <cellStyle name="Comma 11 4 4" xfId="2466" xr:uid="{87F1EF07-BB88-450E-869E-57378CF51279}"/>
    <cellStyle name="Comma 11 4 4 2" xfId="2467" xr:uid="{5C0297D7-4D97-42C9-8746-7371CD62A886}"/>
    <cellStyle name="Comma 11 4 4 2 2" xfId="26912" xr:uid="{DB8E9F8E-DCE2-4B74-8A8D-634336A68A8A}"/>
    <cellStyle name="Comma 11 4 4 3" xfId="26911" xr:uid="{726047EE-3B98-43C9-B8C8-FF300EA020D0}"/>
    <cellStyle name="Comma 11 4 5" xfId="2468" xr:uid="{C3C5507C-1080-4EAD-9F8C-2CE4A9FEB872}"/>
    <cellStyle name="Comma 11 4 5 2" xfId="26913" xr:uid="{88CAAAB0-646F-4597-9302-0318CFCD65F3}"/>
    <cellStyle name="Comma 11 4 6" xfId="26902" xr:uid="{C014D1F6-C2BB-409F-9588-376A9861F0DA}"/>
    <cellStyle name="Comma 11 5" xfId="2469" xr:uid="{1D2FFF55-660B-4406-AB25-2F39D1D18C45}"/>
    <cellStyle name="Comma 11 5 2" xfId="2470" xr:uid="{46A29C0E-425B-432A-946A-6606D8FA7AAC}"/>
    <cellStyle name="Comma 11 5 2 2" xfId="2471" xr:uid="{7D90F9F4-0936-446D-AC66-3E510A631342}"/>
    <cellStyle name="Comma 11 5 2 2 2" xfId="2472" xr:uid="{7AFC7061-CF90-4ECB-A4D1-2C8B7134DC08}"/>
    <cellStyle name="Comma 11 5 2 2 2 2" xfId="26917" xr:uid="{61DDB8D5-DA57-4879-B6DC-40F38EDDE289}"/>
    <cellStyle name="Comma 11 5 2 2 3" xfId="26916" xr:uid="{ED6D0517-9CE5-4F8B-8245-4AE358340EEA}"/>
    <cellStyle name="Comma 11 5 2 3" xfId="2473" xr:uid="{BBEBE403-E028-43CC-909C-D460EDAD83CB}"/>
    <cellStyle name="Comma 11 5 2 3 2" xfId="26918" xr:uid="{3D65E5F4-81FD-4D40-ABA0-7362FA1A665B}"/>
    <cellStyle name="Comma 11 5 2 4" xfId="26915" xr:uid="{D9AB0F0C-96D7-41CA-8B1F-1A7DDF0303C3}"/>
    <cellStyle name="Comma 11 5 3" xfId="2474" xr:uid="{93BD140C-C699-43A4-A5DA-9EFF294BF20D}"/>
    <cellStyle name="Comma 11 5 3 2" xfId="2475" xr:uid="{3B294975-AC8E-4E16-AA45-F36A9D5A788C}"/>
    <cellStyle name="Comma 11 5 3 2 2" xfId="2476" xr:uid="{67B41F26-FC0E-4337-83BE-68F579CBA8FA}"/>
    <cellStyle name="Comma 11 5 3 2 2 2" xfId="26921" xr:uid="{C28E12A2-B55E-40B2-9354-7B225B83E20A}"/>
    <cellStyle name="Comma 11 5 3 2 3" xfId="26920" xr:uid="{31E577D5-34B7-42D0-965A-8826CB7858C1}"/>
    <cellStyle name="Comma 11 5 3 3" xfId="2477" xr:uid="{BBF841FA-2832-436B-B97B-32C5F8449475}"/>
    <cellStyle name="Comma 11 5 3 3 2" xfId="26922" xr:uid="{3E2B2A50-FC07-4936-B5BD-367F3587D103}"/>
    <cellStyle name="Comma 11 5 3 4" xfId="26919" xr:uid="{BE9490D8-3E4D-4EA8-9F41-2F1494655145}"/>
    <cellStyle name="Comma 11 5 4" xfId="2478" xr:uid="{786B21FB-2FD0-4D22-A9C8-E1D55A606EB5}"/>
    <cellStyle name="Comma 11 5 4 2" xfId="2479" xr:uid="{545A194E-BCD6-4A21-8FED-0E83557A84E6}"/>
    <cellStyle name="Comma 11 5 4 2 2" xfId="26924" xr:uid="{7B69863B-79D4-4144-9680-791FB0E7DDED}"/>
    <cellStyle name="Comma 11 5 4 3" xfId="26923" xr:uid="{7CD23AA0-11EE-47C1-AF7F-DE036755742E}"/>
    <cellStyle name="Comma 11 5 5" xfId="2480" xr:uid="{AA126DCF-FE00-414C-8F7C-0FA9C4D5B205}"/>
    <cellStyle name="Comma 11 5 5 2" xfId="26925" xr:uid="{F06A7686-3291-475D-92B0-7B0E064B0FA4}"/>
    <cellStyle name="Comma 11 5 6" xfId="26914" xr:uid="{0510687E-1F5F-479D-9673-6175BA9A792B}"/>
    <cellStyle name="Comma 11 6" xfId="2481" xr:uid="{82CF0A17-E2CB-478A-AF61-763B7A968C37}"/>
    <cellStyle name="Comma 11 6 2" xfId="2482" xr:uid="{3C11669E-D2EB-4BC6-8F11-536D6BAD139D}"/>
    <cellStyle name="Comma 11 6 2 2" xfId="2483" xr:uid="{CC393355-6092-42E0-BDEC-E54C3988CCD5}"/>
    <cellStyle name="Comma 11 6 2 2 2" xfId="2484" xr:uid="{CB9AD1F9-E8BA-4544-9EBE-755BCE64026A}"/>
    <cellStyle name="Comma 11 6 2 2 2 2" xfId="26929" xr:uid="{34B06727-9DFC-4F3A-8FC2-C33DE639A2C0}"/>
    <cellStyle name="Comma 11 6 2 2 3" xfId="26928" xr:uid="{52A9E5EA-6BFC-4A61-BA4A-E2FCB37EF1EE}"/>
    <cellStyle name="Comma 11 6 2 3" xfId="2485" xr:uid="{9D2CF7E5-F7F1-40A0-BC5C-4980CE67D0E7}"/>
    <cellStyle name="Comma 11 6 2 3 2" xfId="26930" xr:uid="{B0B10BC9-014E-4448-BF77-E16F71B85A48}"/>
    <cellStyle name="Comma 11 6 2 4" xfId="26927" xr:uid="{78A1653C-26EC-4490-857E-F55E3D20D511}"/>
    <cellStyle name="Comma 11 6 3" xfId="2486" xr:uid="{524DD249-9595-48D6-A37A-668E1552AB21}"/>
    <cellStyle name="Comma 11 6 3 2" xfId="2487" xr:uid="{4A564367-F5ED-4A3C-8163-71DA9696C8F5}"/>
    <cellStyle name="Comma 11 6 3 2 2" xfId="2488" xr:uid="{C27D088E-01FB-4114-9C16-E881C581FF70}"/>
    <cellStyle name="Comma 11 6 3 2 2 2" xfId="26933" xr:uid="{858BF81F-DEE4-43AD-91B0-E1595F14F215}"/>
    <cellStyle name="Comma 11 6 3 2 3" xfId="26932" xr:uid="{F51F0DDC-C4DB-4C6F-97D9-8B615C00BA5D}"/>
    <cellStyle name="Comma 11 6 3 3" xfId="2489" xr:uid="{F42AC2C3-1F31-4201-8F15-783B90F35DBE}"/>
    <cellStyle name="Comma 11 6 3 3 2" xfId="26934" xr:uid="{EE62F001-B87D-42B9-8FB5-6EA44F66B6CF}"/>
    <cellStyle name="Comma 11 6 3 4" xfId="26931" xr:uid="{FB76F52A-1D8D-4771-A38C-639DA172742A}"/>
    <cellStyle name="Comma 11 6 4" xfId="2490" xr:uid="{6CC283B0-5935-4E4F-9154-CE302CF3569B}"/>
    <cellStyle name="Comma 11 6 4 2" xfId="2491" xr:uid="{76D4A02B-AD39-4855-9C0A-E39C79E79E7A}"/>
    <cellStyle name="Comma 11 6 4 2 2" xfId="26936" xr:uid="{7749CC49-3999-4124-A9FA-F864CF13CE11}"/>
    <cellStyle name="Comma 11 6 4 3" xfId="26935" xr:uid="{2969D7D3-C549-44A2-9FBF-E992814D95EE}"/>
    <cellStyle name="Comma 11 6 5" xfId="2492" xr:uid="{20E2D4A8-3783-46BC-A9F8-17E46BD9E1FA}"/>
    <cellStyle name="Comma 11 6 5 2" xfId="26937" xr:uid="{D7660B51-A8B9-482C-A90E-624612443DC1}"/>
    <cellStyle name="Comma 11 6 6" xfId="26926" xr:uid="{6F237713-E0C7-4D6F-8E94-F9012C4D1021}"/>
    <cellStyle name="Comma 11 7" xfId="2493" xr:uid="{479973B7-9678-4808-8895-ED157F4CFEDE}"/>
    <cellStyle name="Comma 11 7 2" xfId="2494" xr:uid="{B0C46B4F-E353-4CED-A06C-F460404BD595}"/>
    <cellStyle name="Comma 11 7 2 2" xfId="2495" xr:uid="{406D7FBD-3CE6-433E-BD40-BED1BE7566EC}"/>
    <cellStyle name="Comma 11 7 2 2 2" xfId="2496" xr:uid="{02473122-FAA2-4963-8B96-64C465D7BFD4}"/>
    <cellStyle name="Comma 11 7 2 2 2 2" xfId="26941" xr:uid="{BFCBC867-28A7-4582-ADD7-37891863E967}"/>
    <cellStyle name="Comma 11 7 2 2 3" xfId="26940" xr:uid="{0E13223B-9F33-40E7-8901-9DBBFD3620ED}"/>
    <cellStyle name="Comma 11 7 2 3" xfId="2497" xr:uid="{4073B385-D1AC-4275-B0C0-328F553C3B89}"/>
    <cellStyle name="Comma 11 7 2 3 2" xfId="26942" xr:uid="{832C5F5E-B68C-41C8-9EA6-7A960AEC29DF}"/>
    <cellStyle name="Comma 11 7 2 4" xfId="26939" xr:uid="{90DE1791-47D6-48AC-8F72-22E66A71FD4B}"/>
    <cellStyle name="Comma 11 7 3" xfId="2498" xr:uid="{9174E30E-E4DB-4C13-B429-6F8F1B48C2D2}"/>
    <cellStyle name="Comma 11 7 3 2" xfId="2499" xr:uid="{BF398147-8DDF-4B23-A5A3-761FFBB8EFEA}"/>
    <cellStyle name="Comma 11 7 3 2 2" xfId="26944" xr:uid="{75FA5B89-56DD-4E65-ACA8-0707E7B314EF}"/>
    <cellStyle name="Comma 11 7 3 3" xfId="26943" xr:uid="{E57A16DE-98D9-40DE-A766-BBF42F4E73A8}"/>
    <cellStyle name="Comma 11 7 4" xfId="2500" xr:uid="{1FEC1CAD-E41A-4E15-8DF7-03483466FD37}"/>
    <cellStyle name="Comma 11 7 4 2" xfId="26945" xr:uid="{E9692539-B705-4895-A6BF-0C90CB85BE92}"/>
    <cellStyle name="Comma 11 7 5" xfId="26938" xr:uid="{C844433F-BCF9-48F6-8D7E-01E413C42E13}"/>
    <cellStyle name="Comma 11 8" xfId="2501" xr:uid="{9ADCA23C-6630-477A-B2B5-473E1C58914F}"/>
    <cellStyle name="Comma 11 8 2" xfId="2502" xr:uid="{08DCBAF1-4F3C-4370-B616-F6FA103D498C}"/>
    <cellStyle name="Comma 11 8 2 2" xfId="2503" xr:uid="{D3973C9D-9263-48AF-901F-475964F86BBB}"/>
    <cellStyle name="Comma 11 8 2 2 2" xfId="2504" xr:uid="{FD5A398A-723F-4CAD-AED7-0BDF3111FC4A}"/>
    <cellStyle name="Comma 11 8 2 2 2 2" xfId="26949" xr:uid="{918E4AB7-546C-4AA2-871B-4123BD372F8D}"/>
    <cellStyle name="Comma 11 8 2 2 3" xfId="26948" xr:uid="{DFFC1187-2F9E-47EC-AD75-B8F3D0F6CD8C}"/>
    <cellStyle name="Comma 11 8 2 3" xfId="2505" xr:uid="{AB9172DE-5A44-4A2C-B996-7BE7FFCBE8A0}"/>
    <cellStyle name="Comma 11 8 2 3 2" xfId="26950" xr:uid="{442AD359-BA20-4152-8B10-8EF405E6A303}"/>
    <cellStyle name="Comma 11 8 2 4" xfId="26947" xr:uid="{3FDCA68B-C501-4DEC-AA8D-ACDF30AA4744}"/>
    <cellStyle name="Comma 11 8 3" xfId="2506" xr:uid="{3EEEC39D-2C18-4616-8F10-E65A1FC04574}"/>
    <cellStyle name="Comma 11 8 3 2" xfId="2507" xr:uid="{D1824812-7243-4611-BCD4-E21BD426F7C8}"/>
    <cellStyle name="Comma 11 8 3 2 2" xfId="26952" xr:uid="{E2DE615A-5972-43AE-8439-1C49E6EA18D8}"/>
    <cellStyle name="Comma 11 8 3 3" xfId="26951" xr:uid="{9634BEDC-6EEF-46E9-B8E3-A3A66FC85226}"/>
    <cellStyle name="Comma 11 8 4" xfId="2508" xr:uid="{854D4825-7984-4B84-8305-3B03436B208F}"/>
    <cellStyle name="Comma 11 8 4 2" xfId="26953" xr:uid="{519C0345-1F77-4FFA-B0F4-28791665D7C3}"/>
    <cellStyle name="Comma 11 8 5" xfId="26946" xr:uid="{210D559A-B340-4E0B-809E-015E5CE56C53}"/>
    <cellStyle name="Comma 11 9" xfId="2509" xr:uid="{0251D361-1628-476F-8713-25294260677D}"/>
    <cellStyle name="Comma 11 9 2" xfId="2510" xr:uid="{DFECA98B-2FFB-46C5-B7EB-B5A67E4137D4}"/>
    <cellStyle name="Comma 11 9 2 2" xfId="2511" xr:uid="{93620969-A3E4-4FC9-840D-1651226CF0E6}"/>
    <cellStyle name="Comma 11 9 2 2 2" xfId="2512" xr:uid="{FF477F04-EA17-4825-A439-96A24E095D3A}"/>
    <cellStyle name="Comma 11 9 2 2 2 2" xfId="26957" xr:uid="{14D4067B-7410-4824-A4A7-E7CB963A5B6E}"/>
    <cellStyle name="Comma 11 9 2 2 3" xfId="26956" xr:uid="{AFF61A77-8937-49B7-8582-656145D90066}"/>
    <cellStyle name="Comma 11 9 2 3" xfId="2513" xr:uid="{B3EF3828-52ED-46A5-B365-93C9D12354E5}"/>
    <cellStyle name="Comma 11 9 2 3 2" xfId="26958" xr:uid="{F6C3C343-1650-4542-B38B-361AE7C7B383}"/>
    <cellStyle name="Comma 11 9 2 4" xfId="26955" xr:uid="{475665D8-E8D2-40FF-847E-06DE391E5AFB}"/>
    <cellStyle name="Comma 11 9 3" xfId="2514" xr:uid="{47D488D2-1C56-49AC-921E-42D34486AD85}"/>
    <cellStyle name="Comma 11 9 3 2" xfId="2515" xr:uid="{3F3C988A-0F51-4DC1-A2A9-4085DEB9BFFE}"/>
    <cellStyle name="Comma 11 9 3 2 2" xfId="26960" xr:uid="{7D9FC568-8F8D-4B6C-8DD0-374C6876CAEC}"/>
    <cellStyle name="Comma 11 9 3 3" xfId="26959" xr:uid="{D382614D-9C8C-48AE-8AD6-9B6CCA476101}"/>
    <cellStyle name="Comma 11 9 4" xfId="2516" xr:uid="{B24CD27C-499D-4318-AF79-0FCEBD099F84}"/>
    <cellStyle name="Comma 11 9 4 2" xfId="26961" xr:uid="{5EEE5BDF-759A-4321-B3FF-DBBEA457700E}"/>
    <cellStyle name="Comma 11 9 5" xfId="26954" xr:uid="{591EF655-1316-4D6D-A5DD-6105ED372C6E}"/>
    <cellStyle name="Comma 12" xfId="2517" xr:uid="{13DF3D87-12CF-44E7-BB3B-1474577E4619}"/>
    <cellStyle name="Comma 12 10" xfId="2518" xr:uid="{2418496B-B93C-4A11-86F5-B3840186B46D}"/>
    <cellStyle name="Comma 12 10 2" xfId="2519" xr:uid="{B4768D12-74CF-4DAC-98AF-2BDE5687EB01}"/>
    <cellStyle name="Comma 12 10 2 2" xfId="2520" xr:uid="{5A123B48-3A5E-4AA1-A3DF-2965D0B80C83}"/>
    <cellStyle name="Comma 12 10 2 2 2" xfId="26965" xr:uid="{73CA6270-C672-43EE-9E60-999AD6729C8F}"/>
    <cellStyle name="Comma 12 10 2 3" xfId="26964" xr:uid="{3C343803-4313-4C5A-89EB-5F2FEF35E6F1}"/>
    <cellStyle name="Comma 12 10 3" xfId="2521" xr:uid="{86A6BB2A-2B24-4F47-B765-B449FD8B16AF}"/>
    <cellStyle name="Comma 12 10 3 2" xfId="26966" xr:uid="{DF564D13-7DC6-4FDF-9ECD-A243CD3A35D1}"/>
    <cellStyle name="Comma 12 10 4" xfId="26963" xr:uid="{36084F01-9027-4178-833B-8BB8A18BC8BF}"/>
    <cellStyle name="Comma 12 11" xfId="2522" xr:uid="{18DC2E65-9491-4761-B659-0946D6578196}"/>
    <cellStyle name="Comma 12 11 2" xfId="2523" xr:uid="{C59DA42C-1746-4807-B6B0-CAB04AEBEDB8}"/>
    <cellStyle name="Comma 12 11 2 2" xfId="2524" xr:uid="{40FB7F81-3474-46C1-8B0B-AF645C3EC9D5}"/>
    <cellStyle name="Comma 12 11 2 2 2" xfId="26969" xr:uid="{2B61259C-27B5-4D64-8293-48E4AE0926EE}"/>
    <cellStyle name="Comma 12 11 2 3" xfId="26968" xr:uid="{6A0201E7-F6D6-482D-850E-1427CF5FC78C}"/>
    <cellStyle name="Comma 12 11 3" xfId="2525" xr:uid="{4D4C9818-F7ED-4515-B34A-9AB830E8D65B}"/>
    <cellStyle name="Comma 12 11 3 2" xfId="26970" xr:uid="{4D0040E6-687F-4380-854F-7D3B375FD0F6}"/>
    <cellStyle name="Comma 12 11 4" xfId="26967" xr:uid="{6468235B-6FBC-4E21-B35A-C87BC28373ED}"/>
    <cellStyle name="Comma 12 12" xfId="2526" xr:uid="{F62F2355-E368-4BFF-857F-286864F9C5D7}"/>
    <cellStyle name="Comma 12 12 2" xfId="2527" xr:uid="{00D933ED-7987-4CBB-9E2B-9DCB7939E69D}"/>
    <cellStyle name="Comma 12 12 2 2" xfId="2528" xr:uid="{092885D8-AACE-4F0A-950E-5742DF90F016}"/>
    <cellStyle name="Comma 12 12 2 2 2" xfId="26973" xr:uid="{4E92E616-2746-46A3-B18C-EF6602876052}"/>
    <cellStyle name="Comma 12 12 2 3" xfId="26972" xr:uid="{6F283949-E2CF-4132-8835-17AE91E34B9C}"/>
    <cellStyle name="Comma 12 12 3" xfId="2529" xr:uid="{86DCDBA7-2A62-41C3-8F01-EFCECA6FBDB8}"/>
    <cellStyle name="Comma 12 12 3 2" xfId="26974" xr:uid="{2D040ED9-F769-4636-B67A-B46D7ACE8D75}"/>
    <cellStyle name="Comma 12 12 4" xfId="26971" xr:uid="{CD9B5A6E-DBEE-42BB-9216-D8D9DC0F29E7}"/>
    <cellStyle name="Comma 12 13" xfId="2530" xr:uid="{16E86659-E983-4BAD-94D0-C5B65E6240FB}"/>
    <cellStyle name="Comma 12 13 2" xfId="2531" xr:uid="{D80B2D30-EB36-4B00-8E06-63D80B6419E7}"/>
    <cellStyle name="Comma 12 13 2 2" xfId="26976" xr:uid="{BD94F1FD-DE81-42A9-A710-0A784CE28711}"/>
    <cellStyle name="Comma 12 13 3" xfId="26975" xr:uid="{2E358F42-3E1D-4057-AF29-65DE8076B230}"/>
    <cellStyle name="Comma 12 14" xfId="2532" xr:uid="{8052EF3E-9D93-488D-B744-4D75A950FD8F}"/>
    <cellStyle name="Comma 12 14 2" xfId="26977" xr:uid="{BF9F5873-02BA-4024-A396-04760D29FF57}"/>
    <cellStyle name="Comma 12 15" xfId="26962" xr:uid="{D2C22C40-D4F4-4326-A0E3-E0E0870F89B9}"/>
    <cellStyle name="Comma 12 2" xfId="2533" xr:uid="{5B228F99-2A5C-48E7-92E0-7E6DF48251AA}"/>
    <cellStyle name="Comma 12 2 2" xfId="2534" xr:uid="{97C791B1-D108-4B91-9205-A64A50240272}"/>
    <cellStyle name="Comma 12 2 2 2" xfId="2535" xr:uid="{80893D41-D058-4980-BA75-6596A2A81395}"/>
    <cellStyle name="Comma 12 2 2 2 2" xfId="2536" xr:uid="{DC2D4F80-FC25-48E4-8995-BCA688C73470}"/>
    <cellStyle name="Comma 12 2 2 2 2 2" xfId="26981" xr:uid="{2561485B-BDB2-416F-A191-3EC54693AA1E}"/>
    <cellStyle name="Comma 12 2 2 2 3" xfId="26980" xr:uid="{2D704C97-9F09-4EB1-A82F-5261B4F9CB44}"/>
    <cellStyle name="Comma 12 2 2 3" xfId="2537" xr:uid="{1319A941-41E0-4238-BBE9-DE9810EA63B0}"/>
    <cellStyle name="Comma 12 2 2 3 2" xfId="26982" xr:uid="{99F6B67C-4C09-4015-A7F3-6B56557D58EA}"/>
    <cellStyle name="Comma 12 2 2 4" xfId="26979" xr:uid="{5DDB3955-2913-44DB-8F81-C188A54C89DF}"/>
    <cellStyle name="Comma 12 2 3" xfId="2538" xr:uid="{286AFE89-15CE-4E40-A2BE-BCBA189251A1}"/>
    <cellStyle name="Comma 12 2 3 2" xfId="2539" xr:uid="{4B9429D8-B777-48A6-AE0E-CC88DE9A3183}"/>
    <cellStyle name="Comma 12 2 3 2 2" xfId="2540" xr:uid="{2C2E5755-94A9-4B8E-9DD1-FEE9B4581F0D}"/>
    <cellStyle name="Comma 12 2 3 2 2 2" xfId="26985" xr:uid="{47321074-9036-4DAF-92FE-0C9284CF94B9}"/>
    <cellStyle name="Comma 12 2 3 2 3" xfId="26984" xr:uid="{D0E1FE5C-1BCF-402E-8FDF-EF1E1615DBC8}"/>
    <cellStyle name="Comma 12 2 3 3" xfId="2541" xr:uid="{14584CEF-F081-42C5-B7EA-F8DC2138D90A}"/>
    <cellStyle name="Comma 12 2 3 3 2" xfId="26986" xr:uid="{7927CD5B-8D18-42C2-BCC8-860AAACF3741}"/>
    <cellStyle name="Comma 12 2 3 4" xfId="26983" xr:uid="{D794336D-A8FF-4F45-96CE-86F28D792C4F}"/>
    <cellStyle name="Comma 12 2 4" xfId="2542" xr:uid="{E575A213-0D65-4803-96FE-EE12DDB52B25}"/>
    <cellStyle name="Comma 12 2 4 2" xfId="2543" xr:uid="{529AE3E1-CC19-4BE1-9EE6-983BA03BF9C4}"/>
    <cellStyle name="Comma 12 2 4 2 2" xfId="26988" xr:uid="{D7F87106-1EE5-4CF5-9D3F-AACFC42852A9}"/>
    <cellStyle name="Comma 12 2 4 3" xfId="26987" xr:uid="{AC2FCB0C-72F4-4DF9-9D31-7E46A7653326}"/>
    <cellStyle name="Comma 12 2 5" xfId="2544" xr:uid="{93C7B437-E2D3-4729-90C8-0B8D970B5A80}"/>
    <cellStyle name="Comma 12 2 5 2" xfId="26989" xr:uid="{7BEEADFF-AC60-4939-959D-93414A004852}"/>
    <cellStyle name="Comma 12 2 6" xfId="26978" xr:uid="{E0D6FE3F-10AD-4E29-9474-28299C885998}"/>
    <cellStyle name="Comma 12 3" xfId="2545" xr:uid="{18F0ED92-F59B-45CA-B116-C29C027735B1}"/>
    <cellStyle name="Comma 12 3 2" xfId="2546" xr:uid="{50AA2C4B-6288-419E-AB8B-C3B15A7C4FCE}"/>
    <cellStyle name="Comma 12 3 2 2" xfId="2547" xr:uid="{FB996063-507A-4D97-A998-930D92A1AB27}"/>
    <cellStyle name="Comma 12 3 2 2 2" xfId="2548" xr:uid="{E5001EB6-20FD-41CE-84E2-691E8F61229B}"/>
    <cellStyle name="Comma 12 3 2 2 2 2" xfId="26993" xr:uid="{77F89640-07D8-4A32-B52C-2896417C7B83}"/>
    <cellStyle name="Comma 12 3 2 2 3" xfId="26992" xr:uid="{098DDC89-EC6D-4C89-8392-F1B180E53D23}"/>
    <cellStyle name="Comma 12 3 2 3" xfId="2549" xr:uid="{25D6D274-6470-46DB-9608-FDB0A0192055}"/>
    <cellStyle name="Comma 12 3 2 3 2" xfId="26994" xr:uid="{855E829A-41EA-404E-AD38-2FB69D05CB20}"/>
    <cellStyle name="Comma 12 3 2 4" xfId="26991" xr:uid="{CE5CE229-1989-457E-866F-566209CB6849}"/>
    <cellStyle name="Comma 12 3 3" xfId="2550" xr:uid="{EA04D3BA-43C6-4AA8-B9C4-D61AE42CAD1C}"/>
    <cellStyle name="Comma 12 3 3 2" xfId="2551" xr:uid="{E1756AFE-9785-48A7-9077-65D0AAAE14B7}"/>
    <cellStyle name="Comma 12 3 3 2 2" xfId="2552" xr:uid="{602BB26C-CD3E-4A79-93E6-3B910E0E4E03}"/>
    <cellStyle name="Comma 12 3 3 2 2 2" xfId="26997" xr:uid="{34C5A12F-C15D-4660-B193-C881ECEF6818}"/>
    <cellStyle name="Comma 12 3 3 2 3" xfId="26996" xr:uid="{D89006F8-15EB-4F5D-BB91-E2978DE9B266}"/>
    <cellStyle name="Comma 12 3 3 3" xfId="2553" xr:uid="{82A845FE-584F-4825-A85A-9BB3447FA4F4}"/>
    <cellStyle name="Comma 12 3 3 3 2" xfId="26998" xr:uid="{5794D1F9-23C5-4696-A0C9-74253A988063}"/>
    <cellStyle name="Comma 12 3 3 4" xfId="26995" xr:uid="{502B66B4-D0AA-4446-9F5E-D31D6F96E7E3}"/>
    <cellStyle name="Comma 12 3 4" xfId="2554" xr:uid="{624503A2-6C80-4FE2-8421-772F5FB6C96F}"/>
    <cellStyle name="Comma 12 3 4 2" xfId="2555" xr:uid="{F8460F98-FA2C-49EE-88E0-CDF2D4622F9E}"/>
    <cellStyle name="Comma 12 3 4 2 2" xfId="27000" xr:uid="{ECA3FBDF-A9E4-4928-A9DA-4F727D3D550E}"/>
    <cellStyle name="Comma 12 3 4 3" xfId="26999" xr:uid="{550AB9B5-3951-4D43-ADA8-08B0D459386F}"/>
    <cellStyle name="Comma 12 3 5" xfId="2556" xr:uid="{8A55300C-3AE2-482D-B2AC-F49D144E1F88}"/>
    <cellStyle name="Comma 12 3 5 2" xfId="27001" xr:uid="{5A7708A2-8D54-4398-A634-99F5644BBC84}"/>
    <cellStyle name="Comma 12 3 6" xfId="26990" xr:uid="{0C2CB3EB-5BB2-4C94-8CE7-F599D135C536}"/>
    <cellStyle name="Comma 12 4" xfId="2557" xr:uid="{3A9BD323-D4C6-4E01-BF79-F6423B7527CF}"/>
    <cellStyle name="Comma 12 4 2" xfId="2558" xr:uid="{AB666161-42F5-4874-A76E-0ED2C229221C}"/>
    <cellStyle name="Comma 12 4 2 2" xfId="2559" xr:uid="{8A11F82B-9F6D-4DC5-AA3C-EC735247F564}"/>
    <cellStyle name="Comma 12 4 2 2 2" xfId="2560" xr:uid="{CD01200F-1A31-4BAA-8C42-8BF6D9C5B337}"/>
    <cellStyle name="Comma 12 4 2 2 2 2" xfId="27005" xr:uid="{220CF653-38D2-471E-8628-5D5783223158}"/>
    <cellStyle name="Comma 12 4 2 2 3" xfId="27004" xr:uid="{495D8042-582C-479F-BD89-4868E0FF3CEC}"/>
    <cellStyle name="Comma 12 4 2 3" xfId="2561" xr:uid="{B085019B-385A-45A3-8712-3BDA9F3DD61F}"/>
    <cellStyle name="Comma 12 4 2 3 2" xfId="27006" xr:uid="{7AB22BE8-FEB9-4D5E-8006-3DF2DD91A52C}"/>
    <cellStyle name="Comma 12 4 2 4" xfId="27003" xr:uid="{BD5699F0-FA64-4C43-A8C5-10033CAD10BB}"/>
    <cellStyle name="Comma 12 4 3" xfId="2562" xr:uid="{2A87B330-E60B-43B2-8442-34BD3770B81A}"/>
    <cellStyle name="Comma 12 4 3 2" xfId="2563" xr:uid="{CEE8C793-AC08-4737-B127-14885ED8B45C}"/>
    <cellStyle name="Comma 12 4 3 2 2" xfId="2564" xr:uid="{96CD77D2-02DD-4914-BA19-16B71B5A595F}"/>
    <cellStyle name="Comma 12 4 3 2 2 2" xfId="27009" xr:uid="{B9709D0A-A148-4EF9-B65C-BD34AA9F46E6}"/>
    <cellStyle name="Comma 12 4 3 2 3" xfId="27008" xr:uid="{E4CBE076-9A8B-4D06-BECC-B2808415AF80}"/>
    <cellStyle name="Comma 12 4 3 3" xfId="2565" xr:uid="{A6DD018C-8828-40E4-8EBF-EA9B43E14FDD}"/>
    <cellStyle name="Comma 12 4 3 3 2" xfId="27010" xr:uid="{9A2F679C-9416-4647-912A-764D87CCCA34}"/>
    <cellStyle name="Comma 12 4 3 4" xfId="27007" xr:uid="{DD384397-28A0-4B09-9B15-904F28674D5B}"/>
    <cellStyle name="Comma 12 4 4" xfId="2566" xr:uid="{40CF3549-8C91-4A9F-B0AF-4F63CD8E6DBB}"/>
    <cellStyle name="Comma 12 4 4 2" xfId="2567" xr:uid="{B1A9A0F7-D8E7-4655-A656-3434A77254EF}"/>
    <cellStyle name="Comma 12 4 4 2 2" xfId="27012" xr:uid="{FD968E45-A03E-42D8-891A-B5C79AB7631F}"/>
    <cellStyle name="Comma 12 4 4 3" xfId="27011" xr:uid="{1D4E174D-CD91-4F69-91E9-E5FA93C5118A}"/>
    <cellStyle name="Comma 12 4 5" xfId="2568" xr:uid="{1EE2204B-280C-4752-B37A-D5F5ACD5C0D6}"/>
    <cellStyle name="Comma 12 4 5 2" xfId="27013" xr:uid="{8DD8641B-A26B-4AA1-B879-E8DA56ED8682}"/>
    <cellStyle name="Comma 12 4 6" xfId="27002" xr:uid="{620ACDD1-8CC4-46B0-A7D2-FB97F7FCE8C3}"/>
    <cellStyle name="Comma 12 5" xfId="2569" xr:uid="{1644B872-DC8D-412F-9D71-9B75070A3689}"/>
    <cellStyle name="Comma 12 5 2" xfId="2570" xr:uid="{A6971A01-D750-4EC5-A8A7-151B9112D531}"/>
    <cellStyle name="Comma 12 5 2 2" xfId="2571" xr:uid="{0D157184-E63B-43DC-B0C6-50F393598D5E}"/>
    <cellStyle name="Comma 12 5 2 2 2" xfId="2572" xr:uid="{DF33DF0F-8C4F-4C9D-842B-1CAA1FCCAB71}"/>
    <cellStyle name="Comma 12 5 2 2 2 2" xfId="27017" xr:uid="{3D3CDABD-4A25-4BAC-B850-77287701A187}"/>
    <cellStyle name="Comma 12 5 2 2 3" xfId="27016" xr:uid="{E09CEF77-6F5F-4C9C-87EB-CFB5B2EB9790}"/>
    <cellStyle name="Comma 12 5 2 3" xfId="2573" xr:uid="{9500A930-507F-4503-A12C-5AF722B7E954}"/>
    <cellStyle name="Comma 12 5 2 3 2" xfId="27018" xr:uid="{BC3810EF-590F-4207-8A6E-1A2B3E01685E}"/>
    <cellStyle name="Comma 12 5 2 4" xfId="27015" xr:uid="{82676A6E-6921-4F14-8023-FF9F30C15A43}"/>
    <cellStyle name="Comma 12 5 3" xfId="2574" xr:uid="{1652EAF9-5291-477F-9F57-F9F3B68D2C63}"/>
    <cellStyle name="Comma 12 5 3 2" xfId="2575" xr:uid="{69E93BA4-2DC9-4008-85EF-1269B4CCDFFD}"/>
    <cellStyle name="Comma 12 5 3 2 2" xfId="2576" xr:uid="{ECBD4ADA-D7FF-4C1B-B6D4-E23E65B8951F}"/>
    <cellStyle name="Comma 12 5 3 2 2 2" xfId="27021" xr:uid="{348CC2A3-D8A8-4B1F-8845-0D4AA0A90062}"/>
    <cellStyle name="Comma 12 5 3 2 3" xfId="27020" xr:uid="{2A48BF41-8DAB-46EB-8B0B-98D9E5AB4253}"/>
    <cellStyle name="Comma 12 5 3 3" xfId="2577" xr:uid="{1A216951-F350-4830-A0AF-DB58E0242DAF}"/>
    <cellStyle name="Comma 12 5 3 3 2" xfId="27022" xr:uid="{BD83ECBD-E5C1-4E20-B4D5-A8EC57122749}"/>
    <cellStyle name="Comma 12 5 3 4" xfId="27019" xr:uid="{7F6AB319-B180-4851-803F-33CC939B000B}"/>
    <cellStyle name="Comma 12 5 4" xfId="2578" xr:uid="{56F5F924-3AA8-4C1E-B217-DBC1C2576AFE}"/>
    <cellStyle name="Comma 12 5 4 2" xfId="2579" xr:uid="{4F6ACD6B-ABD3-4184-9412-D19192C24950}"/>
    <cellStyle name="Comma 12 5 4 2 2" xfId="27024" xr:uid="{646F2E8C-6351-4A22-B281-EE6B4FF45B2B}"/>
    <cellStyle name="Comma 12 5 4 3" xfId="27023" xr:uid="{C9FAD5DD-7663-4F03-8AB0-0E97536D46E5}"/>
    <cellStyle name="Comma 12 5 5" xfId="2580" xr:uid="{638A3D0C-0C4C-4E9F-A507-C52209805BFA}"/>
    <cellStyle name="Comma 12 5 5 2" xfId="27025" xr:uid="{24E36706-350B-45CC-A292-99ED7BDB4F14}"/>
    <cellStyle name="Comma 12 5 6" xfId="27014" xr:uid="{000316DF-0D60-45EE-A35E-95400905E2CB}"/>
    <cellStyle name="Comma 12 6" xfId="2581" xr:uid="{AB9F84C8-BF8E-40E8-852E-D9091E76FD1E}"/>
    <cellStyle name="Comma 12 6 2" xfId="2582" xr:uid="{BD1B9D1C-6EE5-4924-95DA-C36618D82CB6}"/>
    <cellStyle name="Comma 12 6 2 2" xfId="2583" xr:uid="{34CC4041-6387-4770-86E1-6ECB4E8F97EB}"/>
    <cellStyle name="Comma 12 6 2 2 2" xfId="2584" xr:uid="{AED0198B-2FA1-4CD5-AEC1-7D961AFA202D}"/>
    <cellStyle name="Comma 12 6 2 2 2 2" xfId="27029" xr:uid="{892373AC-C4E1-4199-A1AD-AD293E1D6B36}"/>
    <cellStyle name="Comma 12 6 2 2 3" xfId="27028" xr:uid="{5D101075-8A38-422E-BEDE-4DDE03A23467}"/>
    <cellStyle name="Comma 12 6 2 3" xfId="2585" xr:uid="{F53E61BA-B6AC-4306-9F72-A8C9FC6DC2F4}"/>
    <cellStyle name="Comma 12 6 2 3 2" xfId="27030" xr:uid="{37BE7A92-B480-4E9A-91D5-942CDE45D30D}"/>
    <cellStyle name="Comma 12 6 2 4" xfId="27027" xr:uid="{C7089851-0ACF-4597-91D8-9C4391432C9D}"/>
    <cellStyle name="Comma 12 6 3" xfId="2586" xr:uid="{D9BE6ACD-4D49-4B5F-9B87-57E37F82D09C}"/>
    <cellStyle name="Comma 12 6 3 2" xfId="2587" xr:uid="{8D2BEEFF-5AAA-451C-B237-04D29F6D511B}"/>
    <cellStyle name="Comma 12 6 3 2 2" xfId="2588" xr:uid="{D4A50C42-4AA0-4EEA-9578-72A4F41EF654}"/>
    <cellStyle name="Comma 12 6 3 2 2 2" xfId="27033" xr:uid="{E6611301-9AEB-4BA8-AAFB-159B00003A46}"/>
    <cellStyle name="Comma 12 6 3 2 3" xfId="27032" xr:uid="{BBBF0AE8-94D7-40F5-A22A-67DB8FD42BA7}"/>
    <cellStyle name="Comma 12 6 3 3" xfId="2589" xr:uid="{13BFF912-DF0A-4261-A5DD-8E9F1A65C0A1}"/>
    <cellStyle name="Comma 12 6 3 3 2" xfId="27034" xr:uid="{094D20F0-79C1-4292-9766-A9F81240F293}"/>
    <cellStyle name="Comma 12 6 3 4" xfId="27031" xr:uid="{E39E993D-E967-46DC-95A0-317A0F241C3E}"/>
    <cellStyle name="Comma 12 6 4" xfId="2590" xr:uid="{E19B9BA8-28BD-448E-AFCB-D077EE1370C6}"/>
    <cellStyle name="Comma 12 6 4 2" xfId="2591" xr:uid="{BAE0442E-3595-4F5C-8A31-C53D1E7565A8}"/>
    <cellStyle name="Comma 12 6 4 2 2" xfId="27036" xr:uid="{1FF4AE68-FD64-4650-A595-309261110BDB}"/>
    <cellStyle name="Comma 12 6 4 3" xfId="27035" xr:uid="{65AAE013-459B-431A-85B2-9A6734F3DBDD}"/>
    <cellStyle name="Comma 12 6 5" xfId="2592" xr:uid="{862F141F-DE76-45DE-8224-713E4F17D9B5}"/>
    <cellStyle name="Comma 12 6 5 2" xfId="27037" xr:uid="{28179EE0-8AE5-442D-BBAD-35B800E6F88E}"/>
    <cellStyle name="Comma 12 6 6" xfId="27026" xr:uid="{1FBDB69D-2F95-4848-ACBB-C503DB0DAC78}"/>
    <cellStyle name="Comma 12 7" xfId="2593" xr:uid="{118BED77-E827-473F-9B11-8C714C430022}"/>
    <cellStyle name="Comma 12 7 2" xfId="2594" xr:uid="{342820E8-10C8-4F95-80B9-4C985608DBCF}"/>
    <cellStyle name="Comma 12 7 2 2" xfId="2595" xr:uid="{CF45BACB-C911-4729-BCFE-C9FD0FDF06C9}"/>
    <cellStyle name="Comma 12 7 2 2 2" xfId="2596" xr:uid="{32C1A9B6-1DE8-409F-9F2B-7333809BA737}"/>
    <cellStyle name="Comma 12 7 2 2 2 2" xfId="27041" xr:uid="{B9AB6055-98AE-4748-8E06-4A0130394571}"/>
    <cellStyle name="Comma 12 7 2 2 3" xfId="27040" xr:uid="{CBF4CF17-FD7E-42AD-9FF7-54C5ECE82A1C}"/>
    <cellStyle name="Comma 12 7 2 3" xfId="2597" xr:uid="{AB12BDB2-75B6-4E4B-9173-B7EF8F904D40}"/>
    <cellStyle name="Comma 12 7 2 3 2" xfId="27042" xr:uid="{70D0D949-327D-475B-8923-E42C2BA422F4}"/>
    <cellStyle name="Comma 12 7 2 4" xfId="27039" xr:uid="{D866C06A-7115-4318-8D55-A87774B320A7}"/>
    <cellStyle name="Comma 12 7 3" xfId="2598" xr:uid="{7D2CF502-2F61-4937-979B-E6ED0BBBB0FA}"/>
    <cellStyle name="Comma 12 7 3 2" xfId="2599" xr:uid="{C2E60AB4-81D1-4F53-916D-DF115B92F895}"/>
    <cellStyle name="Comma 12 7 3 2 2" xfId="27044" xr:uid="{E2FD6CDA-A2B0-49AB-B8D2-3FB49E67C534}"/>
    <cellStyle name="Comma 12 7 3 3" xfId="27043" xr:uid="{0B7164A2-EC84-4F6E-8BE4-01D7C6266D9A}"/>
    <cellStyle name="Comma 12 7 4" xfId="2600" xr:uid="{1C059F43-0A2B-4423-952E-EE894B146283}"/>
    <cellStyle name="Comma 12 7 4 2" xfId="27045" xr:uid="{D352DAB9-3934-43FC-A760-6615DFF40EBF}"/>
    <cellStyle name="Comma 12 7 5" xfId="27038" xr:uid="{E08B38F2-1104-4983-8CF7-7D32C27AC1E4}"/>
    <cellStyle name="Comma 12 8" xfId="2601" xr:uid="{063BB49F-3FE2-4323-951D-57BF3F787FB5}"/>
    <cellStyle name="Comma 12 8 2" xfId="2602" xr:uid="{C7C8339C-F32D-4226-8A1A-BEB75A8F8E6A}"/>
    <cellStyle name="Comma 12 8 2 2" xfId="2603" xr:uid="{BC397C18-D56E-4FA2-BABB-6A82FBEE1902}"/>
    <cellStyle name="Comma 12 8 2 2 2" xfId="2604" xr:uid="{E92C375B-B58F-4D32-BB8F-C21F9752F5B9}"/>
    <cellStyle name="Comma 12 8 2 2 2 2" xfId="27049" xr:uid="{303BB757-FC62-4EED-BB6F-C69C37A9B8A2}"/>
    <cellStyle name="Comma 12 8 2 2 3" xfId="27048" xr:uid="{3CEC8340-49CB-43CB-A087-BD7216B2DA9A}"/>
    <cellStyle name="Comma 12 8 2 3" xfId="2605" xr:uid="{2B5E9844-7A66-4FDF-A169-D9267981DDE3}"/>
    <cellStyle name="Comma 12 8 2 3 2" xfId="27050" xr:uid="{4D01A8BB-1973-4874-99AE-611B318F02D6}"/>
    <cellStyle name="Comma 12 8 2 4" xfId="27047" xr:uid="{C261D433-327E-4AB4-B043-1E69F157D834}"/>
    <cellStyle name="Comma 12 8 3" xfId="2606" xr:uid="{07C08B2E-2C93-4EAD-91B5-988728C93BB5}"/>
    <cellStyle name="Comma 12 8 3 2" xfId="2607" xr:uid="{AD262722-DC80-46FD-A9DB-720A8D786056}"/>
    <cellStyle name="Comma 12 8 3 2 2" xfId="27052" xr:uid="{4E1E2C39-D7CD-48C1-885D-93E1A6B19609}"/>
    <cellStyle name="Comma 12 8 3 3" xfId="27051" xr:uid="{3479A7D7-0DBF-4460-8716-EB248CE30EAD}"/>
    <cellStyle name="Comma 12 8 4" xfId="2608" xr:uid="{CA5A8800-91DD-4970-8C7D-AFA2EB634808}"/>
    <cellStyle name="Comma 12 8 4 2" xfId="27053" xr:uid="{ACC5B1B2-8E55-4FBD-8700-59CEB5CC803F}"/>
    <cellStyle name="Comma 12 8 5" xfId="27046" xr:uid="{6432FCED-19D9-4DA2-BB5D-127597C0A453}"/>
    <cellStyle name="Comma 12 9" xfId="2609" xr:uid="{D7F6490B-EE60-4CEA-8CE1-3BB5C23E5CE3}"/>
    <cellStyle name="Comma 12 9 2" xfId="2610" xr:uid="{31B246E5-5512-4E87-B118-F60C13B50403}"/>
    <cellStyle name="Comma 12 9 2 2" xfId="2611" xr:uid="{7EC05E77-11A0-4CAA-A163-746F1063FE7D}"/>
    <cellStyle name="Comma 12 9 2 2 2" xfId="2612" xr:uid="{792B6208-87F7-4EC8-B080-0A78A2411568}"/>
    <cellStyle name="Comma 12 9 2 2 2 2" xfId="27057" xr:uid="{DEAB3791-36FE-45E9-BE0B-5288BA7D8D65}"/>
    <cellStyle name="Comma 12 9 2 2 3" xfId="27056" xr:uid="{1C22E5C8-0F32-4137-A6CA-AEADB72B47A0}"/>
    <cellStyle name="Comma 12 9 2 3" xfId="2613" xr:uid="{F5C4489F-0DC2-4A4E-9E78-B058F574D631}"/>
    <cellStyle name="Comma 12 9 2 3 2" xfId="27058" xr:uid="{CA72D6DF-F4CC-47C9-AB0A-2FEDBE68382B}"/>
    <cellStyle name="Comma 12 9 2 4" xfId="27055" xr:uid="{03735C77-884D-429E-B98F-B442289CD54D}"/>
    <cellStyle name="Comma 12 9 3" xfId="2614" xr:uid="{6D54EA2C-6FF7-4230-ADBA-DB08A7965AE9}"/>
    <cellStyle name="Comma 12 9 3 2" xfId="2615" xr:uid="{6A74B2AB-4C60-4E22-9A81-C40A6401327F}"/>
    <cellStyle name="Comma 12 9 3 2 2" xfId="27060" xr:uid="{7AAF40A6-3ED0-46B7-A85E-E87270A6CB8F}"/>
    <cellStyle name="Comma 12 9 3 3" xfId="27059" xr:uid="{1A09E28A-6136-402D-9562-6CCA84C50136}"/>
    <cellStyle name="Comma 12 9 4" xfId="2616" xr:uid="{1B29B4E1-5636-4FFC-98EA-4AB97362F881}"/>
    <cellStyle name="Comma 12 9 4 2" xfId="27061" xr:uid="{E3E82569-8329-4CF9-926C-A9EC73388241}"/>
    <cellStyle name="Comma 12 9 5" xfId="27054" xr:uid="{97F615E5-C194-4D56-9A36-3276A398872B}"/>
    <cellStyle name="Comma 13" xfId="2617" xr:uid="{4F95C577-108A-43E3-99D1-A0123E54B379}"/>
    <cellStyle name="Comma 13 10" xfId="2618" xr:uid="{DAFFCFEB-D27F-487A-9062-6A64D124A1C2}"/>
    <cellStyle name="Comma 13 10 2" xfId="2619" xr:uid="{9715D01D-38FD-420A-ADB4-F130DAD0A187}"/>
    <cellStyle name="Comma 13 10 2 2" xfId="2620" xr:uid="{8CC5800E-2646-4685-A000-D8CE5A649C60}"/>
    <cellStyle name="Comma 13 10 2 2 2" xfId="27065" xr:uid="{DE541A52-E2AF-41E5-9120-E4EAA0AA6676}"/>
    <cellStyle name="Comma 13 10 2 3" xfId="27064" xr:uid="{6643730F-6D6E-4F9A-82DE-BBB691CA8A87}"/>
    <cellStyle name="Comma 13 10 3" xfId="2621" xr:uid="{93688A86-9F68-41C4-8869-46A60F70E62C}"/>
    <cellStyle name="Comma 13 10 3 2" xfId="27066" xr:uid="{7F1BFCEF-97F6-4E8A-A842-1680D94C0E66}"/>
    <cellStyle name="Comma 13 10 4" xfId="27063" xr:uid="{EE266BD7-9CB6-41A0-8295-FAC0A991BD3B}"/>
    <cellStyle name="Comma 13 11" xfId="2622" xr:uid="{6D2C9A0F-8EF2-41B9-8E5C-5AFF72313B95}"/>
    <cellStyle name="Comma 13 11 2" xfId="2623" xr:uid="{487AD6DA-34FB-475A-8F8B-1EA87530E90E}"/>
    <cellStyle name="Comma 13 11 2 2" xfId="2624" xr:uid="{869300C8-0AEE-4E99-90CA-35DCEC187297}"/>
    <cellStyle name="Comma 13 11 2 2 2" xfId="27069" xr:uid="{5C12D2A6-6382-4F6D-A7F9-A446B8310F25}"/>
    <cellStyle name="Comma 13 11 2 3" xfId="27068" xr:uid="{7991DEE9-9C3D-4807-AC9B-0D9491DDDFB8}"/>
    <cellStyle name="Comma 13 11 3" xfId="2625" xr:uid="{2A7D53C7-D26A-4E3C-B1BF-D0E579C95823}"/>
    <cellStyle name="Comma 13 11 3 2" xfId="27070" xr:uid="{39B8E320-6D29-4C06-B760-BCCC2BB6C71C}"/>
    <cellStyle name="Comma 13 11 4" xfId="27067" xr:uid="{8EAFCFE3-553E-4691-A708-269CD285E9AA}"/>
    <cellStyle name="Comma 13 12" xfId="2626" xr:uid="{580C3568-4714-4F53-B6AA-A1AE163820EA}"/>
    <cellStyle name="Comma 13 12 2" xfId="2627" xr:uid="{24596E28-DC49-4E66-9815-1D26400E83C0}"/>
    <cellStyle name="Comma 13 12 2 2" xfId="27072" xr:uid="{4176E6AB-02F9-4ADA-BA7C-5FA7DB6DF9A7}"/>
    <cellStyle name="Comma 13 12 3" xfId="27071" xr:uid="{CDBF3257-4ABB-4208-A3A9-12B11282FF76}"/>
    <cellStyle name="Comma 13 13" xfId="2628" xr:uid="{2D53EC4D-625A-4A52-B8C8-BF1B5DCDC2EA}"/>
    <cellStyle name="Comma 13 13 2" xfId="27073" xr:uid="{614A806E-F117-48A3-B8E1-8160DC319916}"/>
    <cellStyle name="Comma 13 14" xfId="27062" xr:uid="{30E204E8-DBCD-49B9-B44D-C34FDE1DA60A}"/>
    <cellStyle name="Comma 13 2" xfId="2629" xr:uid="{24DD2DFF-3235-4B3C-885A-14A1F9E0F52A}"/>
    <cellStyle name="Comma 13 2 2" xfId="2630" xr:uid="{174C85D5-9F8A-461A-8B63-C6BB3C629024}"/>
    <cellStyle name="Comma 13 2 2 2" xfId="2631" xr:uid="{7A4CC6BA-EE1A-47CD-8F10-D9E371325560}"/>
    <cellStyle name="Comma 13 2 2 2 2" xfId="2632" xr:uid="{A44632C3-237A-401A-810E-3324B2DA413A}"/>
    <cellStyle name="Comma 13 2 2 2 2 2" xfId="27077" xr:uid="{473903F6-8E94-4C1F-AA8D-ECA9A47E89D5}"/>
    <cellStyle name="Comma 13 2 2 2 3" xfId="27076" xr:uid="{9CE06A5F-B3EF-4903-A21F-2D19896096DC}"/>
    <cellStyle name="Comma 13 2 2 3" xfId="2633" xr:uid="{51473A43-9B3F-49F8-B395-FE82E62606DD}"/>
    <cellStyle name="Comma 13 2 2 3 2" xfId="27078" xr:uid="{4CE3B46C-43BF-413B-933F-8F22BA3B1D35}"/>
    <cellStyle name="Comma 13 2 2 4" xfId="27075" xr:uid="{9727C31A-861E-42D2-B675-A6DB0D7DF333}"/>
    <cellStyle name="Comma 13 2 3" xfId="2634" xr:uid="{EFBCF383-C243-4F79-9BFE-A2E0F89BEABD}"/>
    <cellStyle name="Comma 13 2 3 2" xfId="2635" xr:uid="{6D34F739-12B2-4D22-BD7F-C959482E556D}"/>
    <cellStyle name="Comma 13 2 3 2 2" xfId="2636" xr:uid="{82BFEA70-9EB6-43A9-BB35-5F351EE8049D}"/>
    <cellStyle name="Comma 13 2 3 2 2 2" xfId="27081" xr:uid="{A1BD166C-E00C-4B87-AA3E-943B4065980E}"/>
    <cellStyle name="Comma 13 2 3 2 3" xfId="27080" xr:uid="{FE0F03B9-AC04-4CAD-B01E-FC51F1C50C22}"/>
    <cellStyle name="Comma 13 2 3 3" xfId="2637" xr:uid="{69BB3BA1-0ED3-4185-B4A8-F178A8859060}"/>
    <cellStyle name="Comma 13 2 3 3 2" xfId="27082" xr:uid="{7FDF8BC6-5548-47C2-90FB-6F6146DF2FCC}"/>
    <cellStyle name="Comma 13 2 3 4" xfId="27079" xr:uid="{9FFF8636-3584-4A80-9625-F0C83DDC468D}"/>
    <cellStyle name="Comma 13 2 4" xfId="2638" xr:uid="{7B3EF52D-E8B0-48F8-8666-9AC358A0490D}"/>
    <cellStyle name="Comma 13 2 4 2" xfId="2639" xr:uid="{2F5578A9-DD0D-4105-9C8B-1B422C6B71B6}"/>
    <cellStyle name="Comma 13 2 4 2 2" xfId="27084" xr:uid="{91A5F5BF-9E91-4DDA-960A-BE452BD67788}"/>
    <cellStyle name="Comma 13 2 4 3" xfId="27083" xr:uid="{134138D8-202B-4D31-B0EE-A60710096B2E}"/>
    <cellStyle name="Comma 13 2 5" xfId="2640" xr:uid="{E95733B8-F0A5-4B1C-B1E6-1201958AA7C4}"/>
    <cellStyle name="Comma 13 2 5 2" xfId="27085" xr:uid="{DE4DC917-2D55-40ED-8156-DEEC95A4C1F8}"/>
    <cellStyle name="Comma 13 2 6" xfId="27074" xr:uid="{2C6161AA-D0EC-4B07-875A-28EA466BAC89}"/>
    <cellStyle name="Comma 13 3" xfId="2641" xr:uid="{5AD939B6-C805-4F9E-B34B-20C6DE855AF2}"/>
    <cellStyle name="Comma 13 3 2" xfId="2642" xr:uid="{C940C537-2A12-4936-A0B9-0FFD824D80A3}"/>
    <cellStyle name="Comma 13 3 2 2" xfId="2643" xr:uid="{361FCCD2-D95A-4CA5-ACDC-13BD3439B35A}"/>
    <cellStyle name="Comma 13 3 2 2 2" xfId="2644" xr:uid="{D7963C39-4D54-4A4D-933F-88683FD5C8CF}"/>
    <cellStyle name="Comma 13 3 2 2 2 2" xfId="27089" xr:uid="{F2E4B24F-6917-49D6-AB37-9352D530915C}"/>
    <cellStyle name="Comma 13 3 2 2 3" xfId="27088" xr:uid="{8E54ADDE-B4DD-425A-B86D-ED26FDD2FB39}"/>
    <cellStyle name="Comma 13 3 2 3" xfId="2645" xr:uid="{E6F2B6F9-F3BA-4F6D-824E-84401E31AD27}"/>
    <cellStyle name="Comma 13 3 2 3 2" xfId="27090" xr:uid="{0E393006-60BE-440A-9AB8-EF41DEE30F71}"/>
    <cellStyle name="Comma 13 3 2 4" xfId="27087" xr:uid="{B592F48C-B143-4A76-AD14-87FDC0B5B370}"/>
    <cellStyle name="Comma 13 3 3" xfId="2646" xr:uid="{6A43A3E3-3167-40F8-832A-BA81FDC93EA4}"/>
    <cellStyle name="Comma 13 3 3 2" xfId="2647" xr:uid="{31706BBB-CEFF-465D-A9DC-6C4AB37B20AC}"/>
    <cellStyle name="Comma 13 3 3 2 2" xfId="2648" xr:uid="{8CF406F0-937B-49BA-88A1-C641F0073229}"/>
    <cellStyle name="Comma 13 3 3 2 2 2" xfId="27093" xr:uid="{561264A1-0D3E-4F04-ACEC-836C3B724ED6}"/>
    <cellStyle name="Comma 13 3 3 2 3" xfId="27092" xr:uid="{7266DB59-2E38-4B08-8CEB-52BAD1F788D2}"/>
    <cellStyle name="Comma 13 3 3 3" xfId="2649" xr:uid="{C13CB996-BA50-44C7-B70E-525DDA38837B}"/>
    <cellStyle name="Comma 13 3 3 3 2" xfId="27094" xr:uid="{296F2D26-2723-45C9-8960-A149FBFDE0FE}"/>
    <cellStyle name="Comma 13 3 3 4" xfId="27091" xr:uid="{4E947E88-E0F8-4F27-9544-8040E03DAB04}"/>
    <cellStyle name="Comma 13 3 4" xfId="2650" xr:uid="{11D1BB2D-F9C5-4CFC-BDA6-9BD4A51E3D7C}"/>
    <cellStyle name="Comma 13 3 4 2" xfId="2651" xr:uid="{8A87D381-3492-4623-8B15-0CBA426949A0}"/>
    <cellStyle name="Comma 13 3 4 2 2" xfId="27096" xr:uid="{1D0A1322-1F8D-4BD4-8718-657B54AEF116}"/>
    <cellStyle name="Comma 13 3 4 3" xfId="27095" xr:uid="{F2CF4290-84D6-4BD2-A956-DA2B3BEDC0CC}"/>
    <cellStyle name="Comma 13 3 5" xfId="2652" xr:uid="{E179CC81-FE93-4BFB-89FF-2B7CABBAF273}"/>
    <cellStyle name="Comma 13 3 5 2" xfId="27097" xr:uid="{00E98E90-4E2A-4E32-837B-EB8B70E2C59B}"/>
    <cellStyle name="Comma 13 3 6" xfId="27086" xr:uid="{242B0C42-E772-40AC-BFD3-7FE902CDBDDF}"/>
    <cellStyle name="Comma 13 4" xfId="2653" xr:uid="{642D8FC6-B0FF-4963-99CB-BC6CD40351BE}"/>
    <cellStyle name="Comma 13 4 2" xfId="2654" xr:uid="{E0C12F28-4E63-4DC1-A6E7-6AF8ED3DEC42}"/>
    <cellStyle name="Comma 13 4 2 2" xfId="2655" xr:uid="{4DF16430-E976-487C-9138-3B593EB2F9FD}"/>
    <cellStyle name="Comma 13 4 2 2 2" xfId="2656" xr:uid="{00BBEDA0-9598-4206-8DE4-0715A59B4DAE}"/>
    <cellStyle name="Comma 13 4 2 2 2 2" xfId="27101" xr:uid="{BEF50321-4800-4E28-9856-6A03F9355FCA}"/>
    <cellStyle name="Comma 13 4 2 2 3" xfId="27100" xr:uid="{5E545429-58EE-477D-9A54-1B97E7E0367F}"/>
    <cellStyle name="Comma 13 4 2 3" xfId="2657" xr:uid="{AB833201-62BA-49D4-B874-15B6296094D3}"/>
    <cellStyle name="Comma 13 4 2 3 2" xfId="27102" xr:uid="{2D1CBABF-D731-458F-82E3-C58A79CA126B}"/>
    <cellStyle name="Comma 13 4 2 4" xfId="27099" xr:uid="{2CFC1E0D-7D5A-4A29-9088-7C4EFA875FCC}"/>
    <cellStyle name="Comma 13 4 3" xfId="2658" xr:uid="{4B6ABABA-6E9D-4299-8A55-750D7A4826AB}"/>
    <cellStyle name="Comma 13 4 3 2" xfId="2659" xr:uid="{CD5796B5-F21F-437A-93D2-B09B1268916E}"/>
    <cellStyle name="Comma 13 4 3 2 2" xfId="2660" xr:uid="{B5E72B1D-807B-4687-BDDA-FAC2E0A61F71}"/>
    <cellStyle name="Comma 13 4 3 2 2 2" xfId="27105" xr:uid="{11F82211-2906-4988-A38D-488CAD941D9C}"/>
    <cellStyle name="Comma 13 4 3 2 3" xfId="27104" xr:uid="{CF7A790E-7235-4BC2-8068-89E66D0D0818}"/>
    <cellStyle name="Comma 13 4 3 3" xfId="2661" xr:uid="{4CC44D58-7647-4251-B873-8776CE9F0BC2}"/>
    <cellStyle name="Comma 13 4 3 3 2" xfId="27106" xr:uid="{C2C642B5-BD1A-49A3-8D41-2489896116D9}"/>
    <cellStyle name="Comma 13 4 3 4" xfId="27103" xr:uid="{ED247D77-216B-44A7-A5F3-0D0C2535FBC5}"/>
    <cellStyle name="Comma 13 4 4" xfId="2662" xr:uid="{FF3493D6-0BF0-4BD9-B0AD-64C33C434E38}"/>
    <cellStyle name="Comma 13 4 4 2" xfId="2663" xr:uid="{4BEB6889-0F14-4DAF-A5F4-0178F19DF670}"/>
    <cellStyle name="Comma 13 4 4 2 2" xfId="27108" xr:uid="{F1C4B66A-23CE-4280-87E8-0393432F6961}"/>
    <cellStyle name="Comma 13 4 4 3" xfId="27107" xr:uid="{4E86F2EF-3C44-48B4-A569-1D6D05FB3AB2}"/>
    <cellStyle name="Comma 13 4 5" xfId="2664" xr:uid="{1BEDBAF6-C7B2-4DD7-98B3-D3AFA9C898D9}"/>
    <cellStyle name="Comma 13 4 5 2" xfId="27109" xr:uid="{1D6FC976-37F3-44BC-9D41-7A853C9C122D}"/>
    <cellStyle name="Comma 13 4 6" xfId="27098" xr:uid="{12BC7EA7-F2BA-43AE-BB5D-D64D549EA628}"/>
    <cellStyle name="Comma 13 5" xfId="2665" xr:uid="{583E54DC-26DB-425C-90F7-9842BBC8442C}"/>
    <cellStyle name="Comma 13 5 2" xfId="2666" xr:uid="{B4085EB9-B35B-451C-A866-248CC00BB9EA}"/>
    <cellStyle name="Comma 13 5 2 2" xfId="2667" xr:uid="{EF98A552-97F4-42CD-94FC-883F02E4F7B1}"/>
    <cellStyle name="Comma 13 5 2 2 2" xfId="2668" xr:uid="{DEF7E394-BE2E-4729-BA94-E5CBC5606C8D}"/>
    <cellStyle name="Comma 13 5 2 2 2 2" xfId="27113" xr:uid="{C9203839-1148-4119-8F8C-E52103CF88FC}"/>
    <cellStyle name="Comma 13 5 2 2 3" xfId="27112" xr:uid="{2273B8FD-425E-4A42-BCD9-DC714EB2C686}"/>
    <cellStyle name="Comma 13 5 2 3" xfId="2669" xr:uid="{911D5C97-E3D0-41A4-AC36-A299CCB36A88}"/>
    <cellStyle name="Comma 13 5 2 3 2" xfId="27114" xr:uid="{93F635F5-B73B-444B-82BE-0B69ACCC5915}"/>
    <cellStyle name="Comma 13 5 2 4" xfId="27111" xr:uid="{FDD08E38-9BAB-4F69-9537-BDE71D98EFE8}"/>
    <cellStyle name="Comma 13 5 3" xfId="2670" xr:uid="{83F41D65-BED4-468B-8948-791B84B5C02C}"/>
    <cellStyle name="Comma 13 5 3 2" xfId="2671" xr:uid="{C8E58D7F-BD26-48C4-98F4-D52719296B20}"/>
    <cellStyle name="Comma 13 5 3 2 2" xfId="2672" xr:uid="{4305D42B-2B9F-47AB-AC09-8C899F7869D0}"/>
    <cellStyle name="Comma 13 5 3 2 2 2" xfId="27117" xr:uid="{A586D929-BC81-4F71-A9CF-8E77648565AB}"/>
    <cellStyle name="Comma 13 5 3 2 3" xfId="27116" xr:uid="{844034FB-9532-437B-8C08-4DD03A714EDB}"/>
    <cellStyle name="Comma 13 5 3 3" xfId="2673" xr:uid="{A894AB35-81A5-4764-87B0-DECD0C71A674}"/>
    <cellStyle name="Comma 13 5 3 3 2" xfId="27118" xr:uid="{9DFF1EA7-5E26-4FCB-8DE4-DFDDB2B7F859}"/>
    <cellStyle name="Comma 13 5 3 4" xfId="27115" xr:uid="{2E2FA67B-112D-46E4-9B3D-0411DA9D0D77}"/>
    <cellStyle name="Comma 13 5 4" xfId="2674" xr:uid="{B29D0E33-F873-49E5-9FA6-63EF6C33BD53}"/>
    <cellStyle name="Comma 13 5 4 2" xfId="2675" xr:uid="{DEA1CAB7-9D81-4D14-B82C-C724F9C9BD3D}"/>
    <cellStyle name="Comma 13 5 4 2 2" xfId="27120" xr:uid="{EB9592B8-527F-423B-8CE0-C0892211DF80}"/>
    <cellStyle name="Comma 13 5 4 3" xfId="27119" xr:uid="{07935E1C-D336-4029-96CC-50F458554FB5}"/>
    <cellStyle name="Comma 13 5 5" xfId="2676" xr:uid="{8D004076-23B2-4CFA-A905-CA8CBF668E23}"/>
    <cellStyle name="Comma 13 5 5 2" xfId="27121" xr:uid="{AE943B48-709A-46BB-BD50-2936ACBBD14D}"/>
    <cellStyle name="Comma 13 5 6" xfId="27110" xr:uid="{040EB1C2-4234-4CE5-87D8-2D1CE9A56BF3}"/>
    <cellStyle name="Comma 13 6" xfId="2677" xr:uid="{2AC30934-88C0-48A5-A0EA-83EC10C925B9}"/>
    <cellStyle name="Comma 13 6 2" xfId="2678" xr:uid="{DD6E15E0-B28D-4B84-86FF-BCEAE3DF2560}"/>
    <cellStyle name="Comma 13 6 2 2" xfId="2679" xr:uid="{89A2A249-681F-4424-9EEE-010BB6437C03}"/>
    <cellStyle name="Comma 13 6 2 2 2" xfId="2680" xr:uid="{190C2E01-F47B-4077-B46E-BFB4B4BAA13F}"/>
    <cellStyle name="Comma 13 6 2 2 2 2" xfId="27125" xr:uid="{F22C55D5-E175-4F76-8CFE-418EA92CBE86}"/>
    <cellStyle name="Comma 13 6 2 2 3" xfId="27124" xr:uid="{2A4EAF68-55E3-4F1E-91BA-DEC7DA8D2369}"/>
    <cellStyle name="Comma 13 6 2 3" xfId="2681" xr:uid="{8B13F2CE-F6DD-4B55-839A-888270C3FAB4}"/>
    <cellStyle name="Comma 13 6 2 3 2" xfId="27126" xr:uid="{F64C8050-D759-4956-92A3-F1AE5BE5E48F}"/>
    <cellStyle name="Comma 13 6 2 4" xfId="27123" xr:uid="{6069DD13-2F94-4D9F-9F55-8270DDE87357}"/>
    <cellStyle name="Comma 13 6 3" xfId="2682" xr:uid="{AD64BF8D-5472-427B-B0FB-60226264007A}"/>
    <cellStyle name="Comma 13 6 3 2" xfId="2683" xr:uid="{2E65477F-DB9F-4576-AF16-6F76CFA7E3DC}"/>
    <cellStyle name="Comma 13 6 3 2 2" xfId="2684" xr:uid="{C1CFEA14-2802-47C9-BAD9-8A3465C213DD}"/>
    <cellStyle name="Comma 13 6 3 2 2 2" xfId="27129" xr:uid="{E56ABC0B-1F07-459F-94A2-5DFF94DBF191}"/>
    <cellStyle name="Comma 13 6 3 2 3" xfId="27128" xr:uid="{B9BB9D65-D330-4E6D-A70E-8F288C7B6043}"/>
    <cellStyle name="Comma 13 6 3 3" xfId="2685" xr:uid="{A6EE02B7-A6F8-4F2E-8836-5FDB37EC1FB3}"/>
    <cellStyle name="Comma 13 6 3 3 2" xfId="27130" xr:uid="{E89A191A-4A91-40C0-B9AA-FDC8E50C1B0E}"/>
    <cellStyle name="Comma 13 6 3 4" xfId="27127" xr:uid="{4BEB0BF2-6E53-4B0F-A62E-E2F235A0E957}"/>
    <cellStyle name="Comma 13 6 4" xfId="2686" xr:uid="{5C837AB2-5DD7-4EAF-95C4-D3547D2BFF22}"/>
    <cellStyle name="Comma 13 6 4 2" xfId="2687" xr:uid="{17F4371C-463F-4B25-9A59-2A336C5CF526}"/>
    <cellStyle name="Comma 13 6 4 2 2" xfId="27132" xr:uid="{F7E0A29C-C32A-49DC-A8A0-B56C27C19864}"/>
    <cellStyle name="Comma 13 6 4 3" xfId="27131" xr:uid="{E139FC7C-F7D7-4B07-9984-65F505886FBF}"/>
    <cellStyle name="Comma 13 6 5" xfId="2688" xr:uid="{F4ED451C-7CDB-441C-8B75-5AD47A4B629D}"/>
    <cellStyle name="Comma 13 6 5 2" xfId="27133" xr:uid="{92638E13-4CE4-4444-A95E-3A0F326FE03F}"/>
    <cellStyle name="Comma 13 6 6" xfId="27122" xr:uid="{64BCFBDC-2BFD-46F4-8BC3-EECF9DE89FCA}"/>
    <cellStyle name="Comma 13 7" xfId="2689" xr:uid="{86F268EA-761A-45EC-A12E-C9685282EB3E}"/>
    <cellStyle name="Comma 13 7 2" xfId="2690" xr:uid="{47B93393-4637-4229-B314-1FB90EDF419B}"/>
    <cellStyle name="Comma 13 7 2 2" xfId="2691" xr:uid="{5C18BDD8-4A42-4E46-ADB3-24675A921D49}"/>
    <cellStyle name="Comma 13 7 2 2 2" xfId="2692" xr:uid="{8BF4B948-52F0-4474-A517-CC3523DE8577}"/>
    <cellStyle name="Comma 13 7 2 2 2 2" xfId="27137" xr:uid="{90FD9241-F8FB-4099-AB5E-CE5542E2006B}"/>
    <cellStyle name="Comma 13 7 2 2 3" xfId="27136" xr:uid="{A9BB8C0C-6B0E-4AAA-AEAA-C7710A386CC6}"/>
    <cellStyle name="Comma 13 7 2 3" xfId="2693" xr:uid="{98C4BDFD-484F-4ABB-A217-6B8BA29FAAF0}"/>
    <cellStyle name="Comma 13 7 2 3 2" xfId="27138" xr:uid="{5FA762EB-FE63-4E40-99EE-89AE9E66E095}"/>
    <cellStyle name="Comma 13 7 2 4" xfId="27135" xr:uid="{42A8BC05-17EE-4498-B6F9-ACC418EE26B1}"/>
    <cellStyle name="Comma 13 7 3" xfId="2694" xr:uid="{E2D2DCE3-D0D4-47A3-83FA-15549D54DBEB}"/>
    <cellStyle name="Comma 13 7 3 2" xfId="2695" xr:uid="{F1B60129-8C62-438B-B1FB-58195AFFD900}"/>
    <cellStyle name="Comma 13 7 3 2 2" xfId="27140" xr:uid="{B4F3ECBA-91D4-49FB-9140-B3397567F1AE}"/>
    <cellStyle name="Comma 13 7 3 3" xfId="27139" xr:uid="{5956AFC6-BEC3-4B60-A5EA-C7C626323D2A}"/>
    <cellStyle name="Comma 13 7 4" xfId="2696" xr:uid="{7B55DBEE-D6AC-4374-B54B-D60EF9ECA3C3}"/>
    <cellStyle name="Comma 13 7 4 2" xfId="27141" xr:uid="{B3B74474-64B5-4F53-B9A0-0FA657FFDC5C}"/>
    <cellStyle name="Comma 13 7 5" xfId="27134" xr:uid="{7A87CFCB-FA53-4F5C-B3E4-E11A23AC22E2}"/>
    <cellStyle name="Comma 13 8" xfId="2697" xr:uid="{03CDB8F9-DFC7-4BF5-869D-0861D5662D39}"/>
    <cellStyle name="Comma 13 8 2" xfId="2698" xr:uid="{46BA7BC7-C2ED-4F27-8AA8-7B79DA26B503}"/>
    <cellStyle name="Comma 13 8 2 2" xfId="2699" xr:uid="{1E3A4C29-89FE-45AE-B3AB-66BBB18B8890}"/>
    <cellStyle name="Comma 13 8 2 2 2" xfId="2700" xr:uid="{9A5C27DB-0E49-47B7-99BD-24A824F3345B}"/>
    <cellStyle name="Comma 13 8 2 2 2 2" xfId="27145" xr:uid="{D0974200-04DF-4E2A-B6AA-DC365F901E84}"/>
    <cellStyle name="Comma 13 8 2 2 3" xfId="27144" xr:uid="{27EBBC77-869B-4B59-9970-7348D7C32345}"/>
    <cellStyle name="Comma 13 8 2 3" xfId="2701" xr:uid="{A26BAABE-9C58-475D-82CA-E6B292E3F5C6}"/>
    <cellStyle name="Comma 13 8 2 3 2" xfId="27146" xr:uid="{1A3BEEC0-8D5B-4A58-B3B4-37D74A987963}"/>
    <cellStyle name="Comma 13 8 2 4" xfId="27143" xr:uid="{25125F32-4070-4D6A-9DF6-01988B3FA614}"/>
    <cellStyle name="Comma 13 8 3" xfId="2702" xr:uid="{392856F9-4E5A-4DC5-9536-542CF955F139}"/>
    <cellStyle name="Comma 13 8 3 2" xfId="2703" xr:uid="{2FFF20D1-DC1E-4C16-B83D-635300000035}"/>
    <cellStyle name="Comma 13 8 3 2 2" xfId="27148" xr:uid="{1EB7FD6D-8ECA-43AF-B743-7D238B951204}"/>
    <cellStyle name="Comma 13 8 3 3" xfId="27147" xr:uid="{A505ACA0-A0CB-4C5E-9485-294806DC6DE6}"/>
    <cellStyle name="Comma 13 8 4" xfId="2704" xr:uid="{24B5A762-7F3C-4599-8ACE-105FC844DD97}"/>
    <cellStyle name="Comma 13 8 4 2" xfId="27149" xr:uid="{A3ED1EC0-570F-4E3A-8D9E-43EC1B0D3A19}"/>
    <cellStyle name="Comma 13 8 5" xfId="27142" xr:uid="{2EB607FA-5E71-4B97-B531-354AE5696E11}"/>
    <cellStyle name="Comma 13 9" xfId="2705" xr:uid="{8A46BCF1-910F-4216-B504-2420D7859E16}"/>
    <cellStyle name="Comma 13 9 2" xfId="2706" xr:uid="{F82AF983-0989-4838-BEEC-23FD02D5E46B}"/>
    <cellStyle name="Comma 13 9 2 2" xfId="2707" xr:uid="{B1215B08-273E-42C9-BEFF-24565C215F98}"/>
    <cellStyle name="Comma 13 9 2 2 2" xfId="27152" xr:uid="{39A70A42-415C-4837-9854-53A20BF6E4CD}"/>
    <cellStyle name="Comma 13 9 2 3" xfId="27151" xr:uid="{2A4203A5-82CB-446E-81CA-325F5C0D51CF}"/>
    <cellStyle name="Comma 13 9 3" xfId="2708" xr:uid="{104BAAAC-8823-4C50-B3AE-BCC4B3393B38}"/>
    <cellStyle name="Comma 13 9 3 2" xfId="27153" xr:uid="{8F04E018-F7DA-445A-9D1F-E93E9E6CC818}"/>
    <cellStyle name="Comma 13 9 4" xfId="27150" xr:uid="{C5CAE492-7E55-4665-B197-E86661EEE4BF}"/>
    <cellStyle name="Comma 14" xfId="2709" xr:uid="{CD016A6F-9B58-49F8-9382-C5B53E96A373}"/>
    <cellStyle name="Comma 14 10" xfId="2710" xr:uid="{03BE1140-02B4-4022-ACC0-7218BFABE2D6}"/>
    <cellStyle name="Comma 14 10 2" xfId="2711" xr:uid="{EA00CCD6-5B68-4CA5-95C3-082AD05B4EBF}"/>
    <cellStyle name="Comma 14 10 2 2" xfId="2712" xr:uid="{CE2F4A9C-FA05-4060-919E-C8BBFBD15F8F}"/>
    <cellStyle name="Comma 14 10 2 2 2" xfId="27157" xr:uid="{BA93FB6F-0F0E-4FCD-9768-76ECA3BBA5C0}"/>
    <cellStyle name="Comma 14 10 2 3" xfId="27156" xr:uid="{6C9CBF3A-7526-41EA-9421-81DDDFF292E9}"/>
    <cellStyle name="Comma 14 10 3" xfId="2713" xr:uid="{5614FC8F-8BB2-4F29-86E6-B9BA54BFF891}"/>
    <cellStyle name="Comma 14 10 3 2" xfId="27158" xr:uid="{367FE359-FF1A-425C-B68D-9C1B3627B4B9}"/>
    <cellStyle name="Comma 14 10 4" xfId="27155" xr:uid="{EB9D68BB-0291-4E7F-81A7-44E16FC79281}"/>
    <cellStyle name="Comma 14 11" xfId="2714" xr:uid="{029AEDB5-F83F-4E56-97E2-5E6CBB23D224}"/>
    <cellStyle name="Comma 14 11 2" xfId="2715" xr:uid="{E7745270-D91F-45DC-993F-DCF3EFE902EE}"/>
    <cellStyle name="Comma 14 11 2 2" xfId="27160" xr:uid="{1B279704-EFD2-4876-BCC2-5ECC562B22EE}"/>
    <cellStyle name="Comma 14 11 3" xfId="27159" xr:uid="{9445DD26-5538-4A80-9432-899D1E8C03F5}"/>
    <cellStyle name="Comma 14 12" xfId="2716" xr:uid="{17CE2FED-1AA4-475D-A8DF-0B8AD9E5A4B4}"/>
    <cellStyle name="Comma 14 12 2" xfId="27161" xr:uid="{16AE215E-4CB8-418C-ACF4-575DBF07EC25}"/>
    <cellStyle name="Comma 14 13" xfId="27154" xr:uid="{8A1AFA7A-B746-4544-89CB-D403CE431918}"/>
    <cellStyle name="Comma 14 2" xfId="2717" xr:uid="{64449D37-B522-4D3C-8309-C25CB776C927}"/>
    <cellStyle name="Comma 14 2 2" xfId="2718" xr:uid="{30BACF86-1900-458D-8E02-077B0333C823}"/>
    <cellStyle name="Comma 14 2 2 2" xfId="2719" xr:uid="{09430BD2-3741-4410-B891-8F027932B0FA}"/>
    <cellStyle name="Comma 14 2 2 2 2" xfId="2720" xr:uid="{F9CC064A-920C-4197-9254-A7FA4B7A4A2C}"/>
    <cellStyle name="Comma 14 2 2 2 2 2" xfId="27165" xr:uid="{5E814E03-A0C8-4048-AFDE-C78B63593D73}"/>
    <cellStyle name="Comma 14 2 2 2 3" xfId="27164" xr:uid="{3FD4CD88-FC72-4741-8097-BB96538F2311}"/>
    <cellStyle name="Comma 14 2 2 3" xfId="2721" xr:uid="{24A95029-CFC5-4E52-A2A8-68B9B38E45B5}"/>
    <cellStyle name="Comma 14 2 2 3 2" xfId="27166" xr:uid="{34AAC6AF-FD6F-49B9-97A5-A87A4839FF8C}"/>
    <cellStyle name="Comma 14 2 2 4" xfId="27163" xr:uid="{C9A3B165-B55A-4126-B9F1-F3CB69220A9D}"/>
    <cellStyle name="Comma 14 2 3" xfId="2722" xr:uid="{13CF67B0-702E-4CD6-A099-7FA00CF7543F}"/>
    <cellStyle name="Comma 14 2 3 2" xfId="2723" xr:uid="{946CFBCE-D0D1-40B4-B063-520C0913354F}"/>
    <cellStyle name="Comma 14 2 3 2 2" xfId="2724" xr:uid="{85827C9A-D86E-4BE6-BE6E-004197995FF5}"/>
    <cellStyle name="Comma 14 2 3 2 2 2" xfId="27169" xr:uid="{71911FCB-E600-4E5D-87FB-96BF2BA469AB}"/>
    <cellStyle name="Comma 14 2 3 2 3" xfId="27168" xr:uid="{ADABDAA8-7CB6-4ADB-869E-791857343DFA}"/>
    <cellStyle name="Comma 14 2 3 3" xfId="2725" xr:uid="{E1F4B3FF-AFA3-40A2-8F61-B0345B174DA4}"/>
    <cellStyle name="Comma 14 2 3 3 2" xfId="27170" xr:uid="{1A669426-23C2-4DB3-8CAF-F9AE22CC076E}"/>
    <cellStyle name="Comma 14 2 3 4" xfId="27167" xr:uid="{36624460-2E0D-4C82-A22C-64F21037D662}"/>
    <cellStyle name="Comma 14 2 4" xfId="2726" xr:uid="{C9498D49-B8CE-4ED7-871F-A67B122DD20B}"/>
    <cellStyle name="Comma 14 2 4 2" xfId="2727" xr:uid="{12BD48E7-1420-4737-B5DB-C62B801D51EB}"/>
    <cellStyle name="Comma 14 2 4 2 2" xfId="27172" xr:uid="{4AA47FF9-7A5F-45F5-A051-314E4D219BA8}"/>
    <cellStyle name="Comma 14 2 4 3" xfId="27171" xr:uid="{B13BD53E-25EA-4C20-8181-9937CEE422EC}"/>
    <cellStyle name="Comma 14 2 5" xfId="2728" xr:uid="{11E05892-9246-4F08-BE24-86958762C447}"/>
    <cellStyle name="Comma 14 2 5 2" xfId="27173" xr:uid="{E5A2073B-F7E4-42DC-A026-C73D9B2BF045}"/>
    <cellStyle name="Comma 14 2 6" xfId="27162" xr:uid="{E7A1482D-29E1-4147-B33F-BDC201CD190F}"/>
    <cellStyle name="Comma 14 3" xfId="2729" xr:uid="{51B70448-721B-4620-BA14-7F6D10BE88E6}"/>
    <cellStyle name="Comma 14 3 2" xfId="2730" xr:uid="{61A2AC54-5328-4781-AFD6-4C87CD10ADD9}"/>
    <cellStyle name="Comma 14 3 2 2" xfId="2731" xr:uid="{E6FA9DF7-3242-44A5-ABF3-F23D27429F28}"/>
    <cellStyle name="Comma 14 3 2 2 2" xfId="2732" xr:uid="{4924EA0A-0C13-4520-A48A-F3FE6850682A}"/>
    <cellStyle name="Comma 14 3 2 2 2 2" xfId="27177" xr:uid="{24D810C8-F8E4-4EA7-A6F2-50395B47F87A}"/>
    <cellStyle name="Comma 14 3 2 2 3" xfId="27176" xr:uid="{B8E3600E-EE82-4811-A711-171A886F704A}"/>
    <cellStyle name="Comma 14 3 2 3" xfId="2733" xr:uid="{977AD874-80A6-4BFF-BB62-411475CEABE2}"/>
    <cellStyle name="Comma 14 3 2 3 2" xfId="27178" xr:uid="{BB9636D2-F119-40E7-86DC-C12E1325B61C}"/>
    <cellStyle name="Comma 14 3 2 4" xfId="27175" xr:uid="{BF12E6A2-C0E2-47A5-9A82-B2F731A6680E}"/>
    <cellStyle name="Comma 14 3 3" xfId="2734" xr:uid="{F982B919-588C-4EE1-A05D-4D11A70AC395}"/>
    <cellStyle name="Comma 14 3 3 2" xfId="2735" xr:uid="{21BE9ADE-8473-493E-82FC-C4E248860424}"/>
    <cellStyle name="Comma 14 3 3 2 2" xfId="2736" xr:uid="{8F6553D0-F32C-4980-9EE4-C17B274DB122}"/>
    <cellStyle name="Comma 14 3 3 2 2 2" xfId="27181" xr:uid="{E9251BBB-835B-425B-98EE-16529821F571}"/>
    <cellStyle name="Comma 14 3 3 2 3" xfId="27180" xr:uid="{729E2376-1B01-4506-A4F6-2A97D0EA4A42}"/>
    <cellStyle name="Comma 14 3 3 3" xfId="2737" xr:uid="{4BB07FCC-8E92-4784-9940-EDADD7AF93DA}"/>
    <cellStyle name="Comma 14 3 3 3 2" xfId="27182" xr:uid="{DE0A59A6-6B0C-48B0-AD36-3ECB5BEF906F}"/>
    <cellStyle name="Comma 14 3 3 4" xfId="27179" xr:uid="{CF804C87-BE28-4A42-AD48-86A2A93E8683}"/>
    <cellStyle name="Comma 14 3 4" xfId="2738" xr:uid="{A3D336A7-9EB0-4271-8396-2A82DA548708}"/>
    <cellStyle name="Comma 14 3 4 2" xfId="2739" xr:uid="{F489124D-23B6-4E16-97C0-7B00EC9CA378}"/>
    <cellStyle name="Comma 14 3 4 2 2" xfId="27184" xr:uid="{2F2F90BC-A040-43A2-AB3A-A1F9A7C72D78}"/>
    <cellStyle name="Comma 14 3 4 3" xfId="27183" xr:uid="{BD3508E4-995C-4B9E-915A-9B1497CBC5A4}"/>
    <cellStyle name="Comma 14 3 5" xfId="2740" xr:uid="{E3637BAD-3749-4437-BF22-5675FB4632ED}"/>
    <cellStyle name="Comma 14 3 5 2" xfId="27185" xr:uid="{1D3F1B71-A2BA-4A4D-8A16-66A77D0DB295}"/>
    <cellStyle name="Comma 14 3 6" xfId="27174" xr:uid="{E3AF4FED-208E-4428-A3C3-A83031B17F44}"/>
    <cellStyle name="Comma 14 4" xfId="2741" xr:uid="{3F74D187-59E2-4045-AB01-A59824539B20}"/>
    <cellStyle name="Comma 14 4 2" xfId="2742" xr:uid="{063001BA-F461-4DAC-B932-390FF7BCF3A1}"/>
    <cellStyle name="Comma 14 4 2 2" xfId="2743" xr:uid="{1E14DAEC-3338-49D2-8F35-1490454E644A}"/>
    <cellStyle name="Comma 14 4 2 2 2" xfId="2744" xr:uid="{5B7996A3-0AF5-47C8-8A92-5479FF7E1AB4}"/>
    <cellStyle name="Comma 14 4 2 2 2 2" xfId="27189" xr:uid="{0DB25D82-8CD3-4D4A-8D93-B3CEB2C9FF3A}"/>
    <cellStyle name="Comma 14 4 2 2 3" xfId="27188" xr:uid="{BF5056DA-3B49-423B-83AD-F5E5E7954869}"/>
    <cellStyle name="Comma 14 4 2 3" xfId="2745" xr:uid="{A6370F2C-C0C0-4636-B47C-575E7093EB5D}"/>
    <cellStyle name="Comma 14 4 2 3 2" xfId="27190" xr:uid="{E5898AF9-3FD9-42B3-A647-57944CFCD46D}"/>
    <cellStyle name="Comma 14 4 2 4" xfId="27187" xr:uid="{26268F78-5328-49D9-9635-CDC4DC137BB1}"/>
    <cellStyle name="Comma 14 4 3" xfId="2746" xr:uid="{2FFE0FA9-678E-41DF-8AE9-00C58D244D08}"/>
    <cellStyle name="Comma 14 4 3 2" xfId="2747" xr:uid="{506F919F-B653-4FB2-9DDE-A8B2444817FF}"/>
    <cellStyle name="Comma 14 4 3 2 2" xfId="2748" xr:uid="{1F61DC77-0A15-4AA4-8859-44855664188F}"/>
    <cellStyle name="Comma 14 4 3 2 2 2" xfId="27193" xr:uid="{54F8E5D3-67F8-4813-9D05-9D1C2C1C34FD}"/>
    <cellStyle name="Comma 14 4 3 2 3" xfId="27192" xr:uid="{517A2A09-5781-4045-A3FF-921D380902CF}"/>
    <cellStyle name="Comma 14 4 3 3" xfId="2749" xr:uid="{22A9DB17-F45E-4427-9437-374098CD6C88}"/>
    <cellStyle name="Comma 14 4 3 3 2" xfId="27194" xr:uid="{D56501A1-4EA9-43BB-A296-19795F149A91}"/>
    <cellStyle name="Comma 14 4 3 4" xfId="27191" xr:uid="{3E8CEC89-8F5C-4A5E-917D-52513DEE35AF}"/>
    <cellStyle name="Comma 14 4 4" xfId="2750" xr:uid="{638EFFBF-116E-46E4-8EE7-AB5C18619084}"/>
    <cellStyle name="Comma 14 4 4 2" xfId="2751" xr:uid="{3EB4417E-1A55-4ADA-A982-6BC0B24172EB}"/>
    <cellStyle name="Comma 14 4 4 2 2" xfId="27196" xr:uid="{D04A4722-6727-45D9-B96A-422E67819372}"/>
    <cellStyle name="Comma 14 4 4 3" xfId="27195" xr:uid="{266086A1-33AC-4A81-9A0F-EA1B02EC6CA6}"/>
    <cellStyle name="Comma 14 4 5" xfId="2752" xr:uid="{ED4B051F-60BF-4B09-8B34-46A9C3256748}"/>
    <cellStyle name="Comma 14 4 5 2" xfId="27197" xr:uid="{F5D53A14-F204-4AAA-9430-9FDA4D479449}"/>
    <cellStyle name="Comma 14 4 6" xfId="27186" xr:uid="{A5ABE5C8-737C-4F8A-BAAF-FE901B47359C}"/>
    <cellStyle name="Comma 14 5" xfId="2753" xr:uid="{FDDA0FA6-29C9-4ADB-8CD7-A2A2FD687A65}"/>
    <cellStyle name="Comma 14 5 2" xfId="2754" xr:uid="{7B602128-6E65-4862-8F06-0E0C1986CD38}"/>
    <cellStyle name="Comma 14 5 2 2" xfId="2755" xr:uid="{11B2C127-4ABC-4BD0-A71F-D32087BF5B21}"/>
    <cellStyle name="Comma 14 5 2 2 2" xfId="2756" xr:uid="{EC5CADC7-0534-4589-94D3-1047F35B90C5}"/>
    <cellStyle name="Comma 14 5 2 2 2 2" xfId="27201" xr:uid="{B1F491E0-936D-412B-9EE9-98F8D958E62F}"/>
    <cellStyle name="Comma 14 5 2 2 3" xfId="27200" xr:uid="{A37F8288-AE2D-45B3-9A69-C2C208388DB6}"/>
    <cellStyle name="Comma 14 5 2 3" xfId="2757" xr:uid="{0A2C5EA7-AD6B-46C6-96C1-84F7E8FC8095}"/>
    <cellStyle name="Comma 14 5 2 3 2" xfId="27202" xr:uid="{5E5255EA-1D9D-4715-9E48-2DB542C51325}"/>
    <cellStyle name="Comma 14 5 2 4" xfId="27199" xr:uid="{30011AA0-D4DB-4194-B7DD-6FC0F388A577}"/>
    <cellStyle name="Comma 14 5 3" xfId="2758" xr:uid="{AC72F889-42FF-44CA-AD57-7AAB01FD628A}"/>
    <cellStyle name="Comma 14 5 3 2" xfId="2759" xr:uid="{67B575CF-24B9-439B-B358-C60677CC5B37}"/>
    <cellStyle name="Comma 14 5 3 2 2" xfId="2760" xr:uid="{32509985-9D7E-4E3B-A442-E849DA99C719}"/>
    <cellStyle name="Comma 14 5 3 2 2 2" xfId="27205" xr:uid="{082C4665-C84E-4AC8-B800-4DE93034A921}"/>
    <cellStyle name="Comma 14 5 3 2 3" xfId="27204" xr:uid="{904312C8-AEDF-4996-8246-947DA812BECA}"/>
    <cellStyle name="Comma 14 5 3 3" xfId="2761" xr:uid="{545D75AA-8C77-40ED-8601-6D54ABB2CF04}"/>
    <cellStyle name="Comma 14 5 3 3 2" xfId="27206" xr:uid="{ACE3DF37-8280-4D0E-81A6-94BBB3E90741}"/>
    <cellStyle name="Comma 14 5 3 4" xfId="27203" xr:uid="{6458EC05-AB1E-4199-B028-2BB726B2EF68}"/>
    <cellStyle name="Comma 14 5 4" xfId="2762" xr:uid="{AC109C93-4688-412C-9379-A58E3EAC0C3E}"/>
    <cellStyle name="Comma 14 5 4 2" xfId="2763" xr:uid="{2DDF4935-E8BC-4B5C-BAFC-8C64B5E48343}"/>
    <cellStyle name="Comma 14 5 4 2 2" xfId="27208" xr:uid="{AE5F0FF5-C887-4DE9-B0E4-8F90CA00DD7E}"/>
    <cellStyle name="Comma 14 5 4 3" xfId="27207" xr:uid="{F99E7DE4-6C41-4351-9B19-755065E1CF86}"/>
    <cellStyle name="Comma 14 5 5" xfId="2764" xr:uid="{6EC0BBBF-D9C4-487B-94B7-C19A6AF68A95}"/>
    <cellStyle name="Comma 14 5 5 2" xfId="27209" xr:uid="{9FDA66B2-3181-49C6-B0F8-318410432D00}"/>
    <cellStyle name="Comma 14 5 6" xfId="27198" xr:uid="{16FCB412-B9A9-412D-90BB-03779F2CC166}"/>
    <cellStyle name="Comma 14 6" xfId="2765" xr:uid="{36F5829F-4C4A-459C-9065-0DDA270A280E}"/>
    <cellStyle name="Comma 14 6 2" xfId="2766" xr:uid="{1F51EAFE-C580-4A4C-A2BD-5873B5CBE3C4}"/>
    <cellStyle name="Comma 14 6 2 2" xfId="2767" xr:uid="{85430632-A7F9-4A71-B9B9-042605395658}"/>
    <cellStyle name="Comma 14 6 2 2 2" xfId="2768" xr:uid="{A665C0F7-3F9C-4F16-853E-3E2FFED26EE6}"/>
    <cellStyle name="Comma 14 6 2 2 2 2" xfId="27213" xr:uid="{1920BC9E-AD76-479C-8B77-A73DEB6B2FEB}"/>
    <cellStyle name="Comma 14 6 2 2 3" xfId="27212" xr:uid="{76C074CF-D95A-4E06-A34A-EB2F34126F4E}"/>
    <cellStyle name="Comma 14 6 2 3" xfId="2769" xr:uid="{D132CF4A-4DB1-4F37-BD87-63DD1D1F9655}"/>
    <cellStyle name="Comma 14 6 2 3 2" xfId="27214" xr:uid="{F2FF1AA0-3D8F-4520-8337-9124D5C5C76C}"/>
    <cellStyle name="Comma 14 6 2 4" xfId="27211" xr:uid="{DE3933AD-ED1B-4666-BBC2-B89A1538FBB6}"/>
    <cellStyle name="Comma 14 6 3" xfId="2770" xr:uid="{489E8267-2923-4855-AFC7-FE1D45504A14}"/>
    <cellStyle name="Comma 14 6 3 2" xfId="2771" xr:uid="{72F8EA02-1A9D-4354-A38E-350C752855F6}"/>
    <cellStyle name="Comma 14 6 3 2 2" xfId="27216" xr:uid="{CBE718F2-ADD0-48A8-A9B9-F4AE9D20ED75}"/>
    <cellStyle name="Comma 14 6 3 3" xfId="27215" xr:uid="{5B238EE0-7C45-45C1-B37A-417DD1F55DD9}"/>
    <cellStyle name="Comma 14 6 4" xfId="2772" xr:uid="{5AB37763-9D47-4A23-B33B-65DBB118A839}"/>
    <cellStyle name="Comma 14 6 4 2" xfId="27217" xr:uid="{449DD06C-B7C0-46E9-8F01-D2E6E771EFB4}"/>
    <cellStyle name="Comma 14 6 5" xfId="27210" xr:uid="{C499B1EF-9C67-4811-A731-F423647E4E12}"/>
    <cellStyle name="Comma 14 7" xfId="2773" xr:uid="{E8F25E01-7BBB-4E3B-9DC0-7F4043E099C3}"/>
    <cellStyle name="Comma 14 7 2" xfId="2774" xr:uid="{BE59D0C2-C11F-4A5F-9CDE-95AC1AB8D8FA}"/>
    <cellStyle name="Comma 14 7 2 2" xfId="2775" xr:uid="{502EE9E1-D543-4189-AF77-34D336E4D0B6}"/>
    <cellStyle name="Comma 14 7 2 2 2" xfId="2776" xr:uid="{57D7DFD0-641A-4D1D-9F5F-999836FBFC9C}"/>
    <cellStyle name="Comma 14 7 2 2 2 2" xfId="27221" xr:uid="{DBDF1AA3-F6C6-46A3-9F31-A16487039B72}"/>
    <cellStyle name="Comma 14 7 2 2 3" xfId="27220" xr:uid="{8B63B6F2-38F6-41BC-B868-C892FFAF8DF7}"/>
    <cellStyle name="Comma 14 7 2 3" xfId="2777" xr:uid="{1DA94D04-196A-4A95-B6A3-ADF8E1F6CA17}"/>
    <cellStyle name="Comma 14 7 2 3 2" xfId="27222" xr:uid="{92F82DB3-62FE-43B4-A53E-C2FB5BFCA7A4}"/>
    <cellStyle name="Comma 14 7 2 4" xfId="27219" xr:uid="{612A16E0-4686-4A7C-AF22-D00D6FCA984A}"/>
    <cellStyle name="Comma 14 7 3" xfId="2778" xr:uid="{CD85B5FD-4A59-4633-A227-9B160CADC9FE}"/>
    <cellStyle name="Comma 14 7 3 2" xfId="2779" xr:uid="{9AEF58C9-62C8-4B5E-A243-00B647B4DA48}"/>
    <cellStyle name="Comma 14 7 3 2 2" xfId="27224" xr:uid="{685F2BA2-EDAA-47E2-8674-48785B66DF7E}"/>
    <cellStyle name="Comma 14 7 3 3" xfId="27223" xr:uid="{5D12842D-A771-4D3E-8FF8-7FC9CE9093C1}"/>
    <cellStyle name="Comma 14 7 4" xfId="2780" xr:uid="{6D52A215-63AB-4617-8B9A-EA00BFD52029}"/>
    <cellStyle name="Comma 14 7 4 2" xfId="27225" xr:uid="{E789C369-FA2A-4CFB-99E2-724FC848AFB1}"/>
    <cellStyle name="Comma 14 7 5" xfId="27218" xr:uid="{E00FFBB7-F3D7-4562-BB39-0FA3BDFC9C58}"/>
    <cellStyle name="Comma 14 8" xfId="2781" xr:uid="{0D76FB4C-89A1-4F58-A81B-7E568AD6660C}"/>
    <cellStyle name="Comma 14 8 2" xfId="2782" xr:uid="{7D83930E-C9AF-4191-A7A1-EF2263BA558A}"/>
    <cellStyle name="Comma 14 8 2 2" xfId="2783" xr:uid="{96827F99-4A0F-475A-BFFC-2FD85CFBD89D}"/>
    <cellStyle name="Comma 14 8 2 2 2" xfId="27228" xr:uid="{7797C13A-7727-41E4-95E9-F846665509D6}"/>
    <cellStyle name="Comma 14 8 2 3" xfId="27227" xr:uid="{8B6C05C4-0DE1-4F14-BB49-98C58524F906}"/>
    <cellStyle name="Comma 14 8 3" xfId="2784" xr:uid="{A9CD8844-400A-4E4C-B29E-4A7D9B3A4608}"/>
    <cellStyle name="Comma 14 8 3 2" xfId="27229" xr:uid="{CFE0897E-68C7-4E3A-A00A-21CE4322F41A}"/>
    <cellStyle name="Comma 14 8 4" xfId="27226" xr:uid="{118392A8-7194-4FE3-8484-66EFC2A19812}"/>
    <cellStyle name="Comma 14 9" xfId="2785" xr:uid="{797DE908-022B-4760-A395-B8912685AAA6}"/>
    <cellStyle name="Comma 14 9 2" xfId="2786" xr:uid="{E1F061B3-62AA-4977-99E9-D2395C574247}"/>
    <cellStyle name="Comma 14 9 2 2" xfId="2787" xr:uid="{28946D80-9E09-4596-ABBA-E7F2404AA6C7}"/>
    <cellStyle name="Comma 14 9 2 2 2" xfId="27232" xr:uid="{21417D7F-193A-4D42-B3B8-9E61FDBBA317}"/>
    <cellStyle name="Comma 14 9 2 3" xfId="27231" xr:uid="{61EDF596-9934-437D-AF6C-D354AAE6E232}"/>
    <cellStyle name="Comma 14 9 3" xfId="2788" xr:uid="{F6EE2635-1992-4653-B228-D26E11DB6DDC}"/>
    <cellStyle name="Comma 14 9 3 2" xfId="27233" xr:uid="{5238EC75-80BB-42F3-B89E-6C6B9A910741}"/>
    <cellStyle name="Comma 14 9 4" xfId="27230" xr:uid="{CC5A86AD-2287-43DD-A4C2-A86CFB709A5D}"/>
    <cellStyle name="Comma 15" xfId="2789" xr:uid="{F6442708-36EB-41C0-AAAC-588E064CACF0}"/>
    <cellStyle name="Comma 15 2" xfId="2790" xr:uid="{7FC27F91-BFC2-4E79-926F-DE21A14A2395}"/>
    <cellStyle name="Comma 15 2 2" xfId="2791" xr:uid="{B532206B-4A24-4832-A1AE-46A1654BE567}"/>
    <cellStyle name="Comma 15 2 2 2" xfId="2792" xr:uid="{61F32C8D-E500-4FFB-953E-A6ECFDEC6AB3}"/>
    <cellStyle name="Comma 15 2 2 2 2" xfId="2793" xr:uid="{49EF615C-D2FD-4801-AB13-699F483E08A8}"/>
    <cellStyle name="Comma 15 2 2 2 2 2" xfId="27238" xr:uid="{14334187-42B1-4EDD-8B40-0C4480E787C0}"/>
    <cellStyle name="Comma 15 2 2 2 3" xfId="27237" xr:uid="{3B4DA079-F8C4-49C7-8D80-D160370C0C3D}"/>
    <cellStyle name="Comma 15 2 2 3" xfId="2794" xr:uid="{BE93419C-D3B3-4A32-ADB3-4B3055B1FB92}"/>
    <cellStyle name="Comma 15 2 2 3 2" xfId="27239" xr:uid="{26320D05-E6D2-4481-A5D1-0C1FFCAB771D}"/>
    <cellStyle name="Comma 15 2 2 4" xfId="27236" xr:uid="{2CC92352-7BFD-42E9-B34A-DD9147D80DC7}"/>
    <cellStyle name="Comma 15 2 3" xfId="2795" xr:uid="{F51130D6-6400-4A6A-845A-31A4790AEBEF}"/>
    <cellStyle name="Comma 15 2 3 2" xfId="2796" xr:uid="{D2C5FC6A-4D03-42B8-B5AB-291AF69404C5}"/>
    <cellStyle name="Comma 15 2 3 2 2" xfId="27241" xr:uid="{064A94D5-E6DA-4F12-B536-6D9617D9BD33}"/>
    <cellStyle name="Comma 15 2 3 3" xfId="27240" xr:uid="{EEF1CA83-E5CA-4E03-B6E7-65BC00E7CFBD}"/>
    <cellStyle name="Comma 15 2 4" xfId="2797" xr:uid="{38FC96CF-D593-46CA-89D0-2C3D976E525A}"/>
    <cellStyle name="Comma 15 2 4 2" xfId="27242" xr:uid="{C6A5D1DA-D352-4895-BEE1-6FD627434F4D}"/>
    <cellStyle name="Comma 15 2 5" xfId="27235" xr:uid="{FFDD3E56-95ED-4ABD-8082-62815D6339AE}"/>
    <cellStyle name="Comma 15 3" xfId="2798" xr:uid="{EA0F92C0-EBAA-43DD-A49C-AADE83CCEAD2}"/>
    <cellStyle name="Comma 15 3 2" xfId="2799" xr:uid="{0E294B90-CE52-4D91-8145-A3F905F4E785}"/>
    <cellStyle name="Comma 15 3 2 2" xfId="2800" xr:uid="{1F850908-1B83-4BB3-AE2D-1D7269B70AA4}"/>
    <cellStyle name="Comma 15 3 2 2 2" xfId="2801" xr:uid="{DFF58D04-2FF7-47BC-BB5A-EA2C8CEBC570}"/>
    <cellStyle name="Comma 15 3 2 2 2 2" xfId="27246" xr:uid="{2890A1BF-B6C9-4CA1-B1E7-C9F53AF16861}"/>
    <cellStyle name="Comma 15 3 2 2 3" xfId="27245" xr:uid="{7E5F0CE8-FEA1-49F5-861B-179E711A6A7B}"/>
    <cellStyle name="Comma 15 3 2 3" xfId="2802" xr:uid="{C737D7E5-A03E-4EF8-B1AD-C21360BDE8EA}"/>
    <cellStyle name="Comma 15 3 2 3 2" xfId="27247" xr:uid="{32C85180-A11F-40B1-A9AB-05F7FB85CD3A}"/>
    <cellStyle name="Comma 15 3 2 4" xfId="27244" xr:uid="{33A14E53-A4DE-41F9-9D11-8846751BCA44}"/>
    <cellStyle name="Comma 15 3 3" xfId="2803" xr:uid="{3018E13F-49ED-47DF-86BC-A65495918D66}"/>
    <cellStyle name="Comma 15 3 3 2" xfId="2804" xr:uid="{6C0A8C92-F338-4641-ACEE-9D11CFF2D235}"/>
    <cellStyle name="Comma 15 3 3 2 2" xfId="27249" xr:uid="{7E1C4DD6-E6F8-4795-B259-63E071B205F8}"/>
    <cellStyle name="Comma 15 3 3 3" xfId="27248" xr:uid="{CFD9F801-F112-4DEE-8DB0-26D112CAE86E}"/>
    <cellStyle name="Comma 15 3 4" xfId="2805" xr:uid="{4631106F-C29D-4E7B-B2A7-5E60CCA2A702}"/>
    <cellStyle name="Comma 15 3 4 2" xfId="27250" xr:uid="{8E22A3B4-FF14-4128-BBBB-5DEFA536E2FB}"/>
    <cellStyle name="Comma 15 3 5" xfId="27243" xr:uid="{449BA38E-1DDD-40F1-99E5-BB9FD3F75B9A}"/>
    <cellStyle name="Comma 15 4" xfId="2806" xr:uid="{16E894FF-D0F2-4B7C-B97D-B133DBCAF36E}"/>
    <cellStyle name="Comma 15 4 2" xfId="2807" xr:uid="{766060C6-62BF-4E21-8E26-99C97BCB4C2A}"/>
    <cellStyle name="Comma 15 4 2 2" xfId="2808" xr:uid="{361C878A-DAF1-4367-9E56-4C1205C175F0}"/>
    <cellStyle name="Comma 15 4 2 2 2" xfId="27253" xr:uid="{2D858AD1-DA82-4794-8D69-44B41944E7DB}"/>
    <cellStyle name="Comma 15 4 2 3" xfId="27252" xr:uid="{336AEBD3-4DB7-44AB-924E-115D47C6A42B}"/>
    <cellStyle name="Comma 15 4 3" xfId="2809" xr:uid="{3D1DBB77-28BE-4DC3-A98F-6549F93B5E7A}"/>
    <cellStyle name="Comma 15 4 3 2" xfId="27254" xr:uid="{9DEDFDAB-505C-416C-A911-278D13207C67}"/>
    <cellStyle name="Comma 15 4 4" xfId="27251" xr:uid="{4B85E7EC-3056-45E1-A018-F71D72E0A6E9}"/>
    <cellStyle name="Comma 15 5" xfId="2810" xr:uid="{2F95AD5D-8866-4526-B50E-4A428B08CCBF}"/>
    <cellStyle name="Comma 15 5 2" xfId="2811" xr:uid="{A5C3E0D2-2AD5-4B4F-ACBC-E29190CF3084}"/>
    <cellStyle name="Comma 15 5 2 2" xfId="2812" xr:uid="{B102C767-2C8C-4AA6-ABA5-F368CC7B27ED}"/>
    <cellStyle name="Comma 15 5 2 2 2" xfId="27257" xr:uid="{EF4DB846-77D2-4FEF-BD68-DFFE38CFD2B6}"/>
    <cellStyle name="Comma 15 5 2 3" xfId="27256" xr:uid="{0DBD0002-70A6-4DE7-9FAB-29EAA2A18968}"/>
    <cellStyle name="Comma 15 5 3" xfId="2813" xr:uid="{1E4B3442-F23F-4F78-9F4E-6884AAFADDB3}"/>
    <cellStyle name="Comma 15 5 3 2" xfId="27258" xr:uid="{A4FD4DE9-0F0D-468A-8709-61341C266C03}"/>
    <cellStyle name="Comma 15 5 4" xfId="27255" xr:uid="{4B141440-CB48-4968-8093-F1A1C022DE49}"/>
    <cellStyle name="Comma 15 6" xfId="2814" xr:uid="{90D5080D-DC81-43F6-96C7-E466C5973806}"/>
    <cellStyle name="Comma 15 6 2" xfId="2815" xr:uid="{7DC04773-9BAB-4B11-B9C0-D08D85685557}"/>
    <cellStyle name="Comma 15 6 2 2" xfId="2816" xr:uid="{84B73E23-A707-49C9-AE3F-4B73424B3F62}"/>
    <cellStyle name="Comma 15 6 2 2 2" xfId="27261" xr:uid="{2D016912-F490-4FD2-96E0-0EB9D400595E}"/>
    <cellStyle name="Comma 15 6 2 3" xfId="27260" xr:uid="{2271458F-165B-4593-B88A-F7423EB00278}"/>
    <cellStyle name="Comma 15 6 3" xfId="2817" xr:uid="{C9F63D73-6755-4263-8DD1-13E2DC8B9F71}"/>
    <cellStyle name="Comma 15 6 3 2" xfId="27262" xr:uid="{BC9B0E39-47B4-4D60-AA7C-CD82D5197679}"/>
    <cellStyle name="Comma 15 6 4" xfId="27259" xr:uid="{F089AFF9-46A4-4424-9F53-74A055761CB3}"/>
    <cellStyle name="Comma 15 7" xfId="2818" xr:uid="{C873B5D2-34F4-430B-A41C-4946E4668860}"/>
    <cellStyle name="Comma 15 7 2" xfId="2819" xr:uid="{A0318866-70A7-4AA8-9883-CFBE28C589BD}"/>
    <cellStyle name="Comma 15 7 2 2" xfId="27264" xr:uid="{6738FF98-A432-45B0-ABAF-E932B0936A47}"/>
    <cellStyle name="Comma 15 7 3" xfId="27263" xr:uid="{BB099019-E854-4B16-8D5A-441FAFBD6641}"/>
    <cellStyle name="Comma 15 8" xfId="2820" xr:uid="{5546558E-89F3-4AF0-95C9-E8B10A934F94}"/>
    <cellStyle name="Comma 15 8 2" xfId="27265" xr:uid="{29C3139A-97BF-456C-A525-3DB2F3B7FCB8}"/>
    <cellStyle name="Comma 15 9" xfId="27234" xr:uid="{15B1D78D-B7E2-4085-97C9-BDF9987BC264}"/>
    <cellStyle name="Comma 16" xfId="2821" xr:uid="{8C61ACF8-0F81-46FC-96EE-36C3D4071417}"/>
    <cellStyle name="Comma 16 2" xfId="2822" xr:uid="{7A80FB87-E29D-4CE0-9657-B500BFAFE4E5}"/>
    <cellStyle name="Comma 16 2 2" xfId="2823" xr:uid="{0AF165FD-6970-4005-B7FA-A36A1CB91860}"/>
    <cellStyle name="Comma 16 2 2 2" xfId="2824" xr:uid="{32CC5B94-017C-41B8-8D96-BC31746A66DC}"/>
    <cellStyle name="Comma 16 2 2 2 2" xfId="2825" xr:uid="{346D1A88-8005-484E-AFBD-6964AFCD43A9}"/>
    <cellStyle name="Comma 16 2 2 2 2 2" xfId="27270" xr:uid="{9A28F873-2964-4E50-9E3A-7DB325916613}"/>
    <cellStyle name="Comma 16 2 2 2 3" xfId="27269" xr:uid="{BFB84203-20C5-4EA6-B066-842FBE3A0F07}"/>
    <cellStyle name="Comma 16 2 2 3" xfId="2826" xr:uid="{28A7F1F9-CA1D-452C-9CB2-777286EC1EB9}"/>
    <cellStyle name="Comma 16 2 2 3 2" xfId="27271" xr:uid="{88077795-36B7-40A5-ADFD-1CD22240DF6B}"/>
    <cellStyle name="Comma 16 2 2 4" xfId="27268" xr:uid="{8BCF3631-A32E-4C4D-8983-2434F17AC05C}"/>
    <cellStyle name="Comma 16 2 3" xfId="2827" xr:uid="{E5AD69A8-4CF4-4B8E-BA0F-8C4E908EE903}"/>
    <cellStyle name="Comma 16 2 3 2" xfId="2828" xr:uid="{CABC53E9-040B-42C2-A7AA-7422062052BF}"/>
    <cellStyle name="Comma 16 2 3 2 2" xfId="27273" xr:uid="{67AD48EF-6581-4D44-913B-58AFC7596EA3}"/>
    <cellStyle name="Comma 16 2 3 3" xfId="27272" xr:uid="{83192AAD-B01A-4578-BFE3-546B9CA7A190}"/>
    <cellStyle name="Comma 16 2 4" xfId="2829" xr:uid="{AFE053B9-C03A-49F7-B5F2-ABE24B8980CE}"/>
    <cellStyle name="Comma 16 2 4 2" xfId="27274" xr:uid="{B8B9B05D-625C-4E8B-83A1-6829660DEF9B}"/>
    <cellStyle name="Comma 16 2 5" xfId="27267" xr:uid="{774E21A6-3079-41B5-AF37-130A631C137D}"/>
    <cellStyle name="Comma 16 3" xfId="2830" xr:uid="{1B88C0FF-8FCC-49EC-8B65-EC90C97DDA8A}"/>
    <cellStyle name="Comma 16 3 2" xfId="2831" xr:uid="{C4DE0DBD-9638-49FA-B1FF-24554FBD499E}"/>
    <cellStyle name="Comma 16 3 2 2" xfId="2832" xr:uid="{BE20512D-998F-4745-832F-C47B508C6667}"/>
    <cellStyle name="Comma 16 3 2 2 2" xfId="2833" xr:uid="{77C64D21-137A-413E-B0EB-77F3E4057E41}"/>
    <cellStyle name="Comma 16 3 2 2 2 2" xfId="27278" xr:uid="{91C2C7EA-ED5B-490A-BD47-9D9543E1E951}"/>
    <cellStyle name="Comma 16 3 2 2 3" xfId="27277" xr:uid="{503BDB37-E2C3-44FC-A488-6BABC73267B3}"/>
    <cellStyle name="Comma 16 3 2 3" xfId="2834" xr:uid="{32E2EA57-6122-4328-87F2-F95CB5C989C3}"/>
    <cellStyle name="Comma 16 3 2 3 2" xfId="27279" xr:uid="{EEE985C5-3CDF-4222-89AD-685B685E055F}"/>
    <cellStyle name="Comma 16 3 2 4" xfId="27276" xr:uid="{5B636672-540A-4EEE-84A6-20FB6BA7354C}"/>
    <cellStyle name="Comma 16 3 3" xfId="2835" xr:uid="{5931333C-FB16-46AF-AB59-541DA369E704}"/>
    <cellStyle name="Comma 16 3 3 2" xfId="2836" xr:uid="{3B383AEB-49B6-4B23-98B1-057BBCADADAA}"/>
    <cellStyle name="Comma 16 3 3 2 2" xfId="27281" xr:uid="{8647BF12-F477-4152-8080-E3871EA837C4}"/>
    <cellStyle name="Comma 16 3 3 3" xfId="27280" xr:uid="{55A9BE74-6D79-40CC-AC5D-F6EA6133E884}"/>
    <cellStyle name="Comma 16 3 4" xfId="2837" xr:uid="{130529E4-B07C-43D1-AD1E-37B7CFDA994C}"/>
    <cellStyle name="Comma 16 3 4 2" xfId="27282" xr:uid="{DFF2EB95-E150-49FA-8089-5E6B58346B80}"/>
    <cellStyle name="Comma 16 3 5" xfId="27275" xr:uid="{379F4F74-5426-408D-9786-8898294EA178}"/>
    <cellStyle name="Comma 16 4" xfId="2838" xr:uid="{B07E7232-15BB-4C7B-9510-00DCA4435C94}"/>
    <cellStyle name="Comma 16 4 2" xfId="2839" xr:uid="{8062DF8D-376C-4EFF-AF30-7370BA423B5F}"/>
    <cellStyle name="Comma 16 4 2 2" xfId="2840" xr:uid="{DA4BB4C0-3708-426D-9D4B-5EDF3DB94835}"/>
    <cellStyle name="Comma 16 4 2 2 2" xfId="27285" xr:uid="{50284973-E226-4865-8FE8-9A5ADEC49FB3}"/>
    <cellStyle name="Comma 16 4 2 3" xfId="27284" xr:uid="{BE4EB636-BD46-445E-B475-B8F94B4E23DD}"/>
    <cellStyle name="Comma 16 4 3" xfId="2841" xr:uid="{B1E61A51-E40C-4A07-8590-869D98665918}"/>
    <cellStyle name="Comma 16 4 3 2" xfId="27286" xr:uid="{6FB7FFB4-644B-47D7-8EC0-06EF296E588D}"/>
    <cellStyle name="Comma 16 4 4" xfId="27283" xr:uid="{51945511-F457-498A-B34A-01AF985059BA}"/>
    <cellStyle name="Comma 16 5" xfId="2842" xr:uid="{250DAC6E-EBC6-4BB0-B626-96B54D60A066}"/>
    <cellStyle name="Comma 16 5 2" xfId="2843" xr:uid="{5C7C1ACE-367D-4064-A873-2AE62009D13A}"/>
    <cellStyle name="Comma 16 5 2 2" xfId="2844" xr:uid="{6F2460B6-421D-4235-889B-C73D8C8E28EA}"/>
    <cellStyle name="Comma 16 5 2 2 2" xfId="27289" xr:uid="{D6899EF8-0287-40FF-AA11-3AA211DC0363}"/>
    <cellStyle name="Comma 16 5 2 3" xfId="27288" xr:uid="{54B12E8B-D7D6-4B86-B298-56D2771A752F}"/>
    <cellStyle name="Comma 16 5 3" xfId="2845" xr:uid="{C9DAD986-522F-43BA-90A6-8DD3E6330B25}"/>
    <cellStyle name="Comma 16 5 3 2" xfId="27290" xr:uid="{3A2FD368-657E-49EF-B4D9-E701D46BC334}"/>
    <cellStyle name="Comma 16 5 4" xfId="27287" xr:uid="{825F9480-03DC-48A4-919A-40CB51B48A27}"/>
    <cellStyle name="Comma 16 6" xfId="2846" xr:uid="{DE0FEB21-E717-4532-A148-4A22C3FF719E}"/>
    <cellStyle name="Comma 16 6 2" xfId="2847" xr:uid="{282E56BD-4E6C-40C4-9061-2BB981633DE8}"/>
    <cellStyle name="Comma 16 6 2 2" xfId="2848" xr:uid="{860C66BF-F059-423F-A108-30DCF4D916D3}"/>
    <cellStyle name="Comma 16 6 2 2 2" xfId="27293" xr:uid="{583F2E49-3124-4873-85A5-3F1451ACDE59}"/>
    <cellStyle name="Comma 16 6 2 3" xfId="27292" xr:uid="{48AACBDE-540A-4F35-BB4C-86BF1C80B919}"/>
    <cellStyle name="Comma 16 6 3" xfId="2849" xr:uid="{F904F4C8-68AB-416C-A7FD-51D7642F76A4}"/>
    <cellStyle name="Comma 16 6 3 2" xfId="27294" xr:uid="{456839A0-2147-4A0A-B14E-57BB1A481AB8}"/>
    <cellStyle name="Comma 16 6 4" xfId="27291" xr:uid="{F117B376-18C7-4646-BB5F-F79FB2D84B73}"/>
    <cellStyle name="Comma 16 7" xfId="2850" xr:uid="{6161DB30-AEA7-4C78-AC80-37327E35E373}"/>
    <cellStyle name="Comma 16 7 2" xfId="2851" xr:uid="{1579687A-72F5-4BAB-85C9-C97D22A2A11F}"/>
    <cellStyle name="Comma 16 7 2 2" xfId="27296" xr:uid="{CFBC7341-476F-490A-9F7E-4A165132AB37}"/>
    <cellStyle name="Comma 16 7 3" xfId="27295" xr:uid="{D0D3E814-E54C-4C27-95FC-2430952D18C1}"/>
    <cellStyle name="Comma 16 8" xfId="2852" xr:uid="{7FC3274E-45B6-4F6C-88D1-8BB149B523B1}"/>
    <cellStyle name="Comma 16 8 2" xfId="27297" xr:uid="{85C542E7-A3BA-4363-8B03-6422C1F74D22}"/>
    <cellStyle name="Comma 16 9" xfId="27266" xr:uid="{08846CB9-5E60-480B-A9F3-A2CCDA15AB00}"/>
    <cellStyle name="Comma 17" xfId="2853" xr:uid="{295EBE2D-C414-459E-8F56-E406C6E33078}"/>
    <cellStyle name="Comma 17 2" xfId="2854" xr:uid="{2B53E38E-FDF5-4EAD-B9D1-6517E4AA18B0}"/>
    <cellStyle name="Comma 17 2 2" xfId="2855" xr:uid="{CF4828B5-13FC-465B-A21E-7414EAFE61D9}"/>
    <cellStyle name="Comma 17 2 2 2" xfId="2856" xr:uid="{913F4DEC-679F-4568-9C26-B57407610430}"/>
    <cellStyle name="Comma 17 2 2 2 2" xfId="2857" xr:uid="{35F6A892-06C0-4E6A-8B65-FE9B1CB241F9}"/>
    <cellStyle name="Comma 17 2 2 2 2 2" xfId="27302" xr:uid="{587F9EA4-761F-4FE8-B0D9-7337C2B8252A}"/>
    <cellStyle name="Comma 17 2 2 2 3" xfId="27301" xr:uid="{4248FA38-58E3-4D59-841C-3E9D823E8C5B}"/>
    <cellStyle name="Comma 17 2 2 3" xfId="2858" xr:uid="{2FD719B0-BC16-48A1-A4A9-C216C4A95AD2}"/>
    <cellStyle name="Comma 17 2 2 3 2" xfId="27303" xr:uid="{2F0D84D3-A23C-46AA-BB79-9A6339BA84C9}"/>
    <cellStyle name="Comma 17 2 2 4" xfId="27300" xr:uid="{A890FA09-5693-414E-BC33-02A93B30CD34}"/>
    <cellStyle name="Comma 17 2 3" xfId="2859" xr:uid="{86C32C6F-44F9-4E1F-8FC1-F84515C57D31}"/>
    <cellStyle name="Comma 17 2 3 2" xfId="2860" xr:uid="{427F30CF-75E5-4F27-876E-4C4F40C19D5D}"/>
    <cellStyle name="Comma 17 2 3 2 2" xfId="27305" xr:uid="{77BEDFA4-4371-4CCB-99D1-F4965E695F5F}"/>
    <cellStyle name="Comma 17 2 3 3" xfId="27304" xr:uid="{2545D281-C319-489B-B10B-FB00ECE7A42C}"/>
    <cellStyle name="Comma 17 2 4" xfId="2861" xr:uid="{B3A41201-8175-4FE9-AEFD-37FADC4C9587}"/>
    <cellStyle name="Comma 17 2 4 2" xfId="27306" xr:uid="{758C1F24-C122-4A60-B67C-EA14B809310A}"/>
    <cellStyle name="Comma 17 2 5" xfId="27299" xr:uid="{16B46B33-3C9A-4C76-8DB1-03A9D0D27A8F}"/>
    <cellStyle name="Comma 17 3" xfId="2862" xr:uid="{D7007A09-87E9-4F25-86B6-7226CDF37DCD}"/>
    <cellStyle name="Comma 17 3 2" xfId="2863" xr:uid="{12536BCF-DE80-461C-939A-7AF39A37AC7D}"/>
    <cellStyle name="Comma 17 3 2 2" xfId="2864" xr:uid="{2EE46086-2C08-45F1-98B6-D7529744FFCF}"/>
    <cellStyle name="Comma 17 3 2 2 2" xfId="2865" xr:uid="{0CE429CC-18E9-4961-BAF6-41E1E1BF9835}"/>
    <cellStyle name="Comma 17 3 2 2 2 2" xfId="27310" xr:uid="{34A9B35C-997D-4F95-A13F-811742362B74}"/>
    <cellStyle name="Comma 17 3 2 2 3" xfId="27309" xr:uid="{47016AAD-53A8-44C4-AA8F-B85DB9A37F8F}"/>
    <cellStyle name="Comma 17 3 2 3" xfId="2866" xr:uid="{44C25E61-95AE-4D77-955D-D50509BC743D}"/>
    <cellStyle name="Comma 17 3 2 3 2" xfId="27311" xr:uid="{923CEC60-172A-49B5-86CF-3BAFFA2C5327}"/>
    <cellStyle name="Comma 17 3 2 4" xfId="27308" xr:uid="{611208F1-E85A-4A72-967A-D3A2239E7561}"/>
    <cellStyle name="Comma 17 3 3" xfId="2867" xr:uid="{2C651C85-7616-480F-AB7D-3EAFCC4C8E35}"/>
    <cellStyle name="Comma 17 3 3 2" xfId="2868" xr:uid="{A02A50AC-E302-46D3-BA61-811D13EBDDCA}"/>
    <cellStyle name="Comma 17 3 3 2 2" xfId="27313" xr:uid="{E1E627B1-BCB1-4C55-A2F9-37057163E448}"/>
    <cellStyle name="Comma 17 3 3 3" xfId="27312" xr:uid="{5C5DFB25-590F-4114-98D4-65C3BB8B50B3}"/>
    <cellStyle name="Comma 17 3 4" xfId="2869" xr:uid="{FCB8C8B5-E592-4280-A458-D29DC09CEA97}"/>
    <cellStyle name="Comma 17 3 4 2" xfId="27314" xr:uid="{5F4ECE03-9732-46D4-9F32-E8B0268E5F67}"/>
    <cellStyle name="Comma 17 3 5" xfId="27307" xr:uid="{BB647037-1E8A-42F6-9748-379C18821B3B}"/>
    <cellStyle name="Comma 17 4" xfId="2870" xr:uid="{BF2FEC1A-E79F-4D57-B943-DE068F085B91}"/>
    <cellStyle name="Comma 17 4 2" xfId="2871" xr:uid="{C32BBBDD-787E-40C5-BDA7-EE09F3BF446D}"/>
    <cellStyle name="Comma 17 4 2 2" xfId="2872" xr:uid="{194EA1E8-B12A-41F6-9A1D-7A28589330A7}"/>
    <cellStyle name="Comma 17 4 2 2 2" xfId="27317" xr:uid="{E842C6AD-7E02-42A4-8B36-6A0F427420C7}"/>
    <cellStyle name="Comma 17 4 2 3" xfId="27316" xr:uid="{B93243A0-594A-4A72-988F-39BF0DE382DD}"/>
    <cellStyle name="Comma 17 4 3" xfId="2873" xr:uid="{630A2D93-C8EB-4357-B37B-3AFA912EA605}"/>
    <cellStyle name="Comma 17 4 3 2" xfId="27318" xr:uid="{8A1615D5-34E1-42C2-BFFE-1A5F523EE740}"/>
    <cellStyle name="Comma 17 4 4" xfId="27315" xr:uid="{68DE0301-85A0-4B82-9965-20CB2461E610}"/>
    <cellStyle name="Comma 17 5" xfId="2874" xr:uid="{78920A65-DBF8-4227-9478-0481521CFBE3}"/>
    <cellStyle name="Comma 17 5 2" xfId="2875" xr:uid="{D71C02A8-46DA-4555-90CD-CD41F0C47959}"/>
    <cellStyle name="Comma 17 5 2 2" xfId="2876" xr:uid="{6880FB88-8C37-43EE-9334-A0C49878B36B}"/>
    <cellStyle name="Comma 17 5 2 2 2" xfId="27321" xr:uid="{93A86929-72BD-42A1-A305-A15C8FC87457}"/>
    <cellStyle name="Comma 17 5 2 3" xfId="27320" xr:uid="{02B34840-603D-4D82-A260-800534EC5863}"/>
    <cellStyle name="Comma 17 5 3" xfId="2877" xr:uid="{5242359A-E48C-4E4C-9B71-302603A0F617}"/>
    <cellStyle name="Comma 17 5 3 2" xfId="27322" xr:uid="{C514C57F-F70B-4723-86DA-3EEB9BFD7EDB}"/>
    <cellStyle name="Comma 17 5 4" xfId="27319" xr:uid="{E3C88F4E-8947-4B49-BCD3-C956582DFE8D}"/>
    <cellStyle name="Comma 17 6" xfId="2878" xr:uid="{C7E88E36-E90A-4DE2-9D18-B82774FED00F}"/>
    <cellStyle name="Comma 17 6 2" xfId="2879" xr:uid="{FBC36609-3FD0-4EF4-BD91-C23CDD123B6F}"/>
    <cellStyle name="Comma 17 6 2 2" xfId="2880" xr:uid="{EB20EB6A-FE06-4D7C-9AD7-1B0A2F47EF59}"/>
    <cellStyle name="Comma 17 6 2 2 2" xfId="27325" xr:uid="{873DE93B-1471-447D-8916-F0D024384E65}"/>
    <cellStyle name="Comma 17 6 2 3" xfId="27324" xr:uid="{6FCBCEC8-B13F-4A13-B097-2E58747194F4}"/>
    <cellStyle name="Comma 17 6 3" xfId="2881" xr:uid="{7F524356-7E5C-4826-B4ED-CD4BF63A7704}"/>
    <cellStyle name="Comma 17 6 3 2" xfId="27326" xr:uid="{4F4975B2-D941-4A50-AF1D-8422E2D8903A}"/>
    <cellStyle name="Comma 17 6 4" xfId="27323" xr:uid="{42E74C68-9FB7-46F2-BB8A-FA0C8DD49214}"/>
    <cellStyle name="Comma 17 7" xfId="2882" xr:uid="{A48F4C4F-0300-4950-B8EC-7CF0989AB02C}"/>
    <cellStyle name="Comma 17 7 2" xfId="2883" xr:uid="{BE9B1782-4593-4C2E-80A5-DFA9DAD8AE89}"/>
    <cellStyle name="Comma 17 7 2 2" xfId="27328" xr:uid="{79F9B5FE-2621-46EC-B4AF-21452C311B1F}"/>
    <cellStyle name="Comma 17 7 3" xfId="27327" xr:uid="{9424A527-57ED-4DDB-8525-BA6EC0F18BF4}"/>
    <cellStyle name="Comma 17 8" xfId="2884" xr:uid="{22B39C07-FBCC-4063-8C79-F4FD31502A8F}"/>
    <cellStyle name="Comma 17 8 2" xfId="27329" xr:uid="{48B93EBF-F29C-450A-A0F8-94DB7121C332}"/>
    <cellStyle name="Comma 17 9" xfId="27298" xr:uid="{374833ED-FE67-4D98-9F68-94D16E72F06A}"/>
    <cellStyle name="Comma 18" xfId="2885" xr:uid="{94999186-1145-4483-9225-8471D9112B14}"/>
    <cellStyle name="Comma 18 2" xfId="2886" xr:uid="{0C2AA6B9-7901-43B2-BAC9-7BCCCCC42366}"/>
    <cellStyle name="Comma 18 2 2" xfId="2887" xr:uid="{332FFC74-AB31-43AA-AA9A-7A692FF6F8E0}"/>
    <cellStyle name="Comma 18 2 2 2" xfId="2888" xr:uid="{E7D41799-48D0-41A0-953B-57F8F12BBD3A}"/>
    <cellStyle name="Comma 18 2 2 2 2" xfId="2889" xr:uid="{8AC52F8A-C5C3-4F77-A84E-3E04B9346377}"/>
    <cellStyle name="Comma 18 2 2 2 2 2" xfId="27334" xr:uid="{CB99C828-73DA-4502-A857-C706759C0A83}"/>
    <cellStyle name="Comma 18 2 2 2 3" xfId="27333" xr:uid="{1038D485-16AD-4BCE-9E78-D14AE3DDA17A}"/>
    <cellStyle name="Comma 18 2 2 3" xfId="2890" xr:uid="{229E963A-D222-4A5C-8AC3-871D2DC914B2}"/>
    <cellStyle name="Comma 18 2 2 3 2" xfId="27335" xr:uid="{EA493D43-989F-421C-828A-C9DBB3B9B7E6}"/>
    <cellStyle name="Comma 18 2 2 4" xfId="27332" xr:uid="{0FB985C3-4DD5-49F9-BA3D-AF43AA214050}"/>
    <cellStyle name="Comma 18 2 3" xfId="2891" xr:uid="{414856AF-24F6-43CA-8F46-A6A29F4A026D}"/>
    <cellStyle name="Comma 18 2 3 2" xfId="2892" xr:uid="{785116DD-E2C0-4F9E-BFDD-7BC8863065F0}"/>
    <cellStyle name="Comma 18 2 3 2 2" xfId="27337" xr:uid="{62BAA1B5-AF6D-4AA7-982E-2A2CCAF85041}"/>
    <cellStyle name="Comma 18 2 3 3" xfId="27336" xr:uid="{9B4D75C7-4683-46DB-9E09-EBDD3425767B}"/>
    <cellStyle name="Comma 18 2 4" xfId="2893" xr:uid="{17BEAA7F-C635-4307-BEFE-5264C8CAE704}"/>
    <cellStyle name="Comma 18 2 4 2" xfId="27338" xr:uid="{E5F28CD5-7AB6-492F-8C71-41341F4F0EB3}"/>
    <cellStyle name="Comma 18 2 5" xfId="27331" xr:uid="{73A9E937-31AF-4220-B439-07AE948C6688}"/>
    <cellStyle name="Comma 18 3" xfId="2894" xr:uid="{A2FD4EFC-2AE1-41DB-BF63-21D413F80BA3}"/>
    <cellStyle name="Comma 18 3 2" xfId="2895" xr:uid="{D196628D-567F-4B18-BCEB-5E6B5627B43D}"/>
    <cellStyle name="Comma 18 3 2 2" xfId="2896" xr:uid="{2E346D85-2CAD-48C8-B50C-CE51194711EB}"/>
    <cellStyle name="Comma 18 3 2 2 2" xfId="2897" xr:uid="{A02ABCEF-8911-4E21-8958-085FD4B06511}"/>
    <cellStyle name="Comma 18 3 2 2 2 2" xfId="27342" xr:uid="{D271C98A-5FDD-4C51-BDF2-80ACD633520C}"/>
    <cellStyle name="Comma 18 3 2 2 3" xfId="27341" xr:uid="{CF236A4D-9267-4C1A-B262-7FFE787EE334}"/>
    <cellStyle name="Comma 18 3 2 3" xfId="2898" xr:uid="{014B7C96-7A70-40FE-A1DF-27ABDA4D0960}"/>
    <cellStyle name="Comma 18 3 2 3 2" xfId="27343" xr:uid="{00E6B26C-115A-460D-A103-D9D88B08ABE0}"/>
    <cellStyle name="Comma 18 3 2 4" xfId="27340" xr:uid="{D5DAC717-C60F-4E39-BEA1-4E6D7FA0E7EB}"/>
    <cellStyle name="Comma 18 3 3" xfId="2899" xr:uid="{1D7623D3-2EFF-4425-A79A-60BB0B0070E6}"/>
    <cellStyle name="Comma 18 3 3 2" xfId="2900" xr:uid="{78DC3EA2-BBB4-46BB-AD36-2AF15F3B70C8}"/>
    <cellStyle name="Comma 18 3 3 2 2" xfId="27345" xr:uid="{FE458377-BFC0-411E-89B6-5133F305B9CE}"/>
    <cellStyle name="Comma 18 3 3 3" xfId="27344" xr:uid="{B2F6A8EF-01F6-4911-B20F-0E8D2D3F0BE5}"/>
    <cellStyle name="Comma 18 3 4" xfId="2901" xr:uid="{627CAB37-2CBC-49D2-BCBA-BDE5D43F1DD6}"/>
    <cellStyle name="Comma 18 3 4 2" xfId="27346" xr:uid="{C0C8FB0B-7266-4E06-9B95-28A5B8E6B14D}"/>
    <cellStyle name="Comma 18 3 5" xfId="27339" xr:uid="{46932A0A-1700-4BAC-AA6C-0BD49D363535}"/>
    <cellStyle name="Comma 18 4" xfId="2902" xr:uid="{B6E9B679-D8A3-41D6-99FE-4A68E4ADE412}"/>
    <cellStyle name="Comma 18 4 2" xfId="2903" xr:uid="{44BD1586-8732-402E-B6F2-111DB816CB62}"/>
    <cellStyle name="Comma 18 4 2 2" xfId="2904" xr:uid="{795126A5-9D40-4A38-A212-04EED18760D5}"/>
    <cellStyle name="Comma 18 4 2 2 2" xfId="27349" xr:uid="{4A977216-7FF5-4693-9B2E-BD4A17E09DF4}"/>
    <cellStyle name="Comma 18 4 2 3" xfId="27348" xr:uid="{C40BADE7-362B-4106-AF72-B597A63D57BD}"/>
    <cellStyle name="Comma 18 4 3" xfId="2905" xr:uid="{71B988C7-5A1A-4C32-8C97-62EB2F2CFB30}"/>
    <cellStyle name="Comma 18 4 3 2" xfId="27350" xr:uid="{103964C6-03C2-47EC-AC66-3F26D74E7953}"/>
    <cellStyle name="Comma 18 4 4" xfId="27347" xr:uid="{FD08E076-E29B-453A-808C-BC1458D3A53D}"/>
    <cellStyle name="Comma 18 5" xfId="2906" xr:uid="{573A68C0-2103-4522-9437-8DBB15D25A54}"/>
    <cellStyle name="Comma 18 5 2" xfId="2907" xr:uid="{DECA86C0-E964-415E-8E74-1F7ADD37EF24}"/>
    <cellStyle name="Comma 18 5 2 2" xfId="2908" xr:uid="{13B6509D-9965-4299-AE4F-C92BEB972FB2}"/>
    <cellStyle name="Comma 18 5 2 2 2" xfId="27353" xr:uid="{F97700C1-907A-48A0-AE3A-B3A0E9F712F8}"/>
    <cellStyle name="Comma 18 5 2 3" xfId="27352" xr:uid="{BA61CFD2-B37B-4D13-B409-F05741A6A965}"/>
    <cellStyle name="Comma 18 5 3" xfId="2909" xr:uid="{CD5C832E-EE77-441B-8CF3-1E99297B5B9B}"/>
    <cellStyle name="Comma 18 5 3 2" xfId="27354" xr:uid="{EB0658A4-88F1-4E12-9C63-E6B0EDC175B9}"/>
    <cellStyle name="Comma 18 5 4" xfId="27351" xr:uid="{2AB21568-C6AC-4A5C-B58D-B8EFE28D42CB}"/>
    <cellStyle name="Comma 18 6" xfId="2910" xr:uid="{6585D74D-2884-4C53-823A-58722631E7B3}"/>
    <cellStyle name="Comma 18 6 2" xfId="2911" xr:uid="{B3E35BBC-B3BB-495F-91CF-45179BBE9CCA}"/>
    <cellStyle name="Comma 18 6 2 2" xfId="2912" xr:uid="{924A87E1-084C-4204-B7D5-41736B89F4CD}"/>
    <cellStyle name="Comma 18 6 2 2 2" xfId="27357" xr:uid="{682B00D7-89C5-4E1D-995E-F6A13DB7D459}"/>
    <cellStyle name="Comma 18 6 2 3" xfId="27356" xr:uid="{CD2662BC-D872-41D1-A7D9-F7347ECB10FD}"/>
    <cellStyle name="Comma 18 6 3" xfId="2913" xr:uid="{50A97536-9955-4472-9E8E-29C79EB4DA1D}"/>
    <cellStyle name="Comma 18 6 3 2" xfId="27358" xr:uid="{00804188-872D-493C-BB34-844A4C38D8B5}"/>
    <cellStyle name="Comma 18 6 4" xfId="27355" xr:uid="{CA4091CC-D8C4-4911-92CA-20DF38F56154}"/>
    <cellStyle name="Comma 18 7" xfId="2914" xr:uid="{D78818E1-10EF-489F-88D2-BAB1CAF87F82}"/>
    <cellStyle name="Comma 18 7 2" xfId="2915" xr:uid="{839F42AF-6A2E-451E-A656-CBF358E45A40}"/>
    <cellStyle name="Comma 18 7 2 2" xfId="27360" xr:uid="{D952601D-6959-46CB-A311-F89F26878DA3}"/>
    <cellStyle name="Comma 18 7 3" xfId="27359" xr:uid="{A45B1BEE-6D45-4B6A-B5D0-DCD590CB76C8}"/>
    <cellStyle name="Comma 18 8" xfId="2916" xr:uid="{B62A4760-A8D4-4AF4-A7C7-158CF4D768B5}"/>
    <cellStyle name="Comma 18 8 2" xfId="27361" xr:uid="{1513674D-6461-4141-ABDE-22473D310CB8}"/>
    <cellStyle name="Comma 18 9" xfId="27330" xr:uid="{D98ACA33-706C-445B-891C-3AEB32F3518B}"/>
    <cellStyle name="Comma 19" xfId="2917" xr:uid="{A2651487-FFD4-481A-8E71-C98EF6FDD6C2}"/>
    <cellStyle name="Comma 19 2" xfId="2918" xr:uid="{20345BA7-1BF5-43CF-B1BB-B5C0EEA6DAE4}"/>
    <cellStyle name="Comma 19 2 2" xfId="2919" xr:uid="{0080DB9D-95A0-4708-9D3E-C24C91426825}"/>
    <cellStyle name="Comma 19 2 2 2" xfId="2920" xr:uid="{42E3B146-E828-45F0-8218-5D5C1FCB5AF0}"/>
    <cellStyle name="Comma 19 2 2 2 2" xfId="2921" xr:uid="{2BFE3869-1267-4CA8-9A4D-A5D7F15EB0C4}"/>
    <cellStyle name="Comma 19 2 2 2 2 2" xfId="27366" xr:uid="{BEBD1759-B7CA-4551-9672-2BDC6CCC0E86}"/>
    <cellStyle name="Comma 19 2 2 2 3" xfId="27365" xr:uid="{30A73BB2-F117-44CE-B9BF-261B41D6B902}"/>
    <cellStyle name="Comma 19 2 2 3" xfId="2922" xr:uid="{A7263745-4E82-4DAB-93BC-92A2E30ACEA9}"/>
    <cellStyle name="Comma 19 2 2 3 2" xfId="27367" xr:uid="{8AA9712B-7495-4570-AFC5-F8FAC5218B5B}"/>
    <cellStyle name="Comma 19 2 2 4" xfId="27364" xr:uid="{A5003515-C752-4DD3-A780-9E7903FBC4CC}"/>
    <cellStyle name="Comma 19 2 3" xfId="2923" xr:uid="{CB477FBB-04F5-42E2-B410-5CC5210A0044}"/>
    <cellStyle name="Comma 19 2 3 2" xfId="2924" xr:uid="{DF7588A3-15D5-4687-B17B-5BF8C5C673FA}"/>
    <cellStyle name="Comma 19 2 3 2 2" xfId="27369" xr:uid="{E8A8A8C1-2E34-41F9-A6EC-93245228221B}"/>
    <cellStyle name="Comma 19 2 3 3" xfId="27368" xr:uid="{128D004B-DD69-4564-991E-7940D7C61277}"/>
    <cellStyle name="Comma 19 2 4" xfId="2925" xr:uid="{F3C88E31-656E-445D-AD0D-7015302B0704}"/>
    <cellStyle name="Comma 19 2 4 2" xfId="27370" xr:uid="{4576371D-8B46-437C-942E-4F8C8DF96371}"/>
    <cellStyle name="Comma 19 2 5" xfId="27363" xr:uid="{44E18642-68DF-4F35-87C1-2CE7BD8869E9}"/>
    <cellStyle name="Comma 19 3" xfId="2926" xr:uid="{7FB36BD9-3055-47B6-ABFA-0C124113F999}"/>
    <cellStyle name="Comma 19 3 2" xfId="2927" xr:uid="{A70A4163-0380-4894-BBDF-A7C846114D81}"/>
    <cellStyle name="Comma 19 3 2 2" xfId="2928" xr:uid="{1C40FE3C-2B07-4610-8D1E-8D70E623627D}"/>
    <cellStyle name="Comma 19 3 2 2 2" xfId="2929" xr:uid="{E03F655C-3AF3-4BCC-B7EE-156874B61BB7}"/>
    <cellStyle name="Comma 19 3 2 2 2 2" xfId="27374" xr:uid="{3D3F0E59-5F10-45EF-A635-EE0D1F6C5480}"/>
    <cellStyle name="Comma 19 3 2 2 3" xfId="27373" xr:uid="{A2152631-466E-4309-8A88-BDCC030E4804}"/>
    <cellStyle name="Comma 19 3 2 3" xfId="2930" xr:uid="{E7C03FCA-86E9-4038-97DC-5E9C848CA3DE}"/>
    <cellStyle name="Comma 19 3 2 3 2" xfId="27375" xr:uid="{6F913778-B3A4-4E05-8BE4-A9A6F70BA81D}"/>
    <cellStyle name="Comma 19 3 2 4" xfId="27372" xr:uid="{791C0851-284B-410A-A6BB-DE2771533286}"/>
    <cellStyle name="Comma 19 3 3" xfId="2931" xr:uid="{DE81A003-4D42-49AF-A990-3592DCFF983E}"/>
    <cellStyle name="Comma 19 3 3 2" xfId="2932" xr:uid="{372DC53D-71E1-4767-9596-1C4B124C0003}"/>
    <cellStyle name="Comma 19 3 3 2 2" xfId="27377" xr:uid="{6CCCBDBD-0FA1-400E-B4F3-9D8134AA5D43}"/>
    <cellStyle name="Comma 19 3 3 3" xfId="27376" xr:uid="{9C40C101-9E41-4B38-AA65-123C29257684}"/>
    <cellStyle name="Comma 19 3 4" xfId="2933" xr:uid="{5687A5AE-31FA-4B60-8098-1535B475AB70}"/>
    <cellStyle name="Comma 19 3 4 2" xfId="27378" xr:uid="{717DB5B8-B094-45D2-B493-522E85F043DD}"/>
    <cellStyle name="Comma 19 3 5" xfId="27371" xr:uid="{A978D659-C503-4B6B-9A0A-22C3AF9546D7}"/>
    <cellStyle name="Comma 19 4" xfId="2934" xr:uid="{F2DEDDF0-D935-4B13-8E6C-71F643A503E5}"/>
    <cellStyle name="Comma 19 4 2" xfId="2935" xr:uid="{257BDB0B-858B-49FC-ADC1-C6CB35A390B4}"/>
    <cellStyle name="Comma 19 4 2 2" xfId="2936" xr:uid="{22ECC154-833C-4CED-9085-79F91C6DC5F0}"/>
    <cellStyle name="Comma 19 4 2 2 2" xfId="27381" xr:uid="{B47ED213-3B4A-4F37-BBB6-0A4DFDAA2D2D}"/>
    <cellStyle name="Comma 19 4 2 3" xfId="27380" xr:uid="{1536825C-AAB0-4A8E-9620-270F06FFF87B}"/>
    <cellStyle name="Comma 19 4 3" xfId="2937" xr:uid="{5B727858-5B9C-4665-B9D3-1F322E56076D}"/>
    <cellStyle name="Comma 19 4 3 2" xfId="27382" xr:uid="{A3941917-F901-4ED2-B51C-98615BB0DCEA}"/>
    <cellStyle name="Comma 19 4 4" xfId="27379" xr:uid="{E53DE622-DEA1-4460-991D-CB5443C8472E}"/>
    <cellStyle name="Comma 19 5" xfId="2938" xr:uid="{D2A95E6F-625E-4573-BBFC-FD88BD301C07}"/>
    <cellStyle name="Comma 19 5 2" xfId="2939" xr:uid="{3271E3A0-EAD3-48B2-B83E-1B7E207943F1}"/>
    <cellStyle name="Comma 19 5 2 2" xfId="2940" xr:uid="{8C8D69F6-03C1-4F55-B85F-41B1F29A16CC}"/>
    <cellStyle name="Comma 19 5 2 2 2" xfId="27385" xr:uid="{D4BBBFC7-82EF-4C57-88F5-184AE97C50EC}"/>
    <cellStyle name="Comma 19 5 2 3" xfId="27384" xr:uid="{A0C7756C-9F79-47B3-B8EE-5724632C0D96}"/>
    <cellStyle name="Comma 19 5 3" xfId="2941" xr:uid="{15075902-2595-497C-A200-1CC81BA99A03}"/>
    <cellStyle name="Comma 19 5 3 2" xfId="27386" xr:uid="{83B9C9BA-DF2D-495C-8E26-038E8E4A4374}"/>
    <cellStyle name="Comma 19 5 4" xfId="27383" xr:uid="{2FB4294C-7CCF-47E3-A62E-19C9731FDEAB}"/>
    <cellStyle name="Comma 19 6" xfId="2942" xr:uid="{275421D0-B6E0-4A22-90E7-1BEC879CE5EE}"/>
    <cellStyle name="Comma 19 6 2" xfId="2943" xr:uid="{3B1DF3E0-1077-4598-9AA9-A1BE48391C94}"/>
    <cellStyle name="Comma 19 6 2 2" xfId="2944" xr:uid="{E3C5A2F2-9A1F-4BD1-926E-410CB78F3822}"/>
    <cellStyle name="Comma 19 6 2 2 2" xfId="27389" xr:uid="{21FC03F1-B694-4D50-A766-ED05C7933F45}"/>
    <cellStyle name="Comma 19 6 2 3" xfId="27388" xr:uid="{F638284D-D394-4EBD-A48F-6110EBDDB46F}"/>
    <cellStyle name="Comma 19 6 3" xfId="2945" xr:uid="{12254CD0-137F-4052-966A-94D5DD2F20E2}"/>
    <cellStyle name="Comma 19 6 3 2" xfId="27390" xr:uid="{67168DB5-4049-460E-BE33-8F49A5D40509}"/>
    <cellStyle name="Comma 19 6 4" xfId="27387" xr:uid="{A6696DE8-1D59-498F-A480-A1F58E9A3B8D}"/>
    <cellStyle name="Comma 19 7" xfId="2946" xr:uid="{CBE95CE6-559C-49D6-ADD8-9988E136E1F3}"/>
    <cellStyle name="Comma 19 7 2" xfId="2947" xr:uid="{C276E71C-995F-403B-AE05-10256F12B282}"/>
    <cellStyle name="Comma 19 7 2 2" xfId="27392" xr:uid="{5D77DA12-989F-478A-A5D0-ADF7359A1CB2}"/>
    <cellStyle name="Comma 19 7 3" xfId="27391" xr:uid="{4D11922A-5570-49BC-9292-F29D737D91D2}"/>
    <cellStyle name="Comma 19 8" xfId="2948" xr:uid="{51389164-3E30-4A1F-92E1-FF25453B504E}"/>
    <cellStyle name="Comma 19 8 2" xfId="27393" xr:uid="{43B821F2-ABF2-435F-9B90-DB8F9589EC2B}"/>
    <cellStyle name="Comma 19 9" xfId="27362" xr:uid="{89D0994E-77AD-44AF-A480-D0E9E9210167}"/>
    <cellStyle name="Comma 2" xfId="2949" xr:uid="{05B6BC5E-C703-4315-9264-673EE9CCA6EA}"/>
    <cellStyle name="Comma 2 10" xfId="2950" xr:uid="{D231062C-3F48-4BD2-AC80-3D4C86C6F0C2}"/>
    <cellStyle name="Comma 2 10 2" xfId="2951" xr:uid="{D2D6151C-4E12-4F6A-9D91-3FEBF83DDC41}"/>
    <cellStyle name="Comma 2 10 2 2" xfId="2952" xr:uid="{9C2B78E8-C435-4214-AE3C-5A6EF2411781}"/>
    <cellStyle name="Comma 2 10 2 2 2" xfId="27396" xr:uid="{212397AF-91E2-4375-9094-0C1C675B895C}"/>
    <cellStyle name="Comma 2 10 2 3" xfId="27395" xr:uid="{58E10C93-757C-4CF7-BA69-335E7C7A0FF5}"/>
    <cellStyle name="Comma 2 10 3" xfId="2953" xr:uid="{31CD219B-52A7-4E2F-BBD0-03D590506DA9}"/>
    <cellStyle name="Comma 2 10 3 2" xfId="27397" xr:uid="{E065F900-7EE0-4215-9809-9F4C93E2F98E}"/>
    <cellStyle name="Comma 2 10 4" xfId="2954" xr:uid="{A8FAF438-E67C-4DC5-AB58-C2D46C801FB5}"/>
    <cellStyle name="Comma 2 10 5" xfId="2955" xr:uid="{8FDB8250-A6D1-4A52-831C-0681E0713877}"/>
    <cellStyle name="Comma 2 10 5 2" xfId="27398" xr:uid="{AA3000F0-5C58-4457-A8C0-762383C26989}"/>
    <cellStyle name="Comma 2 11" xfId="2956" xr:uid="{EF2AAE12-CC45-446A-ABB7-68D68D242D15}"/>
    <cellStyle name="Comma 2 11 2" xfId="50472" xr:uid="{BB96BE7B-EF53-4E23-B705-0C31B27D66A3}"/>
    <cellStyle name="Comma 2 11 3" xfId="27399" xr:uid="{DC7C6CA4-3D39-4495-A067-531D83606B27}"/>
    <cellStyle name="Comma 2 12" xfId="2957" xr:uid="{41294FF6-1011-4B4A-9CD5-8FB7A465BF3A}"/>
    <cellStyle name="Comma 2 12 2" xfId="27400" xr:uid="{CAD7303A-94DA-46DA-A550-94F0E5B824BB}"/>
    <cellStyle name="Comma 2 13" xfId="2958" xr:uid="{AE457473-7BF0-4AF0-9980-4E5778EDAED2}"/>
    <cellStyle name="Comma 2 13 2" xfId="27401" xr:uid="{CA9D38DA-D319-41A8-A0CC-855441688D2B}"/>
    <cellStyle name="Comma 2 14" xfId="50471" xr:uid="{BFC7C1A2-0FE2-458C-9990-F1EF33E06DDA}"/>
    <cellStyle name="Comma 2 15" xfId="27394" xr:uid="{36B601BF-520C-4704-9D10-F0A234D85DDD}"/>
    <cellStyle name="Comma 2 2" xfId="2959" xr:uid="{6BC5D48C-A28C-4F70-8E2E-9D75B9DEB99D}"/>
    <cellStyle name="Comma 2 2 10" xfId="2960" xr:uid="{0B7F7037-C330-4FC4-8B4F-352F7DDF7518}"/>
    <cellStyle name="Comma 2 2 10 2" xfId="50474" xr:uid="{CB64CEEA-A886-4469-A6A4-B180475DCC83}"/>
    <cellStyle name="Comma 2 2 10 3" xfId="27403" xr:uid="{7F80B648-CD4E-48C8-A664-3C4CE6FA9C4E}"/>
    <cellStyle name="Comma 2 2 11" xfId="2961" xr:uid="{A949317B-E5B2-4B98-B99D-624913B0F44B}"/>
    <cellStyle name="Comma 2 2 11 2" xfId="27404" xr:uid="{2F5D3B97-53C9-4E6F-943C-59E115C1896B}"/>
    <cellStyle name="Comma 2 2 12" xfId="50473" xr:uid="{002328E7-434E-4509-B8F2-070D792F1B42}"/>
    <cellStyle name="Comma 2 2 13" xfId="27402" xr:uid="{024BE146-02CB-44C2-880C-1CE646111EB4}"/>
    <cellStyle name="Comma 2 2 2" xfId="2962" xr:uid="{B17E6FC6-9414-4876-96F2-47BD537DEA67}"/>
    <cellStyle name="Comma 2 2 2 10" xfId="2963" xr:uid="{B75F0437-7494-4EC7-B536-08E0AD0503C9}"/>
    <cellStyle name="Comma 2 2 2 10 2" xfId="2964" xr:uid="{D4B6D84E-1965-4053-AC95-218D52BEECCA}"/>
    <cellStyle name="Comma 2 2 2 10 2 2" xfId="2965" xr:uid="{96F69F2F-B40A-46B6-950C-60132B550650}"/>
    <cellStyle name="Comma 2 2 2 10 2 2 2" xfId="27408" xr:uid="{7A740A3A-8FB3-47E5-AFEC-4826C8619B9B}"/>
    <cellStyle name="Comma 2 2 2 10 2 3" xfId="27407" xr:uid="{653CFE86-E15E-4E58-8DE3-004E2CC58CDE}"/>
    <cellStyle name="Comma 2 2 2 10 3" xfId="2966" xr:uid="{F667D750-8E7F-4662-BBE9-314B0E82E54A}"/>
    <cellStyle name="Comma 2 2 2 10 3 2" xfId="27409" xr:uid="{91ADA25F-859C-4D9C-8ACB-D803D7378988}"/>
    <cellStyle name="Comma 2 2 2 10 4" xfId="27406" xr:uid="{D8DA0260-6A4D-4B3C-BB68-C3CEFA652D0F}"/>
    <cellStyle name="Comma 2 2 2 11" xfId="2967" xr:uid="{0D4A63FA-4CBC-4569-9E7D-008C75021215}"/>
    <cellStyle name="Comma 2 2 2 11 2" xfId="2968" xr:uid="{EB8A64E3-3B02-4FDD-A7EF-20A7FB9A5759}"/>
    <cellStyle name="Comma 2 2 2 11 2 2" xfId="2969" xr:uid="{47731DE4-180A-48E4-8210-DC23EE770658}"/>
    <cellStyle name="Comma 2 2 2 11 2 2 2" xfId="27412" xr:uid="{6316EE46-5DC8-4D61-A1B3-3DA75FEB7A41}"/>
    <cellStyle name="Comma 2 2 2 11 2 3" xfId="27411" xr:uid="{A78CC9E1-A2C2-4FB1-8AFF-7731552D8789}"/>
    <cellStyle name="Comma 2 2 2 11 3" xfId="2970" xr:uid="{D2265D53-D08C-468E-A8E7-92D6BC132E93}"/>
    <cellStyle name="Comma 2 2 2 11 3 2" xfId="27413" xr:uid="{6529AE34-6542-4AFF-900C-338D424B53D3}"/>
    <cellStyle name="Comma 2 2 2 11 4" xfId="27410" xr:uid="{6B338608-FE36-4FB6-999F-591CECCABDDD}"/>
    <cellStyle name="Comma 2 2 2 12" xfId="2971" xr:uid="{493A1333-E834-47B3-93F2-D1CE6C15A22C}"/>
    <cellStyle name="Comma 2 2 2 12 2" xfId="2972" xr:uid="{ABE3DB58-1F72-4048-B42C-D372B4D52F5C}"/>
    <cellStyle name="Comma 2 2 2 12 2 2" xfId="2973" xr:uid="{A3E739EC-7627-459E-B637-4509AA78F4A6}"/>
    <cellStyle name="Comma 2 2 2 12 2 2 2" xfId="27416" xr:uid="{A6129A0E-45B4-4E44-B0C3-79F2FB7188B5}"/>
    <cellStyle name="Comma 2 2 2 12 2 3" xfId="27415" xr:uid="{F85CF73A-8CE9-4F5B-AF4C-8298DF72DBE2}"/>
    <cellStyle name="Comma 2 2 2 12 3" xfId="2974" xr:uid="{9E373015-8F6F-4EC4-9942-4F89B782F1FE}"/>
    <cellStyle name="Comma 2 2 2 12 3 2" xfId="27417" xr:uid="{9AAF0249-A7C4-40C6-B9D6-0CA48DA557C3}"/>
    <cellStyle name="Comma 2 2 2 12 4" xfId="27414" xr:uid="{5A1BF0B0-A9AA-4C22-8342-C8F7878DFC2E}"/>
    <cellStyle name="Comma 2 2 2 13" xfId="2975" xr:uid="{262B1805-09C3-4632-BEBC-8DAABFD93E56}"/>
    <cellStyle name="Comma 2 2 2 13 2" xfId="2976" xr:uid="{11066AC2-CD34-4483-97D6-AB8B1CF33443}"/>
    <cellStyle name="Comma 2 2 2 13 2 2" xfId="27419" xr:uid="{BFF07245-CFDC-467F-966C-5C562B4D3906}"/>
    <cellStyle name="Comma 2 2 2 13 3" xfId="27418" xr:uid="{B7C17E53-1C62-4191-8391-51E796317D73}"/>
    <cellStyle name="Comma 2 2 2 14" xfId="2977" xr:uid="{9F22899E-D50C-482D-A311-2B38E45D7621}"/>
    <cellStyle name="Comma 2 2 2 14 2" xfId="27420" xr:uid="{FDA3D75F-F3A6-4F10-9F50-D360C1DF42FB}"/>
    <cellStyle name="Comma 2 2 2 15" xfId="2978" xr:uid="{235900B6-CEDE-4F54-8B5B-01214303BE0A}"/>
    <cellStyle name="Comma 2 2 2 15 2" xfId="27421" xr:uid="{44021802-A140-4974-95CF-51E056E92CD4}"/>
    <cellStyle name="Comma 2 2 2 16" xfId="2979" xr:uid="{12CD7EE5-BD8E-4175-A67B-81623DF9C03E}"/>
    <cellStyle name="Comma 2 2 2 16 2" xfId="27422" xr:uid="{BB06AB5E-74C7-4082-9B50-7CF05F7ABB2D}"/>
    <cellStyle name="Comma 2 2 2 17" xfId="50475" xr:uid="{85716CAF-3743-45DF-97BA-80E63CF36DB0}"/>
    <cellStyle name="Comma 2 2 2 18" xfId="27405" xr:uid="{CB942AE3-B3BC-4457-BE15-7C79380C494D}"/>
    <cellStyle name="Comma 2 2 2 2" xfId="2980" xr:uid="{6A1A6AAA-B3C4-4B09-8764-95740893E7BB}"/>
    <cellStyle name="Comma 2 2 2 2 10" xfId="2981" xr:uid="{88DF9D84-7329-4F92-A9AD-489AD8C28431}"/>
    <cellStyle name="Comma 2 2 2 2 10 2" xfId="27424" xr:uid="{9D03B647-4E1B-4066-B9C4-4BE553838FA9}"/>
    <cellStyle name="Comma 2 2 2 2 11" xfId="50476" xr:uid="{87130512-C595-42AC-B953-D61B71A63FFE}"/>
    <cellStyle name="Comma 2 2 2 2 12" xfId="27423" xr:uid="{083DD7CF-0ED6-41AD-B2A6-3968E400B043}"/>
    <cellStyle name="Comma 2 2 2 2 2" xfId="2982" xr:uid="{AF5DE402-6DA7-48E9-8851-4B3BF87318B8}"/>
    <cellStyle name="Comma 2 2 2 2 2 2" xfId="2983" xr:uid="{1801F461-E3E4-4C1C-9F30-1F7A06FFB1FC}"/>
    <cellStyle name="Comma 2 2 2 2 2 2 2" xfId="2984" xr:uid="{31CE14A2-20BE-4D4F-97B6-1FDBE07BD478}"/>
    <cellStyle name="Comma 2 2 2 2 2 2 2 2" xfId="2985" xr:uid="{D81FEA73-A23A-4B5D-8844-32C5FD118AFD}"/>
    <cellStyle name="Comma 2 2 2 2 2 2 2 2 2" xfId="27427" xr:uid="{D57A67AE-ED63-4D48-9472-E958F45E834A}"/>
    <cellStyle name="Comma 2 2 2 2 2 2 2 3" xfId="27426" xr:uid="{57DE83DD-67B3-43FD-99C5-6FA99D3475B2}"/>
    <cellStyle name="Comma 2 2 2 2 2 2 3" xfId="2986" xr:uid="{A6B51A0E-8433-4F1D-85EA-55119972F264}"/>
    <cellStyle name="Comma 2 2 2 2 2 2 3 2" xfId="27428" xr:uid="{0F1C0C55-A447-4A4C-8F31-5745C7C2498E}"/>
    <cellStyle name="Comma 2 2 2 2 2 2 4" xfId="27425" xr:uid="{C320DEC4-C753-445E-8E6D-0E1E28DBE093}"/>
    <cellStyle name="Comma 2 2 2 2 2 3" xfId="2987" xr:uid="{EE728906-3C32-49BF-9ACA-77C4DF6D479F}"/>
    <cellStyle name="Comma 2 2 2 2 2 3 2" xfId="2988" xr:uid="{084CE527-E2CC-4FA9-9519-F7FD57DA2445}"/>
    <cellStyle name="Comma 2 2 2 2 2 3 2 2" xfId="27430" xr:uid="{0B6D334F-B707-4ACD-81C1-BA9F75143F15}"/>
    <cellStyle name="Comma 2 2 2 2 2 3 3" xfId="27429" xr:uid="{B874E85C-28F8-4E23-BA55-12410D5F5BA3}"/>
    <cellStyle name="Comma 2 2 2 2 2 4" xfId="2989" xr:uid="{67350DAE-9671-4C95-888B-2631D196F23A}"/>
    <cellStyle name="Comma 2 2 2 2 2 4 2" xfId="27431" xr:uid="{D95FE388-6901-4953-BF1E-FB4BF7EDD968}"/>
    <cellStyle name="Comma 2 2 2 2 2 5" xfId="2990" xr:uid="{CBFA5412-7690-4600-956E-95B69752DA43}"/>
    <cellStyle name="Comma 2 2 2 2 2 6" xfId="2991" xr:uid="{6B9904C2-2E03-44EE-ABE7-B8ACB1AA6D30}"/>
    <cellStyle name="Comma 2 2 2 2 2 6 2" xfId="27432" xr:uid="{980BB7A7-F31E-42FD-87B8-7F1A34E979CE}"/>
    <cellStyle name="Comma 2 2 2 2 3" xfId="2992" xr:uid="{FAC6AE74-A975-49FE-82B3-C75A1589A768}"/>
    <cellStyle name="Comma 2 2 2 2 3 2" xfId="2993" xr:uid="{3BBB0605-98E2-4E2C-8BDF-66253F260500}"/>
    <cellStyle name="Comma 2 2 2 2 3 2 2" xfId="2994" xr:uid="{4FE42CB0-2175-49C4-AFA3-A601BE0A9767}"/>
    <cellStyle name="Comma 2 2 2 2 3 2 2 2" xfId="2995" xr:uid="{466F4CFC-138A-4400-AA28-A16A9DEB491A}"/>
    <cellStyle name="Comma 2 2 2 2 3 2 2 2 2" xfId="27435" xr:uid="{D967A34E-083C-483F-9F75-E1045B547C9F}"/>
    <cellStyle name="Comma 2 2 2 2 3 2 2 3" xfId="27434" xr:uid="{1C6CC3ED-F919-41FF-B635-7418CDD4BDA6}"/>
    <cellStyle name="Comma 2 2 2 2 3 2 3" xfId="2996" xr:uid="{765994A8-001F-417E-96E5-4C6928048CFB}"/>
    <cellStyle name="Comma 2 2 2 2 3 2 3 2" xfId="27436" xr:uid="{417024A8-C70F-4E59-904D-383617921743}"/>
    <cellStyle name="Comma 2 2 2 2 3 2 4" xfId="27433" xr:uid="{9E610D3B-2561-42F4-A169-5CD66FBCEC30}"/>
    <cellStyle name="Comma 2 2 2 2 3 3" xfId="2997" xr:uid="{298DE6C5-DF84-4819-AB9C-E53E05A612FA}"/>
    <cellStyle name="Comma 2 2 2 2 3 3 2" xfId="2998" xr:uid="{E914E2EC-5EB9-40B4-B502-49FCF1A6C29E}"/>
    <cellStyle name="Comma 2 2 2 2 3 3 2 2" xfId="27438" xr:uid="{BE87C328-0FA4-4349-9345-E1CDF22B0453}"/>
    <cellStyle name="Comma 2 2 2 2 3 3 3" xfId="27437" xr:uid="{9620C1EB-783E-4C91-94ED-9A1B0250C98C}"/>
    <cellStyle name="Comma 2 2 2 2 3 4" xfId="2999" xr:uid="{F53944FA-5B8E-4264-BAF0-9C71ED01199A}"/>
    <cellStyle name="Comma 2 2 2 2 3 4 2" xfId="27439" xr:uid="{90D1FE00-7358-42B6-AA67-04C616D033DF}"/>
    <cellStyle name="Comma 2 2 2 2 3 5" xfId="3000" xr:uid="{0DA850AD-40BD-4EFC-A2FE-A160B124E3F0}"/>
    <cellStyle name="Comma 2 2 2 2 3 6" xfId="3001" xr:uid="{4DCF1FD6-4A2A-426E-ADE1-6889DBBEDAEF}"/>
    <cellStyle name="Comma 2 2 2 2 3 6 2" xfId="27440" xr:uid="{5C45406D-186A-4B36-A7F5-62E43FD829BC}"/>
    <cellStyle name="Comma 2 2 2 2 4" xfId="3002" xr:uid="{24C5EE8A-1CD3-47D8-B98F-3C75D8121734}"/>
    <cellStyle name="Comma 2 2 2 2 4 2" xfId="3003" xr:uid="{6C073565-C042-47E2-8D63-E13694B69034}"/>
    <cellStyle name="Comma 2 2 2 2 4 2 2" xfId="3004" xr:uid="{729DBFD3-FA71-4BAE-9014-DBA8AD9CB0A7}"/>
    <cellStyle name="Comma 2 2 2 2 4 2 2 2" xfId="27442" xr:uid="{F2522131-7CE8-472D-B13B-DCAC66D57F6B}"/>
    <cellStyle name="Comma 2 2 2 2 4 2 3" xfId="27441" xr:uid="{14B2F14F-A1B3-4229-B72A-5B70ED820CBB}"/>
    <cellStyle name="Comma 2 2 2 2 4 3" xfId="3005" xr:uid="{CA717B5B-56DA-4BD0-8F59-B73502DA3820}"/>
    <cellStyle name="Comma 2 2 2 2 4 3 2" xfId="27443" xr:uid="{1B6CDCEF-254C-42D4-9E51-9C1BE7A91F2D}"/>
    <cellStyle name="Comma 2 2 2 2 4 4" xfId="3006" xr:uid="{42549C4D-4895-4C82-BE85-A7CF54E40319}"/>
    <cellStyle name="Comma 2 2 2 2 4 5" xfId="3007" xr:uid="{05D72787-0750-4360-8AAE-C725B5E93435}"/>
    <cellStyle name="Comma 2 2 2 2 4 5 2" xfId="27444" xr:uid="{2A0082E3-A864-4D42-AEE0-47163AD8F04F}"/>
    <cellStyle name="Comma 2 2 2 2 5" xfId="3008" xr:uid="{827D4638-721F-45BC-B811-881F1294C7C2}"/>
    <cellStyle name="Comma 2 2 2 2 5 2" xfId="3009" xr:uid="{3361BD1E-9328-4C65-A621-1EB298A469D8}"/>
    <cellStyle name="Comma 2 2 2 2 5 2 2" xfId="3010" xr:uid="{D4AF708E-CA32-42D5-A35B-FD0D36FB8F48}"/>
    <cellStyle name="Comma 2 2 2 2 5 2 2 2" xfId="27447" xr:uid="{46CCAFB3-1B16-4B16-AD12-42D480DC1D64}"/>
    <cellStyle name="Comma 2 2 2 2 5 2 3" xfId="27446" xr:uid="{BA55A181-9C70-486D-BB1C-6B6CD24ECF80}"/>
    <cellStyle name="Comma 2 2 2 2 5 3" xfId="3011" xr:uid="{2D21794D-B06F-452A-8419-37932E1A6A4B}"/>
    <cellStyle name="Comma 2 2 2 2 5 3 2" xfId="27448" xr:uid="{C85D6DF7-1924-4A3B-BC29-1AB1B51C0931}"/>
    <cellStyle name="Comma 2 2 2 2 5 4" xfId="50477" xr:uid="{D86D3111-1F4A-435F-AB6C-F08655BFA06F}"/>
    <cellStyle name="Comma 2 2 2 2 5 5" xfId="27445" xr:uid="{751FBCC3-179F-4C13-8E95-533CF6BC14BF}"/>
    <cellStyle name="Comma 2 2 2 2 6" xfId="3012" xr:uid="{FE34804C-B613-42B5-AD08-03837087374B}"/>
    <cellStyle name="Comma 2 2 2 2 6 2" xfId="3013" xr:uid="{35F16FE5-53D0-49B2-B584-0B572646D3C3}"/>
    <cellStyle name="Comma 2 2 2 2 6 2 2" xfId="3014" xr:uid="{5A6CBA0D-2B99-4393-B859-F69B90E7403D}"/>
    <cellStyle name="Comma 2 2 2 2 6 2 2 2" xfId="27451" xr:uid="{A3E455C9-3751-4A55-9905-CB21D1350C11}"/>
    <cellStyle name="Comma 2 2 2 2 6 2 3" xfId="27450" xr:uid="{37C62821-BF34-417C-A231-0728E474B1E7}"/>
    <cellStyle name="Comma 2 2 2 2 6 3" xfId="3015" xr:uid="{C37BD335-8199-462F-B754-2D2959B6039A}"/>
    <cellStyle name="Comma 2 2 2 2 6 3 2" xfId="27452" xr:uid="{DE25A5A8-CAA8-4FE0-B1A1-6082C815ED29}"/>
    <cellStyle name="Comma 2 2 2 2 6 4" xfId="27449" xr:uid="{3CCA0FB5-75CC-450E-86D4-CB86B944A266}"/>
    <cellStyle name="Comma 2 2 2 2 7" xfId="3016" xr:uid="{99056836-E7F9-4260-8D23-D3DFD1D0F90C}"/>
    <cellStyle name="Comma 2 2 2 2 7 2" xfId="3017" xr:uid="{DBB4B859-4E81-4D68-8B67-01C95B04F293}"/>
    <cellStyle name="Comma 2 2 2 2 7 2 2" xfId="27454" xr:uid="{BF05BE5C-48E7-4C30-9C51-89F75BBC0D08}"/>
    <cellStyle name="Comma 2 2 2 2 7 3" xfId="27453" xr:uid="{C8EFC97E-2086-43C1-9992-D61782C7E557}"/>
    <cellStyle name="Comma 2 2 2 2 8" xfId="3018" xr:uid="{986B5C11-93E1-43A2-A14D-BD1BAD1FDA05}"/>
    <cellStyle name="Comma 2 2 2 2 8 2" xfId="27455" xr:uid="{6C29F5D9-FFEB-4D97-9044-0E587BEF50C7}"/>
    <cellStyle name="Comma 2 2 2 2 9" xfId="3019" xr:uid="{F9D6D5F6-227F-47B5-982C-D28BEB32949E}"/>
    <cellStyle name="Comma 2 2 2 2 9 2" xfId="27456" xr:uid="{F0773980-22C3-49BE-89D4-98F1A639BAAA}"/>
    <cellStyle name="Comma 2 2 2 3" xfId="3020" xr:uid="{4691C7E1-DD2E-406D-A249-F8A86148A5D0}"/>
    <cellStyle name="Comma 2 2 2 3 10" xfId="3021" xr:uid="{E5B1C4E5-7D2A-477F-8A2A-618EE5045A60}"/>
    <cellStyle name="Comma 2 2 2 3 10 2" xfId="27457" xr:uid="{0B447027-A7A4-459C-80FF-8B4D9A2B223C}"/>
    <cellStyle name="Comma 2 2 2 3 2" xfId="3022" xr:uid="{ED7D2E88-B5FA-4FB7-BAA6-797C2BFFA963}"/>
    <cellStyle name="Comma 2 2 2 3 2 2" xfId="3023" xr:uid="{8DBCF5A0-E625-4339-B31E-B03CD92EAB10}"/>
    <cellStyle name="Comma 2 2 2 3 2 2 2" xfId="3024" xr:uid="{4FBAF738-337F-4C83-9FE1-29A4E2C2ED8F}"/>
    <cellStyle name="Comma 2 2 2 3 2 2 2 2" xfId="3025" xr:uid="{15AE1692-DF9E-4401-96C4-A4D5A881692F}"/>
    <cellStyle name="Comma 2 2 2 3 2 2 2 2 2" xfId="27461" xr:uid="{CB846515-FC1B-45D4-9B2A-92FEBFED56D2}"/>
    <cellStyle name="Comma 2 2 2 3 2 2 2 3" xfId="27460" xr:uid="{F9F202CA-2AB8-488A-8221-C17D797D5202}"/>
    <cellStyle name="Comma 2 2 2 3 2 2 3" xfId="3026" xr:uid="{326E0556-06EF-4000-A506-EAF6933756B8}"/>
    <cellStyle name="Comma 2 2 2 3 2 2 3 2" xfId="27462" xr:uid="{DC719282-0F35-4DD4-992C-D98F9DFB3B8F}"/>
    <cellStyle name="Comma 2 2 2 3 2 2 4" xfId="27459" xr:uid="{DA8DB0A6-8863-4425-8772-11037947B9FB}"/>
    <cellStyle name="Comma 2 2 2 3 2 3" xfId="3027" xr:uid="{DDF928C2-F7D0-4C0B-A65C-69F5F770CA70}"/>
    <cellStyle name="Comma 2 2 2 3 2 3 2" xfId="3028" xr:uid="{BE7FF63B-367B-4608-B781-7D874A3428D0}"/>
    <cellStyle name="Comma 2 2 2 3 2 3 2 2" xfId="27464" xr:uid="{024A7FF3-E21F-4EB4-8B9C-6C3BEC4AC5B2}"/>
    <cellStyle name="Comma 2 2 2 3 2 3 3" xfId="27463" xr:uid="{3EB0995F-F5FC-446D-951B-BF2C6AEC246B}"/>
    <cellStyle name="Comma 2 2 2 3 2 4" xfId="3029" xr:uid="{286EED69-EBFA-418D-AABA-C60E13A186F1}"/>
    <cellStyle name="Comma 2 2 2 3 2 4 2" xfId="27465" xr:uid="{B7EF390C-6CF2-44FB-A690-AF37B23E2C28}"/>
    <cellStyle name="Comma 2 2 2 3 2 5" xfId="27458" xr:uid="{2B456955-F8B9-4C98-8407-48F796D7D713}"/>
    <cellStyle name="Comma 2 2 2 3 3" xfId="3030" xr:uid="{D3E1893A-F9EA-4692-A9C5-B4174B9CA142}"/>
    <cellStyle name="Comma 2 2 2 3 3 2" xfId="3031" xr:uid="{A3793008-72EC-4931-8D21-05BC4909F6A4}"/>
    <cellStyle name="Comma 2 2 2 3 3 2 2" xfId="3032" xr:uid="{6355151A-D617-48A8-A182-ACAA78E01E57}"/>
    <cellStyle name="Comma 2 2 2 3 3 2 2 2" xfId="3033" xr:uid="{74D8765F-A0D5-4EF9-8BEB-A1622E5C3B13}"/>
    <cellStyle name="Comma 2 2 2 3 3 2 2 2 2" xfId="27469" xr:uid="{56DF0375-7CC6-4221-866C-1F6BDC71B456}"/>
    <cellStyle name="Comma 2 2 2 3 3 2 2 3" xfId="27468" xr:uid="{D89896AF-4BB9-49EB-ACC6-B02D8D7D2704}"/>
    <cellStyle name="Comma 2 2 2 3 3 2 3" xfId="3034" xr:uid="{8E0AF08D-822A-423C-8FCC-5E939DF8E8CA}"/>
    <cellStyle name="Comma 2 2 2 3 3 2 3 2" xfId="27470" xr:uid="{997D7DF5-6230-4791-A367-95B16BFCFDFF}"/>
    <cellStyle name="Comma 2 2 2 3 3 2 4" xfId="27467" xr:uid="{81F20F73-64AD-4990-B658-124466673B66}"/>
    <cellStyle name="Comma 2 2 2 3 3 3" xfId="3035" xr:uid="{4012C80E-29F5-499E-A69F-C44C4B642F4D}"/>
    <cellStyle name="Comma 2 2 2 3 3 3 2" xfId="3036" xr:uid="{48227704-27C7-40E5-B321-DA168B76AFF3}"/>
    <cellStyle name="Comma 2 2 2 3 3 3 2 2" xfId="27472" xr:uid="{B4516F75-1B77-4BCA-9FFE-02D71C13E81C}"/>
    <cellStyle name="Comma 2 2 2 3 3 3 3" xfId="27471" xr:uid="{50A047C2-C72D-4EF6-BD2A-2FE3478060DC}"/>
    <cellStyle name="Comma 2 2 2 3 3 4" xfId="3037" xr:uid="{E91D4BC8-A15C-4B1A-9183-10E6656EA728}"/>
    <cellStyle name="Comma 2 2 2 3 3 4 2" xfId="27473" xr:uid="{DAC05998-94A8-4A2E-AF90-B8C94271B366}"/>
    <cellStyle name="Comma 2 2 2 3 3 5" xfId="27466" xr:uid="{485C3642-8B87-4ED5-A920-482689847BD7}"/>
    <cellStyle name="Comma 2 2 2 3 4" xfId="3038" xr:uid="{9E2CEC5E-B64E-4BC3-9B23-BCF8EEC7E27E}"/>
    <cellStyle name="Comma 2 2 2 3 4 2" xfId="3039" xr:uid="{898320BB-F2F5-466A-B693-70B6D9C34C8A}"/>
    <cellStyle name="Comma 2 2 2 3 4 2 2" xfId="3040" xr:uid="{53D17993-C547-407E-8EA1-F71E4E3D0F73}"/>
    <cellStyle name="Comma 2 2 2 3 4 2 2 2" xfId="27476" xr:uid="{9E831DE0-E5DF-46DC-991A-5D941DF88231}"/>
    <cellStyle name="Comma 2 2 2 3 4 2 3" xfId="27475" xr:uid="{9465342E-F80B-4D7F-B968-BD8B7D73BB20}"/>
    <cellStyle name="Comma 2 2 2 3 4 3" xfId="3041" xr:uid="{9936ADC9-410C-455D-9F24-247631ECF934}"/>
    <cellStyle name="Comma 2 2 2 3 4 3 2" xfId="27477" xr:uid="{A38E861D-FF79-4C9C-A2EC-19743D7BD21E}"/>
    <cellStyle name="Comma 2 2 2 3 4 4" xfId="27474" xr:uid="{4A9BF15A-1B4C-444E-97BC-DE99B042DAE1}"/>
    <cellStyle name="Comma 2 2 2 3 5" xfId="3042" xr:uid="{E35076E3-A155-41AE-A998-0610E1DA9A0C}"/>
    <cellStyle name="Comma 2 2 2 3 5 2" xfId="3043" xr:uid="{88015243-8999-4ED5-B929-1EB6286AC98D}"/>
    <cellStyle name="Comma 2 2 2 3 5 2 2" xfId="3044" xr:uid="{39E07CD3-1DC7-4570-82A3-D80B966D13B6}"/>
    <cellStyle name="Comma 2 2 2 3 5 2 2 2" xfId="27480" xr:uid="{F4606613-DA91-4C4F-8753-578E23FF0554}"/>
    <cellStyle name="Comma 2 2 2 3 5 2 3" xfId="27479" xr:uid="{81F7E471-8F6B-417B-81F8-6ACCABA44DA1}"/>
    <cellStyle name="Comma 2 2 2 3 5 3" xfId="3045" xr:uid="{7C120ACE-5853-48E5-A4BC-84EFED7658CE}"/>
    <cellStyle name="Comma 2 2 2 3 5 3 2" xfId="27481" xr:uid="{A98D8A5D-DF37-4F7D-B188-22EB540AC05D}"/>
    <cellStyle name="Comma 2 2 2 3 5 4" xfId="27478" xr:uid="{BFA2C7C5-AF4B-4FEA-B4F0-CB6158490BE6}"/>
    <cellStyle name="Comma 2 2 2 3 6" xfId="3046" xr:uid="{1E383683-D2B2-4F6E-90D8-778E1B022577}"/>
    <cellStyle name="Comma 2 2 2 3 6 2" xfId="3047" xr:uid="{FE29752A-6982-4FED-94F7-DC727E55EC07}"/>
    <cellStyle name="Comma 2 2 2 3 6 2 2" xfId="3048" xr:uid="{490796D0-0060-44BF-A042-949BE720FA4B}"/>
    <cellStyle name="Comma 2 2 2 3 6 2 2 2" xfId="27484" xr:uid="{78322932-948B-416E-8287-A0B630773478}"/>
    <cellStyle name="Comma 2 2 2 3 6 2 3" xfId="27483" xr:uid="{3BE9A5F5-FB4B-4A48-9CD0-E490ED177C8F}"/>
    <cellStyle name="Comma 2 2 2 3 6 3" xfId="3049" xr:uid="{A023B121-2883-46C8-BBE0-CA448E193F02}"/>
    <cellStyle name="Comma 2 2 2 3 6 3 2" xfId="27485" xr:uid="{156B89E4-EF3B-4B22-AB08-295A3EF9E769}"/>
    <cellStyle name="Comma 2 2 2 3 6 4" xfId="27482" xr:uid="{C4B34D8C-31A1-41B5-8F2F-91E1C0F6E2BB}"/>
    <cellStyle name="Comma 2 2 2 3 7" xfId="3050" xr:uid="{6F091D0A-9704-4F21-8BD7-EBF07365635A}"/>
    <cellStyle name="Comma 2 2 2 3 7 2" xfId="3051" xr:uid="{A33024AE-2D50-43ED-A241-4341178200E9}"/>
    <cellStyle name="Comma 2 2 2 3 7 2 2" xfId="27487" xr:uid="{95CB78BC-0C16-4C98-AD36-2BAE0D2B6967}"/>
    <cellStyle name="Comma 2 2 2 3 7 3" xfId="27486" xr:uid="{06DB0E5E-5956-441D-A5A5-0D64BCD34666}"/>
    <cellStyle name="Comma 2 2 2 3 8" xfId="3052" xr:uid="{B88D4DCC-54C9-46CE-8F49-3CD7F26D7533}"/>
    <cellStyle name="Comma 2 2 2 3 8 2" xfId="27488" xr:uid="{B4152285-84A2-414F-9E9E-D96283244BEC}"/>
    <cellStyle name="Comma 2 2 2 3 9" xfId="3053" xr:uid="{E8929ED9-218D-4203-B2DF-82B4E9325442}"/>
    <cellStyle name="Comma 2 2 2 4" xfId="3054" xr:uid="{35C5AC05-CA18-4D75-86E3-B145C8A93F7E}"/>
    <cellStyle name="Comma 2 2 2 4 2" xfId="3055" xr:uid="{400E5049-2914-49D5-931E-E0F05EDEE307}"/>
    <cellStyle name="Comma 2 2 2 4 2 2" xfId="3056" xr:uid="{343B273B-9383-4D3C-AF7F-2C1C7625EB72}"/>
    <cellStyle name="Comma 2 2 2 4 2 2 2" xfId="3057" xr:uid="{7F444D34-DF3D-4DF0-A712-55AEA6054473}"/>
    <cellStyle name="Comma 2 2 2 4 2 2 2 2" xfId="27491" xr:uid="{7D770E10-3CAF-42EE-B51A-5C3DC5C180B7}"/>
    <cellStyle name="Comma 2 2 2 4 2 2 3" xfId="27490" xr:uid="{98E728A4-DBB4-46A5-A082-7FE84AEA3725}"/>
    <cellStyle name="Comma 2 2 2 4 2 3" xfId="3058" xr:uid="{C590E68F-DAD4-4CF0-A990-48B9815D4CBF}"/>
    <cellStyle name="Comma 2 2 2 4 2 3 2" xfId="27492" xr:uid="{9E3FB628-3031-4E5D-9EC2-E6A87450BD61}"/>
    <cellStyle name="Comma 2 2 2 4 2 4" xfId="27489" xr:uid="{389775BB-8BC9-4F69-88A2-B3DD7141AD28}"/>
    <cellStyle name="Comma 2 2 2 4 3" xfId="3059" xr:uid="{243825D6-3593-49DA-A9AD-DDCE9E35F124}"/>
    <cellStyle name="Comma 2 2 2 4 3 2" xfId="3060" xr:uid="{4D2DB9E5-36F2-49D0-94D3-4C4BC48300FC}"/>
    <cellStyle name="Comma 2 2 2 4 3 2 2" xfId="3061" xr:uid="{9FBCAEE9-950A-4BB3-96FC-719ED87E2D3F}"/>
    <cellStyle name="Comma 2 2 2 4 3 2 2 2" xfId="27495" xr:uid="{113D6991-C149-422D-81E0-DA867E2F6E24}"/>
    <cellStyle name="Comma 2 2 2 4 3 2 3" xfId="27494" xr:uid="{EE94A690-4570-45F6-83CB-4282005F7996}"/>
    <cellStyle name="Comma 2 2 2 4 3 3" xfId="3062" xr:uid="{AE901DFE-C360-4BC6-BEB0-FCB2C0557086}"/>
    <cellStyle name="Comma 2 2 2 4 3 3 2" xfId="27496" xr:uid="{E3B64149-66E0-4C72-827A-22181FE1D863}"/>
    <cellStyle name="Comma 2 2 2 4 3 4" xfId="27493" xr:uid="{0282B735-296A-4FFA-A750-AD347D3C8DD7}"/>
    <cellStyle name="Comma 2 2 2 4 4" xfId="3063" xr:uid="{492ECE48-C36F-4D9C-92B0-9E238B458E00}"/>
    <cellStyle name="Comma 2 2 2 4 4 2" xfId="3064" xr:uid="{9C8C486A-E55E-47B6-B024-CEFA7BD79277}"/>
    <cellStyle name="Comma 2 2 2 4 4 2 2" xfId="27498" xr:uid="{BAC264FD-9722-4178-BDB8-9373E541D7F4}"/>
    <cellStyle name="Comma 2 2 2 4 4 3" xfId="27497" xr:uid="{CD47D513-08A9-455F-9DB6-4B0CC41902E6}"/>
    <cellStyle name="Comma 2 2 2 4 5" xfId="3065" xr:uid="{0EF9A508-2490-49AD-98FE-41664BFFCD39}"/>
    <cellStyle name="Comma 2 2 2 4 5 2" xfId="27499" xr:uid="{BBC2DF40-2A7D-4293-B5AB-0A981BDEA2A4}"/>
    <cellStyle name="Comma 2 2 2 4 6" xfId="3066" xr:uid="{7D18EBE4-16A1-426B-96FC-C31A66A0CAAF}"/>
    <cellStyle name="Comma 2 2 2 4 7" xfId="3067" xr:uid="{6C61180E-E403-4939-B471-1946365B0D2A}"/>
    <cellStyle name="Comma 2 2 2 4 7 2" xfId="27500" xr:uid="{91D48FC8-4695-4937-9BE6-4F5C441D5295}"/>
    <cellStyle name="Comma 2 2 2 5" xfId="3068" xr:uid="{1BFD5441-2FEF-42EA-A256-159CF0F83904}"/>
    <cellStyle name="Comma 2 2 2 5 2" xfId="3069" xr:uid="{CBD7B067-492F-4652-91C8-E2B77AF3206F}"/>
    <cellStyle name="Comma 2 2 2 5 2 2" xfId="3070" xr:uid="{DD675EE6-B476-4592-AA02-17C06D35EA9F}"/>
    <cellStyle name="Comma 2 2 2 5 2 2 2" xfId="3071" xr:uid="{E82B9F99-043E-4FA5-BE7D-B87E9A26DC8C}"/>
    <cellStyle name="Comma 2 2 2 5 2 2 2 2" xfId="27503" xr:uid="{F2E87F08-DCFA-4F13-8BF6-ECC758D70AF1}"/>
    <cellStyle name="Comma 2 2 2 5 2 2 3" xfId="27502" xr:uid="{80A941C6-C606-4624-9957-67637B8E80B3}"/>
    <cellStyle name="Comma 2 2 2 5 2 3" xfId="3072" xr:uid="{484A8234-56CB-4AB5-893E-71F8DE0E1449}"/>
    <cellStyle name="Comma 2 2 2 5 2 3 2" xfId="27504" xr:uid="{70F02EC5-7100-4EC9-905D-7BBE3851C645}"/>
    <cellStyle name="Comma 2 2 2 5 2 4" xfId="27501" xr:uid="{2064F190-47A3-48F7-A9B1-5F30CC0EE8AD}"/>
    <cellStyle name="Comma 2 2 2 5 3" xfId="3073" xr:uid="{2973BD42-1117-4E07-A8AC-0F4ABCF88673}"/>
    <cellStyle name="Comma 2 2 2 5 3 2" xfId="3074" xr:uid="{5092D3D4-F227-46D6-B0F1-77801A950107}"/>
    <cellStyle name="Comma 2 2 2 5 3 2 2" xfId="3075" xr:uid="{4A9D5344-F97A-4D61-8BB7-EAED4E4E7463}"/>
    <cellStyle name="Comma 2 2 2 5 3 2 2 2" xfId="27507" xr:uid="{599ADB34-218A-4D71-AFE5-818865C4D743}"/>
    <cellStyle name="Comma 2 2 2 5 3 2 3" xfId="27506" xr:uid="{5FE16B18-645A-4E37-B96A-D2D9A53FA5B2}"/>
    <cellStyle name="Comma 2 2 2 5 3 3" xfId="3076" xr:uid="{7EAB94EB-F691-43E9-B0AF-E7473FCD2188}"/>
    <cellStyle name="Comma 2 2 2 5 3 3 2" xfId="27508" xr:uid="{1A2F96CE-1456-4726-9397-D441BED02AE1}"/>
    <cellStyle name="Comma 2 2 2 5 3 4" xfId="27505" xr:uid="{1112B8CF-C4AC-4C33-84B7-CBC73B18EA9F}"/>
    <cellStyle name="Comma 2 2 2 5 4" xfId="3077" xr:uid="{E4D6C9C2-A898-4EC1-B1F0-002C7F7A1A98}"/>
    <cellStyle name="Comma 2 2 2 5 4 2" xfId="3078" xr:uid="{791A9937-D516-415A-841B-FE3DBC432CD0}"/>
    <cellStyle name="Comma 2 2 2 5 4 2 2" xfId="27510" xr:uid="{70DBC901-8374-49C6-9E17-42535E733289}"/>
    <cellStyle name="Comma 2 2 2 5 4 3" xfId="27509" xr:uid="{186ED032-C38F-4356-B2DC-A4163DCB6F6B}"/>
    <cellStyle name="Comma 2 2 2 5 5" xfId="3079" xr:uid="{2502A32A-2AA2-4353-8F1E-F0852C940C04}"/>
    <cellStyle name="Comma 2 2 2 5 5 2" xfId="27511" xr:uid="{BB6F2413-0B6F-4FB1-867C-D0EECB3C91EA}"/>
    <cellStyle name="Comma 2 2 2 5 6" xfId="3080" xr:uid="{92DE26D2-373A-4AF2-8B2F-06CBB17095CF}"/>
    <cellStyle name="Comma 2 2 2 5 7" xfId="3081" xr:uid="{44F6C7D1-DAD9-4A41-98E8-933A4728A19E}"/>
    <cellStyle name="Comma 2 2 2 5 7 2" xfId="27512" xr:uid="{710F89CA-0214-450B-B959-CBAD8DC018F4}"/>
    <cellStyle name="Comma 2 2 2 6" xfId="3082" xr:uid="{D9059B8C-9FB5-44E0-BDEA-AE52B1178958}"/>
    <cellStyle name="Comma 2 2 2 6 2" xfId="3083" xr:uid="{A12CDEF0-A586-45CA-8D38-F82508C0E206}"/>
    <cellStyle name="Comma 2 2 2 6 2 2" xfId="3084" xr:uid="{B9E91D78-6C68-45CD-A0C0-578EDABD8082}"/>
    <cellStyle name="Comma 2 2 2 6 2 2 2" xfId="3085" xr:uid="{3D70A2A0-0952-44AC-B5B2-30F4C28E46A6}"/>
    <cellStyle name="Comma 2 2 2 6 2 2 2 2" xfId="27515" xr:uid="{D421A65D-B92A-41C1-848A-B610683C83D1}"/>
    <cellStyle name="Comma 2 2 2 6 2 2 3" xfId="27514" xr:uid="{BC8D01EB-08CD-4D99-B4C2-11C9D87A858D}"/>
    <cellStyle name="Comma 2 2 2 6 2 3" xfId="3086" xr:uid="{2E3F50F4-96CA-4937-A895-15A6ACAC1A20}"/>
    <cellStyle name="Comma 2 2 2 6 2 3 2" xfId="27516" xr:uid="{96A422C5-1327-4789-902D-9B98B07ED1D5}"/>
    <cellStyle name="Comma 2 2 2 6 2 4" xfId="27513" xr:uid="{6F097F48-EC00-41B4-BE34-7482B5274E99}"/>
    <cellStyle name="Comma 2 2 2 6 3" xfId="3087" xr:uid="{64899448-E752-4FDF-AACC-978A091A98DE}"/>
    <cellStyle name="Comma 2 2 2 6 3 2" xfId="3088" xr:uid="{4F0B73CD-E387-4477-95F5-57BBBBF3C2A9}"/>
    <cellStyle name="Comma 2 2 2 6 3 2 2" xfId="3089" xr:uid="{B6B1147D-D04C-4892-B03A-161D9012ED39}"/>
    <cellStyle name="Comma 2 2 2 6 3 2 2 2" xfId="27519" xr:uid="{823AA7F8-DC78-4AB4-8FEC-8105F7B8ADC5}"/>
    <cellStyle name="Comma 2 2 2 6 3 2 3" xfId="27518" xr:uid="{D7E8B5F4-725E-4052-AA43-E13043C06E30}"/>
    <cellStyle name="Comma 2 2 2 6 3 3" xfId="3090" xr:uid="{8388DDAF-95A3-464E-B2CE-BED584CD2E64}"/>
    <cellStyle name="Comma 2 2 2 6 3 3 2" xfId="27520" xr:uid="{BEE18C24-5B94-4312-9BA2-8CFA7015B6C0}"/>
    <cellStyle name="Comma 2 2 2 6 3 4" xfId="27517" xr:uid="{7875CF00-F1D2-4908-8303-31F366507BDB}"/>
    <cellStyle name="Comma 2 2 2 6 4" xfId="3091" xr:uid="{C5B913C5-6FBE-47D6-9029-D8072ECB2117}"/>
    <cellStyle name="Comma 2 2 2 6 4 2" xfId="3092" xr:uid="{0AEFE490-C754-49FB-8D80-06499B2078B9}"/>
    <cellStyle name="Comma 2 2 2 6 4 2 2" xfId="27522" xr:uid="{F48111B8-1CBF-4AE7-86EA-04B84CAFBA3B}"/>
    <cellStyle name="Comma 2 2 2 6 4 3" xfId="27521" xr:uid="{366AEA0F-C9FF-4304-B4F5-551E233ACF31}"/>
    <cellStyle name="Comma 2 2 2 6 5" xfId="3093" xr:uid="{4B12ED2C-70C6-4018-8B55-B49A31A06F7B}"/>
    <cellStyle name="Comma 2 2 2 6 5 2" xfId="27523" xr:uid="{10A3233C-DC09-4372-80C3-F52A39EE88A0}"/>
    <cellStyle name="Comma 2 2 2 6 6" xfId="3094" xr:uid="{06537E64-3AC0-4A67-A17C-A913B1F8C435}"/>
    <cellStyle name="Comma 2 2 2 6 7" xfId="3095" xr:uid="{C78CB3DE-E172-43D4-A345-4BF5B1367CB8}"/>
    <cellStyle name="Comma 2 2 2 6 7 2" xfId="27524" xr:uid="{26FFC31F-6DD8-44E6-BB4E-5313482C30E3}"/>
    <cellStyle name="Comma 2 2 2 7" xfId="3096" xr:uid="{DA29B210-A33F-4316-B112-B9B7EE84BA2D}"/>
    <cellStyle name="Comma 2 2 2 7 2" xfId="3097" xr:uid="{DDB408DB-F113-4667-8425-A3447240F5EF}"/>
    <cellStyle name="Comma 2 2 2 7 2 2" xfId="3098" xr:uid="{F8131E3D-7594-4A56-BD37-E08CF433A05F}"/>
    <cellStyle name="Comma 2 2 2 7 2 2 2" xfId="3099" xr:uid="{5391DF09-4A15-4485-870E-B6E3D800631F}"/>
    <cellStyle name="Comma 2 2 2 7 2 2 2 2" xfId="27528" xr:uid="{F89F06CB-B906-41F4-807B-75E59749B94A}"/>
    <cellStyle name="Comma 2 2 2 7 2 2 3" xfId="27527" xr:uid="{4C596F08-657D-450E-A897-7D6091DEC224}"/>
    <cellStyle name="Comma 2 2 2 7 2 3" xfId="3100" xr:uid="{15A5E781-22DA-4627-ACB5-B8CBFD63C1A0}"/>
    <cellStyle name="Comma 2 2 2 7 2 3 2" xfId="27529" xr:uid="{21096A5A-15A7-4E63-A7B8-019853A9E3F3}"/>
    <cellStyle name="Comma 2 2 2 7 2 4" xfId="27526" xr:uid="{11BD1EA3-9968-408C-9649-5F77BEF74CCF}"/>
    <cellStyle name="Comma 2 2 2 7 3" xfId="3101" xr:uid="{1DE628A5-90F3-4D9F-AB3C-562938BA44CF}"/>
    <cellStyle name="Comma 2 2 2 7 3 2" xfId="3102" xr:uid="{A951D727-188E-4EA4-B014-C10849329135}"/>
    <cellStyle name="Comma 2 2 2 7 3 2 2" xfId="3103" xr:uid="{10C4EC6B-1CE1-4423-A10B-48F9E9D978A0}"/>
    <cellStyle name="Comma 2 2 2 7 3 2 2 2" xfId="27532" xr:uid="{07A7726B-F9FE-40AB-9063-3098AE6669BC}"/>
    <cellStyle name="Comma 2 2 2 7 3 2 3" xfId="27531" xr:uid="{3C5A058F-B405-4301-8E10-A02FF342924D}"/>
    <cellStyle name="Comma 2 2 2 7 3 3" xfId="3104" xr:uid="{AA4AACC7-7AC3-4500-879F-5573D08306BA}"/>
    <cellStyle name="Comma 2 2 2 7 3 3 2" xfId="27533" xr:uid="{8AD23F0B-B82F-44D6-88A8-484BFB1E638D}"/>
    <cellStyle name="Comma 2 2 2 7 3 4" xfId="27530" xr:uid="{8B84466F-1EC0-4791-9643-E7D4BF9243E5}"/>
    <cellStyle name="Comma 2 2 2 7 4" xfId="3105" xr:uid="{DE581BD9-94BA-4351-AFF0-FA87884447CA}"/>
    <cellStyle name="Comma 2 2 2 7 4 2" xfId="3106" xr:uid="{C137EF33-0313-4E4F-8869-83D43599AA26}"/>
    <cellStyle name="Comma 2 2 2 7 4 2 2" xfId="27535" xr:uid="{B51FDEB0-D27E-4551-9BA1-6D47ECA656F7}"/>
    <cellStyle name="Comma 2 2 2 7 4 3" xfId="27534" xr:uid="{F784BCCB-FB33-4324-9A2C-1AB41DCFD89D}"/>
    <cellStyle name="Comma 2 2 2 7 5" xfId="3107" xr:uid="{F12518A8-8533-47FC-A6A2-CB1A232CBACF}"/>
    <cellStyle name="Comma 2 2 2 7 5 2" xfId="27536" xr:uid="{0CC60927-052D-41D1-A881-7FA28FDDEED9}"/>
    <cellStyle name="Comma 2 2 2 7 6" xfId="50478" xr:uid="{70F6A9C9-4C6B-4201-9CB9-37828DA9CC57}"/>
    <cellStyle name="Comma 2 2 2 7 7" xfId="27525" xr:uid="{A9B3352B-C1BE-46EC-B7EA-7C490531115E}"/>
    <cellStyle name="Comma 2 2 2 8" xfId="3108" xr:uid="{0ADA990A-3A96-48D5-988D-1AF873C028FF}"/>
    <cellStyle name="Comma 2 2 2 8 2" xfId="3109" xr:uid="{BCE19057-35F9-45D1-A87F-2D3668CA3BBC}"/>
    <cellStyle name="Comma 2 2 2 8 2 2" xfId="3110" xr:uid="{3F5B7708-B9DE-49DA-B862-25130710A029}"/>
    <cellStyle name="Comma 2 2 2 8 2 2 2" xfId="3111" xr:uid="{B56FE574-4A3F-49B1-A011-0A0C4E5C6CFA}"/>
    <cellStyle name="Comma 2 2 2 8 2 2 2 2" xfId="27540" xr:uid="{E180E4B9-5A5B-4073-9A78-6442FBA3C4AB}"/>
    <cellStyle name="Comma 2 2 2 8 2 2 3" xfId="27539" xr:uid="{E2E8689B-A7F0-4520-9978-3C8E94943153}"/>
    <cellStyle name="Comma 2 2 2 8 2 3" xfId="3112" xr:uid="{A73C4474-2A11-4EC1-9263-D518B9B62D35}"/>
    <cellStyle name="Comma 2 2 2 8 2 3 2" xfId="27541" xr:uid="{CEF553E7-3FD4-4EFE-91E8-3DFBB75A01E2}"/>
    <cellStyle name="Comma 2 2 2 8 2 4" xfId="27538" xr:uid="{EAEA6D23-1E70-499E-AFC6-BFA049806D59}"/>
    <cellStyle name="Comma 2 2 2 8 3" xfId="3113" xr:uid="{14FC9D60-E2B8-4B97-AC55-462A415ADF53}"/>
    <cellStyle name="Comma 2 2 2 8 3 2" xfId="3114" xr:uid="{D90000FA-E202-49D5-A7A4-CD840EB4648F}"/>
    <cellStyle name="Comma 2 2 2 8 3 2 2" xfId="27543" xr:uid="{6EF9056D-7FDD-4A0E-9E31-9F1C7D7EC7ED}"/>
    <cellStyle name="Comma 2 2 2 8 3 3" xfId="27542" xr:uid="{2EF03483-E8AE-4B0B-88D3-9CA314574191}"/>
    <cellStyle name="Comma 2 2 2 8 4" xfId="3115" xr:uid="{2207253C-700B-4B91-8BAF-CD536109E340}"/>
    <cellStyle name="Comma 2 2 2 8 4 2" xfId="27544" xr:uid="{0823EF62-4A77-41E5-A2C1-33CD0E3EF0FD}"/>
    <cellStyle name="Comma 2 2 2 8 5" xfId="27537" xr:uid="{FDEC39DE-5A86-4984-A675-E2EF3BD10DDE}"/>
    <cellStyle name="Comma 2 2 2 9" xfId="3116" xr:uid="{0C22A369-62F9-4555-B64B-7F7BD503C476}"/>
    <cellStyle name="Comma 2 2 2 9 2" xfId="3117" xr:uid="{22EF5C4F-BA20-4A48-9224-749F7BF3CD56}"/>
    <cellStyle name="Comma 2 2 2 9 2 2" xfId="3118" xr:uid="{800BE93A-C380-4CB1-86B0-17F89FB28649}"/>
    <cellStyle name="Comma 2 2 2 9 2 2 2" xfId="3119" xr:uid="{52BC0D83-69A1-4314-AAC0-AFB38C07E5F6}"/>
    <cellStyle name="Comma 2 2 2 9 2 2 2 2" xfId="27548" xr:uid="{444CF63C-73DD-4368-8BD1-D8FE691DC146}"/>
    <cellStyle name="Comma 2 2 2 9 2 2 3" xfId="27547" xr:uid="{DD40B9CB-D615-4731-9880-0CD079F4D533}"/>
    <cellStyle name="Comma 2 2 2 9 2 3" xfId="3120" xr:uid="{AB8325C9-F06B-4268-B2DB-8ABB843D4953}"/>
    <cellStyle name="Comma 2 2 2 9 2 3 2" xfId="27549" xr:uid="{50BFBB51-7186-479B-B7A8-FAC771521EDB}"/>
    <cellStyle name="Comma 2 2 2 9 2 4" xfId="27546" xr:uid="{3941744B-E31F-4333-A99A-BAAB3B7E7226}"/>
    <cellStyle name="Comma 2 2 2 9 3" xfId="3121" xr:uid="{B281A0EE-5022-4451-AB09-1527E8F865B4}"/>
    <cellStyle name="Comma 2 2 2 9 3 2" xfId="3122" xr:uid="{0BF81810-52D5-4C90-9555-FA7A3C0E7305}"/>
    <cellStyle name="Comma 2 2 2 9 3 2 2" xfId="27551" xr:uid="{1E19EFA4-C658-47E0-A35F-BEAA84F28F1F}"/>
    <cellStyle name="Comma 2 2 2 9 3 3" xfId="27550" xr:uid="{EA3136AD-3DA9-4A1D-A224-DAAFFB5A1D99}"/>
    <cellStyle name="Comma 2 2 2 9 4" xfId="3123" xr:uid="{FC0815C7-1A6C-4444-AAB8-BE612A7F89C8}"/>
    <cellStyle name="Comma 2 2 2 9 4 2" xfId="27552" xr:uid="{66466206-C6FA-4CFF-89E3-4AB798ABCA1E}"/>
    <cellStyle name="Comma 2 2 2 9 5" xfId="27545" xr:uid="{225D3089-70DB-421E-91EF-F3257AFBE9E9}"/>
    <cellStyle name="Comma 2 2 3" xfId="3124" xr:uid="{0464E9E7-7588-4994-BE94-BBD4ABF954AA}"/>
    <cellStyle name="Comma 2 2 3 10" xfId="3125" xr:uid="{D78E8042-94B1-4AFE-878F-49FA50684B8C}"/>
    <cellStyle name="Comma 2 2 3 10 2" xfId="3126" xr:uid="{11D79B76-2557-4DD3-8F1E-EB4CCD420417}"/>
    <cellStyle name="Comma 2 2 3 10 2 2" xfId="3127" xr:uid="{99494651-A32A-42B9-BD3F-2513BBC1995B}"/>
    <cellStyle name="Comma 2 2 3 10 2 2 2" xfId="27556" xr:uid="{5635009C-3842-45A6-B407-6FB69313C2E9}"/>
    <cellStyle name="Comma 2 2 3 10 2 3" xfId="27555" xr:uid="{A9C3C58E-1377-4151-85CE-B5B930E1D1F3}"/>
    <cellStyle name="Comma 2 2 3 10 3" xfId="3128" xr:uid="{14285F72-EEDB-46F8-899D-6B4810508F67}"/>
    <cellStyle name="Comma 2 2 3 10 3 2" xfId="27557" xr:uid="{D61900F3-C99F-4871-BC82-E070C5117CAE}"/>
    <cellStyle name="Comma 2 2 3 10 4" xfId="27554" xr:uid="{1EC05154-792A-4966-B020-373A4BF361E8}"/>
    <cellStyle name="Comma 2 2 3 11" xfId="3129" xr:uid="{B1DCC783-B5DE-4719-A330-B9AD79C495D5}"/>
    <cellStyle name="Comma 2 2 3 11 2" xfId="3130" xr:uid="{07B8D800-2D4E-4C41-A841-C4966FD703D3}"/>
    <cellStyle name="Comma 2 2 3 11 2 2" xfId="27559" xr:uid="{0D8FB62A-AF15-4FC8-B614-67627E268EFB}"/>
    <cellStyle name="Comma 2 2 3 11 3" xfId="27558" xr:uid="{8A83704B-7F25-431E-99C9-54D65F7E8183}"/>
    <cellStyle name="Comma 2 2 3 12" xfId="3131" xr:uid="{AFB15D85-FCE1-4AAF-A27D-5F7CA0367196}"/>
    <cellStyle name="Comma 2 2 3 12 2" xfId="27560" xr:uid="{BE9AF44F-16ED-4F3F-9653-7B342ABCFA13}"/>
    <cellStyle name="Comma 2 2 3 13" xfId="3132" xr:uid="{3DB4A566-F8BA-4B9F-99DD-FB20248D6F86}"/>
    <cellStyle name="Comma 2 2 3 13 2" xfId="27561" xr:uid="{71718190-54E9-4904-B0F0-6340A2E863D3}"/>
    <cellStyle name="Comma 2 2 3 14" xfId="3133" xr:uid="{09DF0EB4-42CA-400B-95BA-E0394D8A74C1}"/>
    <cellStyle name="Comma 2 2 3 14 2" xfId="27562" xr:uid="{B1749D1B-1CA5-4A9E-966A-5E50E5058E65}"/>
    <cellStyle name="Comma 2 2 3 15" xfId="50479" xr:uid="{DA51D47B-69D8-4C5D-8D42-C7C1B98F7E7F}"/>
    <cellStyle name="Comma 2 2 3 16" xfId="27553" xr:uid="{AD8C1D49-0EAB-4327-B3A7-1029AA10899C}"/>
    <cellStyle name="Comma 2 2 3 2" xfId="3134" xr:uid="{C47685E5-4AE2-4ED4-8A37-57F0CEC8D3EB}"/>
    <cellStyle name="Comma 2 2 3 2 2" xfId="3135" xr:uid="{9985C200-3602-4AB3-A6CA-68825109AA67}"/>
    <cellStyle name="Comma 2 2 3 2 2 2" xfId="3136" xr:uid="{49D2D04F-9CC3-445E-B650-98505ED009D8}"/>
    <cellStyle name="Comma 2 2 3 2 2 2 2" xfId="3137" xr:uid="{A1DBF755-8220-4D16-A766-01485B7300D6}"/>
    <cellStyle name="Comma 2 2 3 2 2 2 2 2" xfId="27565" xr:uid="{3932D0F8-2CFB-41D8-BF4B-D7D454863C29}"/>
    <cellStyle name="Comma 2 2 3 2 2 2 3" xfId="27564" xr:uid="{5CC91A1E-F9AA-4FC8-BD2C-B232C21FD343}"/>
    <cellStyle name="Comma 2 2 3 2 2 3" xfId="3138" xr:uid="{ECA401CD-3C2F-46D2-8713-8D49D653814E}"/>
    <cellStyle name="Comma 2 2 3 2 2 3 2" xfId="27566" xr:uid="{13F09160-BDD8-4CF3-A626-97A691B00E65}"/>
    <cellStyle name="Comma 2 2 3 2 2 4" xfId="3139" xr:uid="{6103040D-8F92-406E-8ABC-ABFB3ACCA83A}"/>
    <cellStyle name="Comma 2 2 3 2 2 5" xfId="3140" xr:uid="{1B8A8074-0520-4695-BD68-ACEE23E9394A}"/>
    <cellStyle name="Comma 2 2 3 2 2 5 2" xfId="27567" xr:uid="{6B98A953-B80C-4C10-85FB-F221FF2FB49D}"/>
    <cellStyle name="Comma 2 2 3 2 3" xfId="3141" xr:uid="{9E04EF98-A77C-4D06-B3EF-24DB4B5F6C78}"/>
    <cellStyle name="Comma 2 2 3 2 3 2" xfId="3142" xr:uid="{D35C1DE4-8959-4A1E-B8EC-3E27061B7168}"/>
    <cellStyle name="Comma 2 2 3 2 3 2 2" xfId="3143" xr:uid="{761141C0-4964-40B7-920F-F456F736E7E1}"/>
    <cellStyle name="Comma 2 2 3 2 3 2 2 2" xfId="27569" xr:uid="{19ECB8B0-C51A-4964-BB08-BAD989A8AA55}"/>
    <cellStyle name="Comma 2 2 3 2 3 2 3" xfId="27568" xr:uid="{4BB026B7-0C6C-4EA9-9C2A-84811BDD262A}"/>
    <cellStyle name="Comma 2 2 3 2 3 3" xfId="3144" xr:uid="{7D64F1C1-8F29-46DF-B69C-B4AA91505F41}"/>
    <cellStyle name="Comma 2 2 3 2 3 3 2" xfId="27570" xr:uid="{77C4B99D-C6EA-46CA-B8DF-81930158789C}"/>
    <cellStyle name="Comma 2 2 3 2 3 4" xfId="3145" xr:uid="{EEE0F620-1D7A-46B2-B94F-D698D96D9319}"/>
    <cellStyle name="Comma 2 2 3 2 3 5" xfId="3146" xr:uid="{46F4C873-44F1-492E-B887-4AFA0019BF22}"/>
    <cellStyle name="Comma 2 2 3 2 3 5 2" xfId="27571" xr:uid="{7018D34F-9D8D-4C79-A7D4-A974AB3AEBE3}"/>
    <cellStyle name="Comma 2 2 3 2 4" xfId="3147" xr:uid="{82241AA5-098C-452D-BC6F-C2FCF3B0C423}"/>
    <cellStyle name="Comma 2 2 3 2 4 2" xfId="3148" xr:uid="{607812E5-F90C-47D7-8172-96A99C10DCD9}"/>
    <cellStyle name="Comma 2 2 3 2 4 2 2" xfId="27572" xr:uid="{93C27EBC-DF0C-45E9-8FAD-5EC56C2429A8}"/>
    <cellStyle name="Comma 2 2 3 2 4 3" xfId="3149" xr:uid="{910E86FE-5229-4057-ADE8-EBDD81F61EEE}"/>
    <cellStyle name="Comma 2 2 3 2 4 4" xfId="3150" xr:uid="{6590C689-CD2E-4779-BC2B-FC22E6BBB32E}"/>
    <cellStyle name="Comma 2 2 3 2 4 4 2" xfId="27573" xr:uid="{50BADF2C-DA27-4B47-845A-E3A59BFF115B}"/>
    <cellStyle name="Comma 2 2 3 2 5" xfId="3151" xr:uid="{9184A854-C461-4B8D-B8CC-16C8BE695BD1}"/>
    <cellStyle name="Comma 2 2 3 2 5 2" xfId="50481" xr:uid="{D1CADF55-2C65-472E-81FC-EFBA320D8568}"/>
    <cellStyle name="Comma 2 2 3 2 5 3" xfId="27574" xr:uid="{3DF0A83D-61CD-4A99-A36C-D5E7AD96A5F0}"/>
    <cellStyle name="Comma 2 2 3 2 6" xfId="3152" xr:uid="{BFFE4A34-BAD3-48F2-AE61-E1162343F177}"/>
    <cellStyle name="Comma 2 2 3 2 6 2" xfId="27575" xr:uid="{464ACDAF-53A8-4D47-9ADC-6E7BB5AA4B7D}"/>
    <cellStyle name="Comma 2 2 3 2 7" xfId="3153" xr:uid="{EF0DF60A-9D1A-47E6-BAE2-4A0E7BEF6E91}"/>
    <cellStyle name="Comma 2 2 3 2 7 2" xfId="27576" xr:uid="{14926C37-B38D-45D4-858B-A8ED5A7E8610}"/>
    <cellStyle name="Comma 2 2 3 2 8" xfId="50480" xr:uid="{A67D3939-E2F1-464C-9868-10EBB46E35C5}"/>
    <cellStyle name="Comma 2 2 3 2 9" xfId="27563" xr:uid="{1B5E6620-94E2-4AF8-B214-1939BEE0AB2D}"/>
    <cellStyle name="Comma 2 2 3 3" xfId="3154" xr:uid="{27E75A8E-5541-4535-9969-6C6199F7DDDF}"/>
    <cellStyle name="Comma 2 2 3 3 2" xfId="3155" xr:uid="{13967F7E-9E4C-46F7-A2ED-645AC3B4FCD3}"/>
    <cellStyle name="Comma 2 2 3 3 2 2" xfId="3156" xr:uid="{D0FB37D4-3924-4AB9-B367-335DF56B786B}"/>
    <cellStyle name="Comma 2 2 3 3 2 2 2" xfId="3157" xr:uid="{5A88AECA-87C7-430C-9285-EAFC6F923C1C}"/>
    <cellStyle name="Comma 2 2 3 3 2 2 2 2" xfId="27579" xr:uid="{9E7591BB-C486-4701-A456-28DB2F8F0977}"/>
    <cellStyle name="Comma 2 2 3 3 2 2 3" xfId="27578" xr:uid="{0AC541DC-0B6F-4F7B-8457-FE873055474A}"/>
    <cellStyle name="Comma 2 2 3 3 2 3" xfId="3158" xr:uid="{CC3874E0-6A9D-4314-BAAC-F767402F674F}"/>
    <cellStyle name="Comma 2 2 3 3 2 3 2" xfId="27580" xr:uid="{82044BA7-9927-4E53-ADCB-1A9F1C814F8A}"/>
    <cellStyle name="Comma 2 2 3 3 2 4" xfId="27577" xr:uid="{BCA30BB3-B0F3-458E-A36D-E825C5E3E30E}"/>
    <cellStyle name="Comma 2 2 3 3 3" xfId="3159" xr:uid="{108F6126-BE84-48E9-B8F0-1F9DE31AC371}"/>
    <cellStyle name="Comma 2 2 3 3 3 2" xfId="3160" xr:uid="{BD576468-8D8E-4464-858F-8730C80FC64D}"/>
    <cellStyle name="Comma 2 2 3 3 3 2 2" xfId="3161" xr:uid="{0429A8C9-25C0-43A9-8D37-B16207634D34}"/>
    <cellStyle name="Comma 2 2 3 3 3 2 2 2" xfId="27583" xr:uid="{4530A1F4-3AF6-47B9-A8DA-8322D5A5B375}"/>
    <cellStyle name="Comma 2 2 3 3 3 2 3" xfId="27582" xr:uid="{2DEE015F-102E-4B17-995E-F7DAA987D06A}"/>
    <cellStyle name="Comma 2 2 3 3 3 3" xfId="3162" xr:uid="{0D78D27F-5B6E-4B96-8606-2DC4674E0C97}"/>
    <cellStyle name="Comma 2 2 3 3 3 3 2" xfId="27584" xr:uid="{6E4B6CDF-F837-433F-B193-84E6CE63C1D1}"/>
    <cellStyle name="Comma 2 2 3 3 3 4" xfId="27581" xr:uid="{D71648E7-19C9-4258-AFA7-48A5D2A7619C}"/>
    <cellStyle name="Comma 2 2 3 3 4" xfId="3163" xr:uid="{A9ECE68F-D194-49B1-911E-A54D981AAA5F}"/>
    <cellStyle name="Comma 2 2 3 3 4 2" xfId="3164" xr:uid="{A4F566DF-9AC3-4B42-827B-1E89AFA0ED80}"/>
    <cellStyle name="Comma 2 2 3 3 4 2 2" xfId="27586" xr:uid="{8F378037-5508-42BF-A53F-E9F3E7A9F5B8}"/>
    <cellStyle name="Comma 2 2 3 3 4 3" xfId="27585" xr:uid="{2337A86A-8C50-4803-BEA9-FB280E390A73}"/>
    <cellStyle name="Comma 2 2 3 3 5" xfId="3165" xr:uid="{D7D189B1-39D5-49B8-951F-CA1268A1C61A}"/>
    <cellStyle name="Comma 2 2 3 3 5 2" xfId="27587" xr:uid="{F6D07C13-827B-421F-B880-DA29406C83A5}"/>
    <cellStyle name="Comma 2 2 3 3 6" xfId="3166" xr:uid="{E47109CC-9158-4E26-8A52-44AB9275F267}"/>
    <cellStyle name="Comma 2 2 3 3 7" xfId="3167" xr:uid="{84D73AF9-921F-4556-BA09-CC0E4B885DA3}"/>
    <cellStyle name="Comma 2 2 3 3 7 2" xfId="27588" xr:uid="{0AD18B90-E67D-40A5-B2EF-1FDA2A264CA0}"/>
    <cellStyle name="Comma 2 2 3 4" xfId="3168" xr:uid="{C672220C-21C0-4CE5-9D44-A434F8694FA3}"/>
    <cellStyle name="Comma 2 2 3 4 2" xfId="3169" xr:uid="{5D34CA80-2794-4A2C-991D-B4DABB46E942}"/>
    <cellStyle name="Comma 2 2 3 4 2 2" xfId="3170" xr:uid="{6A480F18-C057-4468-972A-15E8C514C4F9}"/>
    <cellStyle name="Comma 2 2 3 4 2 2 2" xfId="3171" xr:uid="{6172AE77-2DF9-4057-91E1-CC6957D2185F}"/>
    <cellStyle name="Comma 2 2 3 4 2 2 2 2" xfId="27591" xr:uid="{DE6866F8-1F24-4DC9-A9F0-9FBF50463B93}"/>
    <cellStyle name="Comma 2 2 3 4 2 2 3" xfId="27590" xr:uid="{C1472704-193C-49F8-88A5-B2B5B068841D}"/>
    <cellStyle name="Comma 2 2 3 4 2 3" xfId="3172" xr:uid="{77AB4DE3-1673-4E74-83C6-A2FBBBE39513}"/>
    <cellStyle name="Comma 2 2 3 4 2 3 2" xfId="27592" xr:uid="{CDBEBFE8-EE55-4AA3-AB78-797C62499610}"/>
    <cellStyle name="Comma 2 2 3 4 2 4" xfId="27589" xr:uid="{D3789E52-F63A-417A-BD41-815465B0E765}"/>
    <cellStyle name="Comma 2 2 3 4 3" xfId="3173" xr:uid="{E4AC6C62-B17E-467A-9C1C-224B591E98D9}"/>
    <cellStyle name="Comma 2 2 3 4 3 2" xfId="3174" xr:uid="{1F9C3B6D-73A5-4321-A844-003DED22A65A}"/>
    <cellStyle name="Comma 2 2 3 4 3 2 2" xfId="3175" xr:uid="{26E9DB0B-F630-45A1-9AA9-27422B679278}"/>
    <cellStyle name="Comma 2 2 3 4 3 2 2 2" xfId="27595" xr:uid="{1BAEB1C9-CF1E-4FD0-B156-15C275696DB7}"/>
    <cellStyle name="Comma 2 2 3 4 3 2 3" xfId="27594" xr:uid="{5A893CFB-7185-4B2E-A811-F7E00ED8BABE}"/>
    <cellStyle name="Comma 2 2 3 4 3 3" xfId="3176" xr:uid="{D2F7330A-E27E-4D32-A880-DC05E4D327AD}"/>
    <cellStyle name="Comma 2 2 3 4 3 3 2" xfId="27596" xr:uid="{96807595-58C6-4487-9204-47A17EBDFE57}"/>
    <cellStyle name="Comma 2 2 3 4 3 4" xfId="27593" xr:uid="{F9077F73-FC09-4DC7-A037-955F728164EA}"/>
    <cellStyle name="Comma 2 2 3 4 4" xfId="3177" xr:uid="{0DA8023A-A37E-4EE6-BB8B-605D8CC004F1}"/>
    <cellStyle name="Comma 2 2 3 4 4 2" xfId="3178" xr:uid="{77B84603-79C6-4DFB-B530-1618067B6360}"/>
    <cellStyle name="Comma 2 2 3 4 4 2 2" xfId="27598" xr:uid="{BD12EC82-A33E-4859-9D95-90E9C636B117}"/>
    <cellStyle name="Comma 2 2 3 4 4 3" xfId="27597" xr:uid="{647B441F-37A6-4540-9B4F-FD524E2F1AD4}"/>
    <cellStyle name="Comma 2 2 3 4 5" xfId="3179" xr:uid="{E0ACFE71-DC78-4086-B8F1-A157B99EB8E3}"/>
    <cellStyle name="Comma 2 2 3 4 5 2" xfId="27599" xr:uid="{9146584B-8EBC-40C8-BEAA-1CD4187A970C}"/>
    <cellStyle name="Comma 2 2 3 4 6" xfId="3180" xr:uid="{6D2D7C4A-0891-4B3E-BE2E-BB0CCF2605B1}"/>
    <cellStyle name="Comma 2 2 3 4 7" xfId="3181" xr:uid="{A98C855F-656F-4626-9C03-5E79550E5715}"/>
    <cellStyle name="Comma 2 2 3 4 7 2" xfId="27600" xr:uid="{AC62E336-8FDD-4DAF-B436-8B538013BFD3}"/>
    <cellStyle name="Comma 2 2 3 5" xfId="3182" xr:uid="{419FC75B-A6ED-45C6-A959-38BEE628CDB5}"/>
    <cellStyle name="Comma 2 2 3 5 2" xfId="3183" xr:uid="{E185AAA6-44BE-4510-98B4-06A170CB1083}"/>
    <cellStyle name="Comma 2 2 3 5 2 2" xfId="3184" xr:uid="{96A31CA5-9655-48B6-922B-6391F1DC075E}"/>
    <cellStyle name="Comma 2 2 3 5 2 2 2" xfId="3185" xr:uid="{50897CBE-2F94-4891-91AE-71561D7BD3B1}"/>
    <cellStyle name="Comma 2 2 3 5 2 2 2 2" xfId="27603" xr:uid="{0D996C30-6C5F-42F9-9A80-C674381BD418}"/>
    <cellStyle name="Comma 2 2 3 5 2 2 3" xfId="27602" xr:uid="{76014F0E-06DD-4164-B243-39C969903F21}"/>
    <cellStyle name="Comma 2 2 3 5 2 3" xfId="3186" xr:uid="{398CCAFC-FE78-46BF-9E29-A517522685C9}"/>
    <cellStyle name="Comma 2 2 3 5 2 3 2" xfId="27604" xr:uid="{B50B6C53-F97C-4ECF-8AE0-264D8AA435F1}"/>
    <cellStyle name="Comma 2 2 3 5 2 4" xfId="27601" xr:uid="{86F6C449-5D85-4996-A8A6-810270ADEE90}"/>
    <cellStyle name="Comma 2 2 3 5 3" xfId="3187" xr:uid="{6D8AACF8-70B9-4C30-AE9A-E0A93D83BC75}"/>
    <cellStyle name="Comma 2 2 3 5 3 2" xfId="3188" xr:uid="{01718B2D-0C10-41ED-8BD7-FB78C78C9291}"/>
    <cellStyle name="Comma 2 2 3 5 3 2 2" xfId="3189" xr:uid="{31866E83-AE00-4492-93A4-FC8BB7FAE0C2}"/>
    <cellStyle name="Comma 2 2 3 5 3 2 2 2" xfId="27607" xr:uid="{D09321B1-5E02-42A3-BC60-DAD9F9123011}"/>
    <cellStyle name="Comma 2 2 3 5 3 2 3" xfId="27606" xr:uid="{3EECC533-F0FD-4A2D-B0AB-12E6EAEA9D96}"/>
    <cellStyle name="Comma 2 2 3 5 3 3" xfId="3190" xr:uid="{8D1B25E8-CA71-4C63-8131-DBDCB0516F87}"/>
    <cellStyle name="Comma 2 2 3 5 3 3 2" xfId="27608" xr:uid="{88DB5EE1-8D76-4EF2-8C69-73E713191A95}"/>
    <cellStyle name="Comma 2 2 3 5 3 4" xfId="27605" xr:uid="{21CF4338-2046-44B3-A33D-6818817F76DC}"/>
    <cellStyle name="Comma 2 2 3 5 4" xfId="3191" xr:uid="{18325A4E-14F5-4808-90A0-DDF618792B5F}"/>
    <cellStyle name="Comma 2 2 3 5 4 2" xfId="3192" xr:uid="{A0BF9F5F-6053-4F35-A27D-156AABC43E48}"/>
    <cellStyle name="Comma 2 2 3 5 4 2 2" xfId="27610" xr:uid="{078507E4-FBDF-4F45-937B-E177CCFF31BA}"/>
    <cellStyle name="Comma 2 2 3 5 4 3" xfId="27609" xr:uid="{7DEBF626-BBF8-484E-9B66-6B4A328EE62E}"/>
    <cellStyle name="Comma 2 2 3 5 5" xfId="3193" xr:uid="{1DAA4FE2-A36E-417C-9194-A377C3F0C0B0}"/>
    <cellStyle name="Comma 2 2 3 5 5 2" xfId="27611" xr:uid="{29447040-54E1-4BDF-9CBE-39317B54E07C}"/>
    <cellStyle name="Comma 2 2 3 5 6" xfId="3194" xr:uid="{CA44A38D-3703-4DA3-89FE-9B21B2B8731B}"/>
    <cellStyle name="Comma 2 2 3 5 7" xfId="3195" xr:uid="{9A51002B-7600-4F86-9072-D9A5B9A349C7}"/>
    <cellStyle name="Comma 2 2 3 5 7 2" xfId="27612" xr:uid="{D8956883-00FF-4CC7-994A-31FAF5482EC6}"/>
    <cellStyle name="Comma 2 2 3 6" xfId="3196" xr:uid="{686E6AA4-6841-460A-9D1B-6B02AC9D28F5}"/>
    <cellStyle name="Comma 2 2 3 6 2" xfId="3197" xr:uid="{C5706BBD-1D42-44C0-A759-46400314484F}"/>
    <cellStyle name="Comma 2 2 3 6 2 2" xfId="3198" xr:uid="{C6029FB6-9D93-40FC-9689-260CBD2C6857}"/>
    <cellStyle name="Comma 2 2 3 6 2 2 2" xfId="3199" xr:uid="{2D0C0261-D2AA-48DD-9E8B-3CEDFB00553E}"/>
    <cellStyle name="Comma 2 2 3 6 2 2 2 2" xfId="27615" xr:uid="{52C1E3DC-1588-4910-9E69-079D03358A11}"/>
    <cellStyle name="Comma 2 2 3 6 2 2 3" xfId="27614" xr:uid="{9B01463F-C601-40E1-AECD-9882017984D2}"/>
    <cellStyle name="Comma 2 2 3 6 2 3" xfId="3200" xr:uid="{93BF7706-2F25-4F49-809D-AE3FEA5AC972}"/>
    <cellStyle name="Comma 2 2 3 6 2 3 2" xfId="27616" xr:uid="{1AEA05D0-F831-493C-9D6A-B4C47C3CB7D3}"/>
    <cellStyle name="Comma 2 2 3 6 2 4" xfId="27613" xr:uid="{2FA4748F-233C-40A8-98DA-23026210881E}"/>
    <cellStyle name="Comma 2 2 3 6 3" xfId="3201" xr:uid="{AB1B9073-3149-4F86-9F38-6F1FF8E3D88E}"/>
    <cellStyle name="Comma 2 2 3 6 3 2" xfId="3202" xr:uid="{75F0ECA0-C264-4369-AE58-433AB8DC55A3}"/>
    <cellStyle name="Comma 2 2 3 6 3 2 2" xfId="27618" xr:uid="{9C6BDAEE-20B3-4628-94EE-2209CA6A1C96}"/>
    <cellStyle name="Comma 2 2 3 6 3 3" xfId="27617" xr:uid="{B90C9235-F8B6-4183-903C-ECB49267524E}"/>
    <cellStyle name="Comma 2 2 3 6 4" xfId="3203" xr:uid="{DE1F269F-5CCF-43CF-958E-0F7DDFD8886F}"/>
    <cellStyle name="Comma 2 2 3 6 4 2" xfId="27619" xr:uid="{048AFCE5-9681-4AC6-AAA2-4141F5AB99D5}"/>
    <cellStyle name="Comma 2 2 3 6 5" xfId="3204" xr:uid="{7ACD0ADB-9EE7-48B1-98CE-612BBBC287D7}"/>
    <cellStyle name="Comma 2 2 3 6 6" xfId="3205" xr:uid="{94EE2BAC-FC60-4F3B-B429-A5C9A15D0993}"/>
    <cellStyle name="Comma 2 2 3 6 6 2" xfId="27620" xr:uid="{FAFEEF23-AAE3-4CE9-9D3D-3F39E1569961}"/>
    <cellStyle name="Comma 2 2 3 7" xfId="3206" xr:uid="{12149BEC-D5A4-4EC4-A546-0109FDECEF0C}"/>
    <cellStyle name="Comma 2 2 3 7 2" xfId="3207" xr:uid="{8D26A27B-4DBB-4B57-A941-38D0659924F0}"/>
    <cellStyle name="Comma 2 2 3 7 2 2" xfId="3208" xr:uid="{353B2D22-58EB-4300-A23E-A721A73627FC}"/>
    <cellStyle name="Comma 2 2 3 7 2 2 2" xfId="3209" xr:uid="{D5729FD1-4E00-4C0E-A350-85D3902144EA}"/>
    <cellStyle name="Comma 2 2 3 7 2 2 2 2" xfId="27624" xr:uid="{48784FD0-598E-4CDE-9035-785C54E30DEF}"/>
    <cellStyle name="Comma 2 2 3 7 2 2 3" xfId="27623" xr:uid="{9244BDB7-97CC-4C03-A298-D34433B53279}"/>
    <cellStyle name="Comma 2 2 3 7 2 3" xfId="3210" xr:uid="{1203B982-B1B3-480D-9B3B-7BC1C8638935}"/>
    <cellStyle name="Comma 2 2 3 7 2 3 2" xfId="27625" xr:uid="{46C73FDB-14F2-4D67-927F-168806916AEE}"/>
    <cellStyle name="Comma 2 2 3 7 2 4" xfId="27622" xr:uid="{04424520-C85C-4DB6-ABDC-F8089D8F6D25}"/>
    <cellStyle name="Comma 2 2 3 7 3" xfId="3211" xr:uid="{00B74590-0C60-480C-8227-4B2E7366F7F2}"/>
    <cellStyle name="Comma 2 2 3 7 3 2" xfId="3212" xr:uid="{31FE8138-81C7-486C-9704-61C7C43E754D}"/>
    <cellStyle name="Comma 2 2 3 7 3 2 2" xfId="27627" xr:uid="{9EFE3725-F258-4D1D-913B-9F79CC888095}"/>
    <cellStyle name="Comma 2 2 3 7 3 3" xfId="27626" xr:uid="{4BB879B6-8DE2-4F45-9FBE-7F6D15A466B8}"/>
    <cellStyle name="Comma 2 2 3 7 4" xfId="3213" xr:uid="{A6F279A7-B307-48B2-8081-3701B3325EF9}"/>
    <cellStyle name="Comma 2 2 3 7 4 2" xfId="27628" xr:uid="{24D0ABD2-4E9F-4845-AE99-9072B7141BCA}"/>
    <cellStyle name="Comma 2 2 3 7 5" xfId="50482" xr:uid="{06AAF6E5-1130-45BD-837F-410683D2B144}"/>
    <cellStyle name="Comma 2 2 3 7 6" xfId="27621" xr:uid="{361C23CA-C4B3-4B04-A936-212AB23AE113}"/>
    <cellStyle name="Comma 2 2 3 8" xfId="3214" xr:uid="{6FAD5939-3F67-4688-8806-B173AA98F328}"/>
    <cellStyle name="Comma 2 2 3 8 2" xfId="3215" xr:uid="{EB86EAE1-BC8F-4478-B913-AB540A987C2E}"/>
    <cellStyle name="Comma 2 2 3 8 2 2" xfId="3216" xr:uid="{B47EBE28-A0AE-4C03-9A5E-F5CFD8152E5D}"/>
    <cellStyle name="Comma 2 2 3 8 2 2 2" xfId="27631" xr:uid="{D638C62A-DB47-42F9-8E4E-0BB7857C0F4D}"/>
    <cellStyle name="Comma 2 2 3 8 2 3" xfId="27630" xr:uid="{02228BF7-3A16-4833-9BA2-4CE1B9DD3A9C}"/>
    <cellStyle name="Comma 2 2 3 8 3" xfId="3217" xr:uid="{CB2BBE2C-3317-454F-B157-22E14DF9DA32}"/>
    <cellStyle name="Comma 2 2 3 8 3 2" xfId="27632" xr:uid="{16564BD2-6FC6-44F0-954C-75AD6E53BA68}"/>
    <cellStyle name="Comma 2 2 3 8 4" xfId="27629" xr:uid="{70D34748-9F0E-401E-A8CC-17FA54EB9FDD}"/>
    <cellStyle name="Comma 2 2 3 9" xfId="3218" xr:uid="{15C7EAB5-F0EE-4752-AF34-512C1480C1A1}"/>
    <cellStyle name="Comma 2 2 3 9 2" xfId="3219" xr:uid="{24529F9D-0FE6-4FFA-915A-955B33333B42}"/>
    <cellStyle name="Comma 2 2 3 9 2 2" xfId="3220" xr:uid="{AF78558C-910F-4D80-AD2C-05F723EE2964}"/>
    <cellStyle name="Comma 2 2 3 9 2 2 2" xfId="27635" xr:uid="{33E465D5-6593-4D39-9EDA-D35581BE85CF}"/>
    <cellStyle name="Comma 2 2 3 9 2 3" xfId="27634" xr:uid="{D072CD9D-AEBF-4B05-B8FB-553E02767572}"/>
    <cellStyle name="Comma 2 2 3 9 3" xfId="3221" xr:uid="{53D115E5-9AFF-4A72-8659-26C5D6DC15E0}"/>
    <cellStyle name="Comma 2 2 3 9 3 2" xfId="27636" xr:uid="{3EDC0FF5-4F61-4395-A20B-DCBA41B53696}"/>
    <cellStyle name="Comma 2 2 3 9 4" xfId="27633" xr:uid="{30C1D58D-5BAF-4E9C-ABDD-E0A739F8C3ED}"/>
    <cellStyle name="Comma 2 2 4" xfId="3222" xr:uid="{97D2205C-1EA9-4AB5-9518-11F3DCBE4E1B}"/>
    <cellStyle name="Comma 2 2 4 10" xfId="50483" xr:uid="{32269DC8-8635-4982-84B1-0E483EAE9329}"/>
    <cellStyle name="Comma 2 2 4 11" xfId="27637" xr:uid="{6F5C2BC3-B45C-468F-A052-474BD8FED7DF}"/>
    <cellStyle name="Comma 2 2 4 2" xfId="3223" xr:uid="{9388AAB7-7BC3-4C13-A4BD-433887256357}"/>
    <cellStyle name="Comma 2 2 4 2 2" xfId="3224" xr:uid="{683E0741-C08B-4BF9-85CA-DC7D61F53E1E}"/>
    <cellStyle name="Comma 2 2 4 2 2 2" xfId="3225" xr:uid="{36867601-5325-4E47-903C-E88EFD598F21}"/>
    <cellStyle name="Comma 2 2 4 2 2 2 2" xfId="3226" xr:uid="{22ED9C43-5C0B-4F4A-87E4-45FB4F410FDB}"/>
    <cellStyle name="Comma 2 2 4 2 2 2 2 2" xfId="27640" xr:uid="{76B1FA68-8173-430F-BDB2-544B05683F8E}"/>
    <cellStyle name="Comma 2 2 4 2 2 2 3" xfId="27639" xr:uid="{95ED0BAF-2291-48FB-8A84-33A7F5D55320}"/>
    <cellStyle name="Comma 2 2 4 2 2 3" xfId="3227" xr:uid="{1EF36C62-4ED7-4537-B6D2-3F2B8E655DF0}"/>
    <cellStyle name="Comma 2 2 4 2 2 3 2" xfId="27641" xr:uid="{55C781C4-90B7-4DFC-8571-7A6E52FD995E}"/>
    <cellStyle name="Comma 2 2 4 2 2 4" xfId="3228" xr:uid="{50303358-A108-4897-A7C0-D531A9143740}"/>
    <cellStyle name="Comma 2 2 4 2 2 5" xfId="3229" xr:uid="{49EAACB2-9DE4-4495-B009-74ADE1994210}"/>
    <cellStyle name="Comma 2 2 4 2 2 5 2" xfId="27642" xr:uid="{1A6F4A74-8838-45BC-BFE9-56B8BFD32C25}"/>
    <cellStyle name="Comma 2 2 4 2 3" xfId="3230" xr:uid="{723D181D-17EC-4B1C-A29F-5CCCBA018487}"/>
    <cellStyle name="Comma 2 2 4 2 3 2" xfId="3231" xr:uid="{8D3F783F-CB7C-4618-8615-86C77A30166A}"/>
    <cellStyle name="Comma 2 2 4 2 3 2 2" xfId="27643" xr:uid="{DAA1E1AD-BC6B-4E87-AF1E-60961E2FDED8}"/>
    <cellStyle name="Comma 2 2 4 2 3 3" xfId="3232" xr:uid="{9616D151-A024-44BB-8D62-3D15178084FB}"/>
    <cellStyle name="Comma 2 2 4 2 3 4" xfId="3233" xr:uid="{D0C099A0-8D76-479F-B1A3-FEB6F440DD6D}"/>
    <cellStyle name="Comma 2 2 4 2 3 4 2" xfId="27644" xr:uid="{407B8965-4FBE-4423-8A84-8B2F0B667F04}"/>
    <cellStyle name="Comma 2 2 4 2 4" xfId="3234" xr:uid="{A67AE320-A951-44AC-A6FF-27B1AB376D10}"/>
    <cellStyle name="Comma 2 2 4 2 4 2" xfId="3235" xr:uid="{B1DB8BB8-5A07-42CD-BBC6-E2750F76C232}"/>
    <cellStyle name="Comma 2 2 4 2 4 3" xfId="3236" xr:uid="{E77552F2-7351-4E3A-830A-2C36D4A9967E}"/>
    <cellStyle name="Comma 2 2 4 2 4 3 2" xfId="27645" xr:uid="{E5DF9EAA-5465-4AE0-8C5A-991DB7B5D5D0}"/>
    <cellStyle name="Comma 2 2 4 2 5" xfId="3237" xr:uid="{B33A5ED7-4C9C-4B4A-AADA-AEA43F787C1B}"/>
    <cellStyle name="Comma 2 2 4 2 5 2" xfId="50485" xr:uid="{8A6F8A3C-B8D4-42A6-AED4-5C13F3D162E2}"/>
    <cellStyle name="Comma 2 2 4 2 5 3" xfId="27646" xr:uid="{97AC46A9-FF88-4B9A-8AF7-C1D6B7DF85C5}"/>
    <cellStyle name="Comma 2 2 4 2 6" xfId="3238" xr:uid="{B59A9906-BA19-480E-A4D7-10C15BA28F67}"/>
    <cellStyle name="Comma 2 2 4 2 6 2" xfId="27647" xr:uid="{97FF8D7B-4990-428F-B8E4-107FD37D9E58}"/>
    <cellStyle name="Comma 2 2 4 2 7" xfId="50484" xr:uid="{4C588054-207D-4355-BE61-9CC8C93307CB}"/>
    <cellStyle name="Comma 2 2 4 2 8" xfId="27638" xr:uid="{6A6B727E-BD3E-418A-99A2-101A14C81401}"/>
    <cellStyle name="Comma 2 2 4 3" xfId="3239" xr:uid="{3A7C3F8C-91D5-4139-AED9-393E9C6455B0}"/>
    <cellStyle name="Comma 2 2 4 3 2" xfId="3240" xr:uid="{B90E0C0C-4B46-4190-BBAF-6AFB4DC4311F}"/>
    <cellStyle name="Comma 2 2 4 3 2 2" xfId="3241" xr:uid="{6616416C-71D8-45B5-AE25-70DF4E48260D}"/>
    <cellStyle name="Comma 2 2 4 3 2 2 2" xfId="27649" xr:uid="{8C9BBACA-3062-4CE4-9165-2F453BFFDF52}"/>
    <cellStyle name="Comma 2 2 4 3 2 3" xfId="27648" xr:uid="{392C3D67-C65D-41A4-AA02-E08B1D6FBEC3}"/>
    <cellStyle name="Comma 2 2 4 3 3" xfId="3242" xr:uid="{8E48F782-9261-466E-A6DD-9941D6FF9A9E}"/>
    <cellStyle name="Comma 2 2 4 3 3 2" xfId="27650" xr:uid="{E37D434E-DAED-465D-9FD8-D8FAEFDED6C6}"/>
    <cellStyle name="Comma 2 2 4 3 4" xfId="3243" xr:uid="{7D60FD25-6A4B-40FF-9EDB-F9EB904A5CB6}"/>
    <cellStyle name="Comma 2 2 4 3 5" xfId="3244" xr:uid="{2638B584-CE39-4D4C-A594-670DEB64DBC8}"/>
    <cellStyle name="Comma 2 2 4 3 5 2" xfId="27651" xr:uid="{B6165605-4D92-4BD8-A3C1-32560F8D7061}"/>
    <cellStyle name="Comma 2 2 4 4" xfId="3245" xr:uid="{DF65B906-2CE0-4A08-96BF-067E693CDE3F}"/>
    <cellStyle name="Comma 2 2 4 4 2" xfId="3246" xr:uid="{D20EFAED-8CFF-40C0-AF02-3C6765A5694C}"/>
    <cellStyle name="Comma 2 2 4 4 2 2" xfId="3247" xr:uid="{21D57300-55CB-478F-A8C9-B501684CE2B5}"/>
    <cellStyle name="Comma 2 2 4 4 2 2 2" xfId="27653" xr:uid="{DCA46A73-475C-4EB6-B2B9-DCF4B9C0B367}"/>
    <cellStyle name="Comma 2 2 4 4 2 3" xfId="27652" xr:uid="{A2FE47DF-586A-41F7-8BB1-EDE75F149109}"/>
    <cellStyle name="Comma 2 2 4 4 3" xfId="3248" xr:uid="{BC2312C9-9278-4468-9C49-9166F7321FA1}"/>
    <cellStyle name="Comma 2 2 4 4 3 2" xfId="27654" xr:uid="{05B450DF-C538-4324-9136-1032E6401955}"/>
    <cellStyle name="Comma 2 2 4 4 4" xfId="3249" xr:uid="{2FD1863E-F711-45F1-8962-85FD44395658}"/>
    <cellStyle name="Comma 2 2 4 4 5" xfId="3250" xr:uid="{238B1799-D8DB-4B78-B49F-FCCB4E1B4D7F}"/>
    <cellStyle name="Comma 2 2 4 4 5 2" xfId="27655" xr:uid="{7326E6CE-BD30-468F-8B8F-B3EA00BB24A3}"/>
    <cellStyle name="Comma 2 2 4 5" xfId="3251" xr:uid="{6DE6B685-C02F-46F0-89C5-15A635CF6AEA}"/>
    <cellStyle name="Comma 2 2 4 5 2" xfId="3252" xr:uid="{FA0BBFC3-2B0D-40EA-8369-F9FF6CD49E0C}"/>
    <cellStyle name="Comma 2 2 4 5 2 2" xfId="3253" xr:uid="{373065F3-4E56-45F8-B99B-6CE9341C4C58}"/>
    <cellStyle name="Comma 2 2 4 5 2 2 2" xfId="27657" xr:uid="{AD7F3D78-6EE6-494F-858C-45D4051F6D02}"/>
    <cellStyle name="Comma 2 2 4 5 2 3" xfId="27656" xr:uid="{7F800418-0C0D-4511-A512-2B0BE86B0683}"/>
    <cellStyle name="Comma 2 2 4 5 3" xfId="3254" xr:uid="{BD3482B4-9604-4DCC-B9DC-E01B7B23C7CE}"/>
    <cellStyle name="Comma 2 2 4 5 3 2" xfId="27658" xr:uid="{DDD3EC16-109B-4700-9191-E987F1A395E9}"/>
    <cellStyle name="Comma 2 2 4 5 4" xfId="3255" xr:uid="{0E4204A0-D427-4C67-A544-AA9A96685BC7}"/>
    <cellStyle name="Comma 2 2 4 5 5" xfId="3256" xr:uid="{EB7CA26D-0513-4ED8-BE58-26700AEB7C92}"/>
    <cellStyle name="Comma 2 2 4 5 5 2" xfId="27659" xr:uid="{C630BB9D-B52C-437C-A974-54EECE872F10}"/>
    <cellStyle name="Comma 2 2 4 6" xfId="3257" xr:uid="{450C4061-8DE0-4DA0-80B3-854608DAFA23}"/>
    <cellStyle name="Comma 2 2 4 6 2" xfId="3258" xr:uid="{0D50E673-5599-4ABD-AFBE-1E71B8CF4A5E}"/>
    <cellStyle name="Comma 2 2 4 6 2 2" xfId="27661" xr:uid="{E13595B5-AC2D-4F54-BA98-9BC015EC539A}"/>
    <cellStyle name="Comma 2 2 4 6 3" xfId="50486" xr:uid="{CD4A29D2-79D5-451D-A8FB-6A8CBFE47E5C}"/>
    <cellStyle name="Comma 2 2 4 6 4" xfId="27660" xr:uid="{196ED264-6E4A-4482-9026-D634A978CA6C}"/>
    <cellStyle name="Comma 2 2 4 7" xfId="3259" xr:uid="{17EA3CFD-8C82-40DE-BF94-0C1F72952DCE}"/>
    <cellStyle name="Comma 2 2 4 7 2" xfId="27662" xr:uid="{75A65ADA-95E0-4DF3-B9A2-9CD9C0C74306}"/>
    <cellStyle name="Comma 2 2 4 8" xfId="3260" xr:uid="{478FA6DA-BD0A-4BF0-932F-F2F6603544E9}"/>
    <cellStyle name="Comma 2 2 4 8 2" xfId="27663" xr:uid="{671B12C4-B029-453D-9CF1-5C06A7C5A434}"/>
    <cellStyle name="Comma 2 2 4 9" xfId="3261" xr:uid="{49107239-4992-45C5-9B8A-DC4014EB569B}"/>
    <cellStyle name="Comma 2 2 4 9 2" xfId="27664" xr:uid="{0435F824-DC05-41B2-93DA-C1EE1AB678EC}"/>
    <cellStyle name="Comma 2 2 5" xfId="3262" xr:uid="{76F01687-C7D4-4DA5-8B24-D97A96F4F84B}"/>
    <cellStyle name="Comma 2 2 5 2" xfId="3263" xr:uid="{83AFD9C8-E4A7-4758-A068-951D0D2408CE}"/>
    <cellStyle name="Comma 2 2 5 2 2" xfId="3264" xr:uid="{F732522C-F373-43EE-B97A-F46EE8DF3CBC}"/>
    <cellStyle name="Comma 2 2 5 2 2 2" xfId="3265" xr:uid="{5481F83A-F7B6-4ECE-A6CC-BBA4DB300B46}"/>
    <cellStyle name="Comma 2 2 5 2 2 2 2" xfId="27667" xr:uid="{7F9CE0B1-01A6-465D-83E3-858E783B8127}"/>
    <cellStyle name="Comma 2 2 5 2 2 3" xfId="27666" xr:uid="{E9EAF69B-3552-4E73-AE85-2974F252DA40}"/>
    <cellStyle name="Comma 2 2 5 2 3" xfId="3266" xr:uid="{003F78FE-B5A9-4FE4-9468-B4BAC239BC7D}"/>
    <cellStyle name="Comma 2 2 5 2 3 2" xfId="27668" xr:uid="{59739C43-4D79-4916-A9A9-F0B96A36E0DE}"/>
    <cellStyle name="Comma 2 2 5 2 4" xfId="3267" xr:uid="{F8776C18-EB0F-4146-8C13-5D5E46EF8C0F}"/>
    <cellStyle name="Comma 2 2 5 2 5" xfId="3268" xr:uid="{49AED132-0062-4929-9F67-CBCAE1599E56}"/>
    <cellStyle name="Comma 2 2 5 2 5 2" xfId="27669" xr:uid="{56DA9741-D0A0-4CF0-AA29-42143506D624}"/>
    <cellStyle name="Comma 2 2 5 3" xfId="3269" xr:uid="{F6C2A3F5-D0D2-4301-9D0A-1C4861E12333}"/>
    <cellStyle name="Comma 2 2 5 3 2" xfId="3270" xr:uid="{9FCE3251-28E3-4E6A-95AE-BA7AD0778399}"/>
    <cellStyle name="Comma 2 2 5 3 2 2" xfId="27670" xr:uid="{57162F02-B636-4E0F-8F2A-4066A576B62D}"/>
    <cellStyle name="Comma 2 2 5 3 3" xfId="3271" xr:uid="{DEE74F52-1A74-4EF2-A5CD-4F7AEE1A032A}"/>
    <cellStyle name="Comma 2 2 5 3 4" xfId="3272" xr:uid="{8CEC03CE-4D39-40BA-A314-D1D23C19CC9C}"/>
    <cellStyle name="Comma 2 2 5 3 4 2" xfId="27671" xr:uid="{53099708-837D-4341-8F83-88789539E742}"/>
    <cellStyle name="Comma 2 2 5 4" xfId="3273" xr:uid="{09703921-7120-4B75-AB1E-0A27A38169D0}"/>
    <cellStyle name="Comma 2 2 5 4 2" xfId="3274" xr:uid="{C0508BA8-C3E0-480F-82A7-11EB30E7FB34}"/>
    <cellStyle name="Comma 2 2 5 4 3" xfId="3275" xr:uid="{06A671F0-94F6-4C88-90A7-4A4B710A1E13}"/>
    <cellStyle name="Comma 2 2 5 4 3 2" xfId="27672" xr:uid="{BDC5DFE8-F91B-4A68-83C7-1B733436B95E}"/>
    <cellStyle name="Comma 2 2 5 5" xfId="3276" xr:uid="{90B79B99-D50E-4AD7-9E63-15E8F25C1ED7}"/>
    <cellStyle name="Comma 2 2 5 5 2" xfId="50488" xr:uid="{08D2C074-6C4F-4A48-914B-02EECAAB1DB1}"/>
    <cellStyle name="Comma 2 2 5 5 3" xfId="27673" xr:uid="{9B8D1415-9333-4B1A-95EE-FE9F1E41788C}"/>
    <cellStyle name="Comma 2 2 5 6" xfId="3277" xr:uid="{C8BAD811-52DE-40E5-8B02-439007AB715C}"/>
    <cellStyle name="Comma 2 2 5 6 2" xfId="27674" xr:uid="{66CB024A-FF6C-4A2C-AC53-8547EC748987}"/>
    <cellStyle name="Comma 2 2 5 7" xfId="50487" xr:uid="{F15D4D79-8F19-4350-97A2-6645BAD3DF4A}"/>
    <cellStyle name="Comma 2 2 5 8" xfId="27665" xr:uid="{34B03F91-3662-4CE3-AD51-1EFE6C46B751}"/>
    <cellStyle name="Comma 2 2 6" xfId="3278" xr:uid="{8B641A89-FDD2-4EC3-AF4A-803A75E9FEAE}"/>
    <cellStyle name="Comma 2 2 6 2" xfId="3279" xr:uid="{FC03C353-561E-4264-98C4-96FD1495EBF1}"/>
    <cellStyle name="Comma 2 2 6 2 2" xfId="3280" xr:uid="{4D6F30B8-16E2-4C50-8A03-1FF4E1ED3AEC}"/>
    <cellStyle name="Comma 2 2 6 3" xfId="3281" xr:uid="{24261762-980B-411D-A395-B0F056B6E4FB}"/>
    <cellStyle name="Comma 2 2 6 3 2" xfId="3282" xr:uid="{E1626DF4-4BA6-47A2-96C2-0DFB802CAC78}"/>
    <cellStyle name="Comma 2 2 6 4" xfId="3283" xr:uid="{9121F13B-EB74-4824-AAEB-7334F86E14DB}"/>
    <cellStyle name="Comma 2 2 6 4 2" xfId="3284" xr:uid="{6BDB2FE2-B5E6-4558-A6B5-51E2AA673A75}"/>
    <cellStyle name="Comma 2 2 6 5" xfId="3285" xr:uid="{213F0C97-BB0E-47AB-846C-D3A874688600}"/>
    <cellStyle name="Comma 2 2 6 5 2" xfId="50490" xr:uid="{958F5B06-F0A1-4777-965C-5829DDDA136D}"/>
    <cellStyle name="Comma 2 2 6 5 3" xfId="27676" xr:uid="{B13C191C-92E2-4FD3-A3D4-5070CF8195AB}"/>
    <cellStyle name="Comma 2 2 6 6" xfId="3286" xr:uid="{44081496-6DFB-4A78-8155-55A165651C52}"/>
    <cellStyle name="Comma 2 2 6 6 2" xfId="27677" xr:uid="{355273B2-068B-48DD-A535-51D2DDB1EAE2}"/>
    <cellStyle name="Comma 2 2 6 7" xfId="50489" xr:uid="{41C3BE1F-6D5E-4733-AD36-93516CBCB54F}"/>
    <cellStyle name="Comma 2 2 6 8" xfId="27675" xr:uid="{E166D9F0-DC44-4332-A00C-3F88CE6D30D1}"/>
    <cellStyle name="Comma 2 2 7" xfId="3287" xr:uid="{EAB8A1B3-9371-4424-A9A3-7B1B80B0EF58}"/>
    <cellStyle name="Comma 2 2 7 2" xfId="3288" xr:uid="{AD342FC9-53F6-4E73-ACC4-99FC2D0EAA9C}"/>
    <cellStyle name="Comma 2 2 8" xfId="3289" xr:uid="{14972A09-9D59-4EC5-AEE4-A061F9D96055}"/>
    <cellStyle name="Comma 2 2 8 2" xfId="3290" xr:uid="{546269DD-CA40-4A3E-AEC5-C0D3425BA147}"/>
    <cellStyle name="Comma 2 2 9" xfId="3291" xr:uid="{4230F57B-A17C-43B9-9AD3-8A9BB7604300}"/>
    <cellStyle name="Comma 2 2 9 2" xfId="3292" xr:uid="{2760FB4C-51D3-4F9F-B169-4B4F18D58EEA}"/>
    <cellStyle name="Comma 2 3" xfId="3293" xr:uid="{06B769C3-B61E-4783-BC08-B03317AF13E1}"/>
    <cellStyle name="Comma 2 3 10" xfId="27678" xr:uid="{F7B4445A-87F3-4CEE-A5FB-AEE9FA377357}"/>
    <cellStyle name="Comma 2 3 2" xfId="3294" xr:uid="{49474372-C217-4FF7-A060-2935664FA8C1}"/>
    <cellStyle name="Comma 2 3 2 10" xfId="3295" xr:uid="{017085A2-4772-41F4-83B7-CED11EDF6C6B}"/>
    <cellStyle name="Comma 2 3 2 10 2" xfId="3296" xr:uid="{7D130BBA-A12B-4AF8-B9E8-518633971EA4}"/>
    <cellStyle name="Comma 2 3 2 10 2 2" xfId="3297" xr:uid="{8A98C9DA-5CDC-4646-9983-618D475AA09D}"/>
    <cellStyle name="Comma 2 3 2 10 2 2 2" xfId="3298" xr:uid="{6781B060-5CA4-4BED-A43B-7EEC636DC2AF}"/>
    <cellStyle name="Comma 2 3 2 10 2 2 2 2" xfId="27683" xr:uid="{B6DD546E-4A4F-4EDB-92C3-33F382801F54}"/>
    <cellStyle name="Comma 2 3 2 10 2 2 3" xfId="27682" xr:uid="{2C5E8D02-5339-4BEA-A675-34A167A99FF8}"/>
    <cellStyle name="Comma 2 3 2 10 2 3" xfId="3299" xr:uid="{583FA4EE-EA54-4160-BC75-11FB794EAC17}"/>
    <cellStyle name="Comma 2 3 2 10 2 3 2" xfId="27684" xr:uid="{469294FF-8013-4A61-A93E-2BAD8E09952E}"/>
    <cellStyle name="Comma 2 3 2 10 2 4" xfId="27681" xr:uid="{97E6DBFD-2695-44C4-AB72-435CD6846B13}"/>
    <cellStyle name="Comma 2 3 2 10 3" xfId="3300" xr:uid="{5CEC7961-70A9-4BE8-B25E-39A7674DF04F}"/>
    <cellStyle name="Comma 2 3 2 10 3 2" xfId="3301" xr:uid="{DADB7697-DDF0-4895-88B8-BB8146F6C52C}"/>
    <cellStyle name="Comma 2 3 2 10 3 2 2" xfId="27686" xr:uid="{1547BAC3-7255-42F3-A5EA-E01480636105}"/>
    <cellStyle name="Comma 2 3 2 10 3 3" xfId="27685" xr:uid="{E556074D-2094-4956-A539-9A65E6C668BF}"/>
    <cellStyle name="Comma 2 3 2 10 4" xfId="3302" xr:uid="{C5B14203-D5B1-4D68-8CE9-3E66C8D2D2E9}"/>
    <cellStyle name="Comma 2 3 2 10 4 2" xfId="27687" xr:uid="{29F2B384-7130-4D28-8BD6-D85A7125ACD3}"/>
    <cellStyle name="Comma 2 3 2 10 5" xfId="27680" xr:uid="{345DB4E6-03B9-4499-A8DA-C0047AC652EE}"/>
    <cellStyle name="Comma 2 3 2 11" xfId="3303" xr:uid="{1AAC9ADF-3233-4FCB-8D94-59E5FBDF3E53}"/>
    <cellStyle name="Comma 2 3 2 11 2" xfId="3304" xr:uid="{A584644F-32D9-4965-A676-88799D916D8B}"/>
    <cellStyle name="Comma 2 3 2 11 2 2" xfId="3305" xr:uid="{B7C95783-BDE1-49E4-ADBD-14882689C8FC}"/>
    <cellStyle name="Comma 2 3 2 11 2 2 2" xfId="27690" xr:uid="{A89F2BA2-C557-4544-BDC4-14400037C1CB}"/>
    <cellStyle name="Comma 2 3 2 11 2 3" xfId="27689" xr:uid="{DF82BAB5-50CF-4CB5-A90A-B4A5C61CA6F5}"/>
    <cellStyle name="Comma 2 3 2 11 3" xfId="3306" xr:uid="{A84E59EF-F342-4C5D-99FB-8E9D23D751DC}"/>
    <cellStyle name="Comma 2 3 2 11 3 2" xfId="27691" xr:uid="{7693E59F-BFDF-457E-A798-B910548FE8B4}"/>
    <cellStyle name="Comma 2 3 2 11 4" xfId="27688" xr:uid="{4842EA70-CF86-4D8E-A1DC-3EAE4032A4CD}"/>
    <cellStyle name="Comma 2 3 2 12" xfId="3307" xr:uid="{F1076CA9-3AF0-47D9-80E2-8FA5FC91496C}"/>
    <cellStyle name="Comma 2 3 2 12 2" xfId="3308" xr:uid="{FF198662-2A52-4115-B244-FB6BB2D15051}"/>
    <cellStyle name="Comma 2 3 2 12 2 2" xfId="3309" xr:uid="{16F49F55-D624-41DB-9DC0-B40667B649DE}"/>
    <cellStyle name="Comma 2 3 2 12 2 2 2" xfId="27694" xr:uid="{92881F15-6DAA-4991-8F89-44A2CD735572}"/>
    <cellStyle name="Comma 2 3 2 12 2 3" xfId="27693" xr:uid="{9FC42FBA-D5EB-4DE8-A3DB-53344D6C3E4E}"/>
    <cellStyle name="Comma 2 3 2 12 3" xfId="3310" xr:uid="{0E876126-7F9B-4B5C-99AD-63C21DF3548B}"/>
    <cellStyle name="Comma 2 3 2 12 3 2" xfId="27695" xr:uid="{132A1159-FAEB-4C1F-BA5B-B7D3369B15D4}"/>
    <cellStyle name="Comma 2 3 2 12 4" xfId="27692" xr:uid="{B4FFCE4A-E32E-4FD9-ACA8-C5920E3D6D19}"/>
    <cellStyle name="Comma 2 3 2 13" xfId="3311" xr:uid="{BAD009C2-428C-4567-9524-3F0CAA719F55}"/>
    <cellStyle name="Comma 2 3 2 13 2" xfId="3312" xr:uid="{172FE126-FF04-49FF-80DD-0D541B113EFC}"/>
    <cellStyle name="Comma 2 3 2 13 2 2" xfId="3313" xr:uid="{A067FE51-4D05-4466-823F-A391BCBF3103}"/>
    <cellStyle name="Comma 2 3 2 13 2 2 2" xfId="27698" xr:uid="{51A32081-ED22-420F-B731-613E421A4593}"/>
    <cellStyle name="Comma 2 3 2 13 2 3" xfId="27697" xr:uid="{82CFDFE4-4CC3-420D-B881-D11E0523A026}"/>
    <cellStyle name="Comma 2 3 2 13 3" xfId="3314" xr:uid="{41C23B4A-6BE2-4B02-AD5D-13C974A0D7CA}"/>
    <cellStyle name="Comma 2 3 2 13 3 2" xfId="27699" xr:uid="{4A6ECE78-A7C5-4710-B66E-DC768AAAEEED}"/>
    <cellStyle name="Comma 2 3 2 13 4" xfId="27696" xr:uid="{C43C7EDA-EF7D-40B6-A8E0-1EE380E06480}"/>
    <cellStyle name="Comma 2 3 2 14" xfId="3315" xr:uid="{DCF7B530-AD9B-401F-ACDA-EC1F40631D0A}"/>
    <cellStyle name="Comma 2 3 2 14 2" xfId="3316" xr:uid="{CA76C470-F693-437D-97F2-648D0EABDCD4}"/>
    <cellStyle name="Comma 2 3 2 14 2 2" xfId="27701" xr:uid="{A3EC90F7-7720-4F35-81E5-5CCB1661BAAE}"/>
    <cellStyle name="Comma 2 3 2 14 3" xfId="27700" xr:uid="{C2FF321D-6D31-42F0-B382-46FDDB096F78}"/>
    <cellStyle name="Comma 2 3 2 15" xfId="3317" xr:uid="{FC1FB8BF-FE0E-435B-BD70-11B4490D5859}"/>
    <cellStyle name="Comma 2 3 2 15 2" xfId="27702" xr:uid="{4EB533F8-902C-4CCF-B7B2-6CB5C0D4D7E8}"/>
    <cellStyle name="Comma 2 3 2 16" xfId="3318" xr:uid="{AC5249B2-3200-4AE6-81DD-BFA55A32BE4F}"/>
    <cellStyle name="Comma 2 3 2 16 2" xfId="27703" xr:uid="{DB77C5D2-CB59-47C6-8224-DEC4E1DCEC58}"/>
    <cellStyle name="Comma 2 3 2 17" xfId="3319" xr:uid="{D91897B4-EFE5-4A8C-A45C-417A517EA6A9}"/>
    <cellStyle name="Comma 2 3 2 17 2" xfId="27704" xr:uid="{CEAF2A1F-6714-4C22-9C4E-277362F05674}"/>
    <cellStyle name="Comma 2 3 2 18" xfId="50492" xr:uid="{20182DE5-728A-450B-B3B8-A2CDF3DF2E82}"/>
    <cellStyle name="Comma 2 3 2 19" xfId="27679" xr:uid="{9D04B57F-D9AD-4EB3-8649-B7B55D56A8BE}"/>
    <cellStyle name="Comma 2 3 2 2" xfId="3320" xr:uid="{F1D72F5C-954A-43C3-A21B-98699E631335}"/>
    <cellStyle name="Comma 2 3 2 2 10" xfId="3321" xr:uid="{F012B5BB-076B-4727-80B5-6985528D8F02}"/>
    <cellStyle name="Comma 2 3 2 2 10 2" xfId="3322" xr:uid="{E2331746-6367-41B1-8CA6-0EB6E2F89A4B}"/>
    <cellStyle name="Comma 2 3 2 2 10 2 2" xfId="3323" xr:uid="{256A8813-77A8-451F-A52C-1F873A15501E}"/>
    <cellStyle name="Comma 2 3 2 2 10 2 2 2" xfId="27707" xr:uid="{6427C603-5947-4B71-BB54-892616E6F0AC}"/>
    <cellStyle name="Comma 2 3 2 2 10 2 3" xfId="27706" xr:uid="{754A009D-29E9-4DE2-B67D-113E7DC1027D}"/>
    <cellStyle name="Comma 2 3 2 2 10 3" xfId="3324" xr:uid="{FB2031EB-9546-439E-B459-01C597AE4570}"/>
    <cellStyle name="Comma 2 3 2 2 10 3 2" xfId="27708" xr:uid="{9B0462FA-E92B-4793-84CC-D514367E8BF0}"/>
    <cellStyle name="Comma 2 3 2 2 10 4" xfId="27705" xr:uid="{C9E37730-9E9B-47BC-8FD1-7700D3A68594}"/>
    <cellStyle name="Comma 2 3 2 2 11" xfId="3325" xr:uid="{5FFCEF8E-7551-412D-AA7E-617CB412149E}"/>
    <cellStyle name="Comma 2 3 2 2 11 2" xfId="3326" xr:uid="{74B23FD6-1B23-4435-B0F7-C42A9FA51DDB}"/>
    <cellStyle name="Comma 2 3 2 2 11 2 2" xfId="27710" xr:uid="{4FFECFF6-0708-4EE4-861D-D0593E2BF3B7}"/>
    <cellStyle name="Comma 2 3 2 2 11 3" xfId="27709" xr:uid="{0E68C9BD-D5E6-4B20-80D0-9FD2FAF323B9}"/>
    <cellStyle name="Comma 2 3 2 2 12" xfId="3327" xr:uid="{A1F5F168-B0B7-406B-B639-EB2DC8F0D2BF}"/>
    <cellStyle name="Comma 2 3 2 2 12 2" xfId="27711" xr:uid="{FA2BABD7-72C1-4017-A027-062252C7827A}"/>
    <cellStyle name="Comma 2 3 2 2 13" xfId="3328" xr:uid="{647F9A11-6599-4CA1-AA1F-5444641EE5A7}"/>
    <cellStyle name="Comma 2 3 2 2 14" xfId="3329" xr:uid="{8B70914A-1A42-41CD-BC16-70224261667E}"/>
    <cellStyle name="Comma 2 3 2 2 14 2" xfId="27712" xr:uid="{8550382A-9901-44DA-ABF9-B9580F9E5439}"/>
    <cellStyle name="Comma 2 3 2 2 2" xfId="3330" xr:uid="{CF7E861C-407D-4C14-9490-BD13BBBD0FBC}"/>
    <cellStyle name="Comma 2 3 2 2 2 2" xfId="3331" xr:uid="{B1B1F661-37EF-4FAE-93D8-9409EC8057DA}"/>
    <cellStyle name="Comma 2 3 2 2 2 2 2" xfId="3332" xr:uid="{6FF9D3CA-2231-4962-B498-FA66FD600B28}"/>
    <cellStyle name="Comma 2 3 2 2 2 2 2 2" xfId="3333" xr:uid="{D4277345-D80C-41E1-8744-CAE97A941E64}"/>
    <cellStyle name="Comma 2 3 2 2 2 2 2 2 2" xfId="27716" xr:uid="{F999924B-0BC8-4BF4-8F90-B047273BF3E4}"/>
    <cellStyle name="Comma 2 3 2 2 2 2 2 3" xfId="27715" xr:uid="{B692972E-8333-4396-96AB-4AFDECCB2F11}"/>
    <cellStyle name="Comma 2 3 2 2 2 2 3" xfId="3334" xr:uid="{5FD36B06-F55A-40D7-BE81-424B6021D7A5}"/>
    <cellStyle name="Comma 2 3 2 2 2 2 3 2" xfId="27717" xr:uid="{22095F20-1867-45A3-A776-A2D26990781D}"/>
    <cellStyle name="Comma 2 3 2 2 2 2 4" xfId="27714" xr:uid="{7FD0B8F3-4792-4D44-BE63-51E2DA38BF94}"/>
    <cellStyle name="Comma 2 3 2 2 2 3" xfId="3335" xr:uid="{2F5029B4-E084-464A-A0CA-72E1F498CE14}"/>
    <cellStyle name="Comma 2 3 2 2 2 3 2" xfId="3336" xr:uid="{EF275362-5DDB-49B8-9052-55B29202589D}"/>
    <cellStyle name="Comma 2 3 2 2 2 3 2 2" xfId="3337" xr:uid="{7EE92C5B-A566-4915-B0A3-AE2C56230557}"/>
    <cellStyle name="Comma 2 3 2 2 2 3 2 2 2" xfId="27720" xr:uid="{ADAACB31-0837-40D1-A104-976C53E1CCE8}"/>
    <cellStyle name="Comma 2 3 2 2 2 3 2 3" xfId="27719" xr:uid="{0F321656-8C8D-42EA-8F3D-FFA045CA4217}"/>
    <cellStyle name="Comma 2 3 2 2 2 3 3" xfId="3338" xr:uid="{FB572959-F8B1-44B0-A4D6-F543C0591452}"/>
    <cellStyle name="Comma 2 3 2 2 2 3 3 2" xfId="27721" xr:uid="{9C6A1B4F-FD96-4224-8B4C-996A1A6EAE8F}"/>
    <cellStyle name="Comma 2 3 2 2 2 3 4" xfId="27718" xr:uid="{3903A614-26A2-4285-87E8-CF8A545CBD13}"/>
    <cellStyle name="Comma 2 3 2 2 2 4" xfId="3339" xr:uid="{9EE8FD10-E594-4331-87E8-B6F1A8475E81}"/>
    <cellStyle name="Comma 2 3 2 2 2 4 2" xfId="3340" xr:uid="{F4E03B70-7D1F-41C6-BD7D-5430AD09B885}"/>
    <cellStyle name="Comma 2 3 2 2 2 4 2 2" xfId="27723" xr:uid="{3A65E71A-090C-4CA4-9143-A7810F642404}"/>
    <cellStyle name="Comma 2 3 2 2 2 4 3" xfId="27722" xr:uid="{2D80A647-57E1-4F16-B38B-B6E75C9CE88D}"/>
    <cellStyle name="Comma 2 3 2 2 2 5" xfId="3341" xr:uid="{84CB6511-3D09-4EAC-AD06-A73D92AF0453}"/>
    <cellStyle name="Comma 2 3 2 2 2 5 2" xfId="27724" xr:uid="{8A87066E-F894-4526-88B0-F2AE36A1CCE5}"/>
    <cellStyle name="Comma 2 3 2 2 2 6" xfId="27713" xr:uid="{ABEEE9ED-23E6-4BC7-89C7-DAD522815551}"/>
    <cellStyle name="Comma 2 3 2 2 3" xfId="3342" xr:uid="{8292C634-F156-4198-9055-DBFC479ECE1D}"/>
    <cellStyle name="Comma 2 3 2 2 3 2" xfId="3343" xr:uid="{4239858B-6889-48AF-97EB-A9F56FCAA5B1}"/>
    <cellStyle name="Comma 2 3 2 2 3 2 2" xfId="3344" xr:uid="{AE8BDD73-4FBE-4013-8F2A-A83ADCFEFBD8}"/>
    <cellStyle name="Comma 2 3 2 2 3 2 2 2" xfId="3345" xr:uid="{EB8CC81A-B5DA-456A-932B-4949D0DD6724}"/>
    <cellStyle name="Comma 2 3 2 2 3 2 2 2 2" xfId="27728" xr:uid="{CBC78B55-3AAC-4C08-A18C-6AB337D89DD0}"/>
    <cellStyle name="Comma 2 3 2 2 3 2 2 3" xfId="27727" xr:uid="{F6779F07-E7F9-420E-AF8C-8E6862670EF4}"/>
    <cellStyle name="Comma 2 3 2 2 3 2 3" xfId="3346" xr:uid="{2445DF41-548D-465A-B044-BEB028CB0BD4}"/>
    <cellStyle name="Comma 2 3 2 2 3 2 3 2" xfId="27729" xr:uid="{7081A701-343F-43B1-8E1D-CF087171A3EB}"/>
    <cellStyle name="Comma 2 3 2 2 3 2 4" xfId="27726" xr:uid="{60B7EB43-1402-4B88-A816-40399C7F13AD}"/>
    <cellStyle name="Comma 2 3 2 2 3 3" xfId="3347" xr:uid="{6026DEB2-C428-48BE-89F7-E83E89BDC29F}"/>
    <cellStyle name="Comma 2 3 2 2 3 3 2" xfId="3348" xr:uid="{8025C93B-DF34-42C8-8AC2-586DBA2215C7}"/>
    <cellStyle name="Comma 2 3 2 2 3 3 2 2" xfId="3349" xr:uid="{CE3894D2-1181-49DC-85BB-3476541FB607}"/>
    <cellStyle name="Comma 2 3 2 2 3 3 2 2 2" xfId="27732" xr:uid="{5057C061-5670-486F-AED7-6A76F6943963}"/>
    <cellStyle name="Comma 2 3 2 2 3 3 2 3" xfId="27731" xr:uid="{CDE38F56-9C52-4B27-AA8D-8E453365648B}"/>
    <cellStyle name="Comma 2 3 2 2 3 3 3" xfId="3350" xr:uid="{EEED9DD4-04A4-46D6-856B-FEE74C867EE9}"/>
    <cellStyle name="Comma 2 3 2 2 3 3 3 2" xfId="27733" xr:uid="{BDBC3BF9-6650-4D22-9935-8F8879E80A0C}"/>
    <cellStyle name="Comma 2 3 2 2 3 3 4" xfId="27730" xr:uid="{D3090EBF-1DD2-459C-8830-8E8CE7A2567B}"/>
    <cellStyle name="Comma 2 3 2 2 3 4" xfId="3351" xr:uid="{23EB294D-5635-44C5-9153-07BDC1DBE2FA}"/>
    <cellStyle name="Comma 2 3 2 2 3 4 2" xfId="3352" xr:uid="{2262808B-5747-47AC-9126-89B04E114558}"/>
    <cellStyle name="Comma 2 3 2 2 3 4 2 2" xfId="27735" xr:uid="{9D964584-C713-421C-8A17-0E1BE8C6778F}"/>
    <cellStyle name="Comma 2 3 2 2 3 4 3" xfId="27734" xr:uid="{ABA65285-7A5F-4E40-BAB8-07A4B0789C20}"/>
    <cellStyle name="Comma 2 3 2 2 3 5" xfId="3353" xr:uid="{D0F8C865-D45F-4FEF-A735-F1F72FF24459}"/>
    <cellStyle name="Comma 2 3 2 2 3 5 2" xfId="27736" xr:uid="{C60F71AD-C775-4732-AE7B-FC605B7B815F}"/>
    <cellStyle name="Comma 2 3 2 2 3 6" xfId="27725" xr:uid="{7A0814CA-A005-40DA-A2DA-6E63656352A7}"/>
    <cellStyle name="Comma 2 3 2 2 4" xfId="3354" xr:uid="{BB9CF8D3-6054-407A-A48C-DDA925CDE178}"/>
    <cellStyle name="Comma 2 3 2 2 4 2" xfId="3355" xr:uid="{664D59E6-59D2-4E1A-97A8-ADA8ACB6E214}"/>
    <cellStyle name="Comma 2 3 2 2 4 2 2" xfId="3356" xr:uid="{FED5D2FC-4645-4A27-A372-05952281A6FC}"/>
    <cellStyle name="Comma 2 3 2 2 4 2 2 2" xfId="3357" xr:uid="{16568CFA-03FA-489C-867B-6F2996E46C40}"/>
    <cellStyle name="Comma 2 3 2 2 4 2 2 2 2" xfId="27740" xr:uid="{F12B10B8-7B53-4267-AAEE-6BE579CF5AFF}"/>
    <cellStyle name="Comma 2 3 2 2 4 2 2 3" xfId="27739" xr:uid="{5F5B79C6-671C-4855-8FD1-A1032E18936C}"/>
    <cellStyle name="Comma 2 3 2 2 4 2 3" xfId="3358" xr:uid="{D0F66385-3AC0-4D73-B97F-FF00EA56E4FA}"/>
    <cellStyle name="Comma 2 3 2 2 4 2 3 2" xfId="27741" xr:uid="{0AC41169-95A5-4C04-9486-2251D014E195}"/>
    <cellStyle name="Comma 2 3 2 2 4 2 4" xfId="27738" xr:uid="{FAA5C96D-25E5-4B10-A777-0464378220AE}"/>
    <cellStyle name="Comma 2 3 2 2 4 3" xfId="3359" xr:uid="{9608DFA7-A622-4690-8409-374A9F7FFA72}"/>
    <cellStyle name="Comma 2 3 2 2 4 3 2" xfId="3360" xr:uid="{8F117D22-C23E-416F-BC26-22F4EA69C0E5}"/>
    <cellStyle name="Comma 2 3 2 2 4 3 2 2" xfId="3361" xr:uid="{8CD96BAC-1B7D-45EC-9891-18E05E649B6A}"/>
    <cellStyle name="Comma 2 3 2 2 4 3 2 2 2" xfId="27744" xr:uid="{CEC625B9-C371-49A1-B56F-BF6CB7DDE094}"/>
    <cellStyle name="Comma 2 3 2 2 4 3 2 3" xfId="27743" xr:uid="{13751EBF-1546-4A7B-A486-0FE63E8B495F}"/>
    <cellStyle name="Comma 2 3 2 2 4 3 3" xfId="3362" xr:uid="{83DA1EA5-2531-4DF4-A519-D0DF36D3A60E}"/>
    <cellStyle name="Comma 2 3 2 2 4 3 3 2" xfId="27745" xr:uid="{67F373D5-F918-46E8-AE4B-99A3214ADB44}"/>
    <cellStyle name="Comma 2 3 2 2 4 3 4" xfId="27742" xr:uid="{1D8DC625-E1F6-4412-9DD6-C53D0D5491EE}"/>
    <cellStyle name="Comma 2 3 2 2 4 4" xfId="3363" xr:uid="{AA12AA21-A98B-42AE-AA7F-3EB8541F2C42}"/>
    <cellStyle name="Comma 2 3 2 2 4 4 2" xfId="3364" xr:uid="{03FBBDEC-3489-4251-A0B1-83C0B92A86E3}"/>
    <cellStyle name="Comma 2 3 2 2 4 4 2 2" xfId="27747" xr:uid="{E1CF1745-BF59-4898-AB10-B59467850B57}"/>
    <cellStyle name="Comma 2 3 2 2 4 4 3" xfId="27746" xr:uid="{FEADB1C2-E25C-4F2B-95C3-6D579070DA5C}"/>
    <cellStyle name="Comma 2 3 2 2 4 5" xfId="3365" xr:uid="{DA067A6D-AB36-4B04-AEB6-A1CCA333956E}"/>
    <cellStyle name="Comma 2 3 2 2 4 5 2" xfId="27748" xr:uid="{E1277C4B-1B69-4F27-AA8D-91043EB8CA72}"/>
    <cellStyle name="Comma 2 3 2 2 4 6" xfId="27737" xr:uid="{1D8ED85F-FE10-49B0-AB23-042FB6801537}"/>
    <cellStyle name="Comma 2 3 2 2 5" xfId="3366" xr:uid="{7C5F1D78-8D66-42B2-9D47-5D8CBF1F15E9}"/>
    <cellStyle name="Comma 2 3 2 2 5 2" xfId="3367" xr:uid="{CBC8C643-4EC7-44E1-B2D6-AC674C3221FB}"/>
    <cellStyle name="Comma 2 3 2 2 5 2 2" xfId="3368" xr:uid="{BB55FF24-A5D5-4399-B5B1-5DE95D15F86C}"/>
    <cellStyle name="Comma 2 3 2 2 5 2 2 2" xfId="3369" xr:uid="{55FD0404-BC9C-4431-8B29-25CD8457FC06}"/>
    <cellStyle name="Comma 2 3 2 2 5 2 2 2 2" xfId="27752" xr:uid="{3E798E37-BFEB-4BA5-96C3-8BA92ED64A57}"/>
    <cellStyle name="Comma 2 3 2 2 5 2 2 3" xfId="27751" xr:uid="{8CE1F48C-6A01-4501-9756-CC35E158ADE8}"/>
    <cellStyle name="Comma 2 3 2 2 5 2 3" xfId="3370" xr:uid="{F086F59E-193C-40FB-9792-3F074C8AC14E}"/>
    <cellStyle name="Comma 2 3 2 2 5 2 3 2" xfId="27753" xr:uid="{86EB965C-A386-4641-B4F7-E1F529B4F2DC}"/>
    <cellStyle name="Comma 2 3 2 2 5 2 4" xfId="27750" xr:uid="{8C4F9DF0-0C0B-4A81-8866-D1920805AC60}"/>
    <cellStyle name="Comma 2 3 2 2 5 3" xfId="3371" xr:uid="{96E265CB-F85D-4432-B89A-4F7B6A190C33}"/>
    <cellStyle name="Comma 2 3 2 2 5 3 2" xfId="3372" xr:uid="{D8833F0E-239B-4020-BF89-4F89BD592002}"/>
    <cellStyle name="Comma 2 3 2 2 5 3 2 2" xfId="3373" xr:uid="{95AA4AFF-5F1C-43BD-985A-41E1EBC11C6A}"/>
    <cellStyle name="Comma 2 3 2 2 5 3 2 2 2" xfId="27756" xr:uid="{D97B9FB5-2CAC-405D-A9A3-1499692BBEC2}"/>
    <cellStyle name="Comma 2 3 2 2 5 3 2 3" xfId="27755" xr:uid="{33B9CA46-0832-49AB-BB01-026137DE474C}"/>
    <cellStyle name="Comma 2 3 2 2 5 3 3" xfId="3374" xr:uid="{45F29E67-8E49-408A-B6A3-1C8D82F4706C}"/>
    <cellStyle name="Comma 2 3 2 2 5 3 3 2" xfId="27757" xr:uid="{EAE9C41A-2B9C-4D75-A1D4-889307631E0B}"/>
    <cellStyle name="Comma 2 3 2 2 5 3 4" xfId="27754" xr:uid="{E70A5CC7-776A-4D90-8120-E6B8298418DA}"/>
    <cellStyle name="Comma 2 3 2 2 5 4" xfId="3375" xr:uid="{7EF6080D-AAC8-4582-8ADC-A24EA9236B9B}"/>
    <cellStyle name="Comma 2 3 2 2 5 4 2" xfId="3376" xr:uid="{25D7D54F-B3C9-4F14-8E05-DCD9CF9381AC}"/>
    <cellStyle name="Comma 2 3 2 2 5 4 2 2" xfId="27759" xr:uid="{09CB728B-7732-4E45-BD89-EBEF4D8DC024}"/>
    <cellStyle name="Comma 2 3 2 2 5 4 3" xfId="27758" xr:uid="{1B08C6D9-1C6C-4C5D-A63B-58A87C634667}"/>
    <cellStyle name="Comma 2 3 2 2 5 5" xfId="3377" xr:uid="{3783026E-19DC-47B8-AF6E-2D7014C406DE}"/>
    <cellStyle name="Comma 2 3 2 2 5 5 2" xfId="27760" xr:uid="{5B750C81-AAA8-4767-8D5C-B876BE3F3FDA}"/>
    <cellStyle name="Comma 2 3 2 2 5 6" xfId="27749" xr:uid="{F0498348-3517-497D-A987-AF6DE6FF1468}"/>
    <cellStyle name="Comma 2 3 2 2 6" xfId="3378" xr:uid="{54BF07DA-3578-43CC-93C0-0A0A6EA82F07}"/>
    <cellStyle name="Comma 2 3 2 2 6 2" xfId="3379" xr:uid="{FA746E29-A200-42F4-8590-A518B80C4E3F}"/>
    <cellStyle name="Comma 2 3 2 2 6 2 2" xfId="3380" xr:uid="{65F5E9F0-7A10-4ED5-997A-9C852BDF12A4}"/>
    <cellStyle name="Comma 2 3 2 2 6 2 2 2" xfId="3381" xr:uid="{6F56B6F1-5E57-4F31-A516-3A860CF7E455}"/>
    <cellStyle name="Comma 2 3 2 2 6 2 2 2 2" xfId="27764" xr:uid="{EFFDEBE1-669D-4185-8061-55BBB837F293}"/>
    <cellStyle name="Comma 2 3 2 2 6 2 2 3" xfId="27763" xr:uid="{7EEED554-5E03-4769-AD9D-ED23E871EB1A}"/>
    <cellStyle name="Comma 2 3 2 2 6 2 3" xfId="3382" xr:uid="{1080A59F-3AF4-4912-9800-D002B7EDADA3}"/>
    <cellStyle name="Comma 2 3 2 2 6 2 3 2" xfId="27765" xr:uid="{00FBC9D8-8078-4620-90A6-43E429A07465}"/>
    <cellStyle name="Comma 2 3 2 2 6 2 4" xfId="27762" xr:uid="{FFDDCA71-B8F7-4042-A985-68474EB9332F}"/>
    <cellStyle name="Comma 2 3 2 2 6 3" xfId="3383" xr:uid="{2C451926-1B96-4E2B-B4C5-EAECEA7EB1FD}"/>
    <cellStyle name="Comma 2 3 2 2 6 3 2" xfId="3384" xr:uid="{2F3E172B-7B86-44F9-8BCA-D9BC5A871FC4}"/>
    <cellStyle name="Comma 2 3 2 2 6 3 2 2" xfId="27767" xr:uid="{3A708E55-5902-4D16-8B7F-964963250609}"/>
    <cellStyle name="Comma 2 3 2 2 6 3 3" xfId="27766" xr:uid="{4BC366CD-AA50-4242-B4D2-25C5164B190E}"/>
    <cellStyle name="Comma 2 3 2 2 6 4" xfId="3385" xr:uid="{A356377E-64CC-4CF6-A9D2-33BA05C26211}"/>
    <cellStyle name="Comma 2 3 2 2 6 4 2" xfId="27768" xr:uid="{584697E0-59D6-464E-87D4-2C74106DF8CF}"/>
    <cellStyle name="Comma 2 3 2 2 6 5" xfId="27761" xr:uid="{ADA57ED1-EDC8-4590-8659-C1B1CD560424}"/>
    <cellStyle name="Comma 2 3 2 2 7" xfId="3386" xr:uid="{095EE0AD-7363-4711-9E4B-0EFACA1F7D97}"/>
    <cellStyle name="Comma 2 3 2 2 7 2" xfId="3387" xr:uid="{A276C622-2389-4CEF-B6D8-7835978222CC}"/>
    <cellStyle name="Comma 2 3 2 2 7 2 2" xfId="3388" xr:uid="{C4679609-5D69-4FD3-8969-2EFEE5327ECA}"/>
    <cellStyle name="Comma 2 3 2 2 7 2 2 2" xfId="3389" xr:uid="{3BAA723F-66E4-45EA-ADBD-84B2DD1C6C2D}"/>
    <cellStyle name="Comma 2 3 2 2 7 2 2 2 2" xfId="27772" xr:uid="{5E0E5E25-7FB5-4164-81AA-5AADE64F9874}"/>
    <cellStyle name="Comma 2 3 2 2 7 2 2 3" xfId="27771" xr:uid="{9FD59F5C-89EF-4A75-8485-5A47CDB70726}"/>
    <cellStyle name="Comma 2 3 2 2 7 2 3" xfId="3390" xr:uid="{65A85628-6D5F-4443-8BC6-33059C2A61B5}"/>
    <cellStyle name="Comma 2 3 2 2 7 2 3 2" xfId="27773" xr:uid="{8F6E9A09-5039-4ED6-8857-A89533B4B09D}"/>
    <cellStyle name="Comma 2 3 2 2 7 2 4" xfId="27770" xr:uid="{DFDC8FD5-B2AC-4802-B752-2E42D6240171}"/>
    <cellStyle name="Comma 2 3 2 2 7 3" xfId="3391" xr:uid="{138530FE-8408-45AF-81BD-BB69E829A15A}"/>
    <cellStyle name="Comma 2 3 2 2 7 3 2" xfId="3392" xr:uid="{84B88BC0-1E0B-4D31-B99D-9EA5F002DAF5}"/>
    <cellStyle name="Comma 2 3 2 2 7 3 2 2" xfId="27775" xr:uid="{6E8E0030-B6D0-4758-B941-8357C0A606D0}"/>
    <cellStyle name="Comma 2 3 2 2 7 3 3" xfId="27774" xr:uid="{A7C51631-5A39-4D1B-9080-33F83930046C}"/>
    <cellStyle name="Comma 2 3 2 2 7 4" xfId="3393" xr:uid="{E91BFBF0-3858-4F73-9A6D-EB43038C0C91}"/>
    <cellStyle name="Comma 2 3 2 2 7 4 2" xfId="27776" xr:uid="{23FA8931-85B0-42EB-ADBD-708FAD46FCB4}"/>
    <cellStyle name="Comma 2 3 2 2 7 5" xfId="27769" xr:uid="{9BFA4D87-8870-4215-8438-BCEB2798C0D1}"/>
    <cellStyle name="Comma 2 3 2 2 8" xfId="3394" xr:uid="{59D53182-7855-4348-8F69-AD0CB179F07E}"/>
    <cellStyle name="Comma 2 3 2 2 8 2" xfId="3395" xr:uid="{AA5993A1-F7D7-46DF-AFBF-2C3E6E9A621A}"/>
    <cellStyle name="Comma 2 3 2 2 8 2 2" xfId="3396" xr:uid="{E813D956-5F4B-4FD4-BE3E-C100457FE670}"/>
    <cellStyle name="Comma 2 3 2 2 8 2 2 2" xfId="27779" xr:uid="{0A66AE39-6236-4E78-AEB7-1156E1617C08}"/>
    <cellStyle name="Comma 2 3 2 2 8 2 3" xfId="27778" xr:uid="{ED248E84-0B21-4E38-BFFC-4FEA931A8A6C}"/>
    <cellStyle name="Comma 2 3 2 2 8 3" xfId="3397" xr:uid="{7536B010-7BD1-4E92-8B8C-65E88E5C7E5E}"/>
    <cellStyle name="Comma 2 3 2 2 8 3 2" xfId="27780" xr:uid="{49BAE2BF-1B04-4B75-81D1-C0CE3EBA3D50}"/>
    <cellStyle name="Comma 2 3 2 2 8 4" xfId="27777" xr:uid="{F54FC192-9C56-4037-8F1A-05FE547AB51E}"/>
    <cellStyle name="Comma 2 3 2 2 9" xfId="3398" xr:uid="{3BC187E5-BA0F-4360-B5BB-31C4CA3B7645}"/>
    <cellStyle name="Comma 2 3 2 2 9 2" xfId="3399" xr:uid="{13BBA8C0-0550-4594-A8FD-B23502C141C7}"/>
    <cellStyle name="Comma 2 3 2 2 9 2 2" xfId="3400" xr:uid="{A2BD9F3D-9DB0-460D-ABBF-D156AA934E80}"/>
    <cellStyle name="Comma 2 3 2 2 9 2 2 2" xfId="27783" xr:uid="{48D23CE2-E402-4E07-9FB6-4BC9A51EA39E}"/>
    <cellStyle name="Comma 2 3 2 2 9 2 3" xfId="27782" xr:uid="{FF067D82-60B3-4A89-B39B-16EAD879CB95}"/>
    <cellStyle name="Comma 2 3 2 2 9 3" xfId="3401" xr:uid="{14E834A5-8229-467D-902B-2A6F17E4E634}"/>
    <cellStyle name="Comma 2 3 2 2 9 3 2" xfId="27784" xr:uid="{E55C288D-3E00-4065-82F9-D4188EB98E11}"/>
    <cellStyle name="Comma 2 3 2 2 9 4" xfId="27781" xr:uid="{34F8630A-B002-4F0C-A365-2272FB5939A2}"/>
    <cellStyle name="Comma 2 3 2 3" xfId="3402" xr:uid="{61CB3F26-3706-4F5A-8FAF-3BA4B277AE4F}"/>
    <cellStyle name="Comma 2 3 2 3 10" xfId="3403" xr:uid="{C993A196-9182-4780-B506-FFF603FC4F3F}"/>
    <cellStyle name="Comma 2 3 2 3 10 2" xfId="27785" xr:uid="{0CB3205A-FCB8-47A2-91ED-9C932E83F780}"/>
    <cellStyle name="Comma 2 3 2 3 2" xfId="3404" xr:uid="{CA11DE4D-DEDB-4C8C-950F-4EBD6F5628D2}"/>
    <cellStyle name="Comma 2 3 2 3 2 2" xfId="3405" xr:uid="{6717F3CF-CEDD-4D33-8D27-EAF89C2D6961}"/>
    <cellStyle name="Comma 2 3 2 3 2 2 2" xfId="3406" xr:uid="{1E7C8FD8-FED9-4453-92F2-300CE6E3ADB8}"/>
    <cellStyle name="Comma 2 3 2 3 2 2 2 2" xfId="3407" xr:uid="{01511415-C437-49A4-9F22-4D7633F50A1E}"/>
    <cellStyle name="Comma 2 3 2 3 2 2 2 2 2" xfId="27789" xr:uid="{3FFE13A6-4835-4924-BE2F-DCE4612C9CB4}"/>
    <cellStyle name="Comma 2 3 2 3 2 2 2 3" xfId="27788" xr:uid="{CD48C709-8A09-407F-9133-C8730732759F}"/>
    <cellStyle name="Comma 2 3 2 3 2 2 3" xfId="3408" xr:uid="{C989B3A1-EF60-44B3-945A-FA6F72625E3C}"/>
    <cellStyle name="Comma 2 3 2 3 2 2 3 2" xfId="27790" xr:uid="{FF511FB6-BAC4-4E27-B3BB-F887D671A776}"/>
    <cellStyle name="Comma 2 3 2 3 2 2 4" xfId="27787" xr:uid="{E0362B37-43EE-4ACC-A0E8-B3D290261A69}"/>
    <cellStyle name="Comma 2 3 2 3 2 3" xfId="3409" xr:uid="{DC0A40B7-F87B-441C-B319-E79F449C75F5}"/>
    <cellStyle name="Comma 2 3 2 3 2 3 2" xfId="3410" xr:uid="{78617FAE-9DE2-4227-8448-EEB4FF7222AD}"/>
    <cellStyle name="Comma 2 3 2 3 2 3 2 2" xfId="27792" xr:uid="{36DD1367-8F9D-4409-B680-B327889CCB98}"/>
    <cellStyle name="Comma 2 3 2 3 2 3 3" xfId="27791" xr:uid="{E7297571-9C65-41B8-82AE-AFB52AC2FE10}"/>
    <cellStyle name="Comma 2 3 2 3 2 4" xfId="3411" xr:uid="{C6CAEAA2-D480-41B3-A482-37A50A1D7200}"/>
    <cellStyle name="Comma 2 3 2 3 2 4 2" xfId="27793" xr:uid="{7EDE19B3-DD34-4797-9AB3-7777BA691ABA}"/>
    <cellStyle name="Comma 2 3 2 3 2 5" xfId="27786" xr:uid="{970DD69F-7651-4893-8381-0413D0147DF1}"/>
    <cellStyle name="Comma 2 3 2 3 3" xfId="3412" xr:uid="{1549193C-1FA9-429A-8A01-9BF44140E5AC}"/>
    <cellStyle name="Comma 2 3 2 3 3 2" xfId="3413" xr:uid="{DFE9F508-A239-437B-B7A3-1A5C35E12E3F}"/>
    <cellStyle name="Comma 2 3 2 3 3 2 2" xfId="3414" xr:uid="{BE4A7D99-BB77-467A-951D-3F1A2B5EF557}"/>
    <cellStyle name="Comma 2 3 2 3 3 2 2 2" xfId="3415" xr:uid="{E14B2595-2717-4F3A-911E-637473547431}"/>
    <cellStyle name="Comma 2 3 2 3 3 2 2 2 2" xfId="27797" xr:uid="{4F48C955-1B5D-4844-9095-EEF3B7C124B4}"/>
    <cellStyle name="Comma 2 3 2 3 3 2 2 3" xfId="27796" xr:uid="{801418AF-F0D9-445A-9061-F0F1FD195AC8}"/>
    <cellStyle name="Comma 2 3 2 3 3 2 3" xfId="3416" xr:uid="{D696C8DB-7266-4C6B-9E01-42395F3CC4A4}"/>
    <cellStyle name="Comma 2 3 2 3 3 2 3 2" xfId="27798" xr:uid="{C2E38F1A-BF66-4CC9-B93B-CA70B0442B54}"/>
    <cellStyle name="Comma 2 3 2 3 3 2 4" xfId="27795" xr:uid="{FCDC3343-2E12-4B28-BEDA-005FB734B4F8}"/>
    <cellStyle name="Comma 2 3 2 3 3 3" xfId="3417" xr:uid="{83727D71-3DA6-499F-89B8-258EBF154F44}"/>
    <cellStyle name="Comma 2 3 2 3 3 3 2" xfId="3418" xr:uid="{1B051546-A697-4DFB-8709-4ECBB468A208}"/>
    <cellStyle name="Comma 2 3 2 3 3 3 2 2" xfId="27800" xr:uid="{598DE320-B5A3-4FA8-A8EA-92F58CC1BE9A}"/>
    <cellStyle name="Comma 2 3 2 3 3 3 3" xfId="27799" xr:uid="{22AD97E1-2758-45EB-B015-6CCB8EB13B39}"/>
    <cellStyle name="Comma 2 3 2 3 3 4" xfId="3419" xr:uid="{138EB49E-C465-4F6D-B461-5CBB9B3D1D25}"/>
    <cellStyle name="Comma 2 3 2 3 3 4 2" xfId="27801" xr:uid="{EE131C5B-3DA9-45BF-A975-B9A1056578B0}"/>
    <cellStyle name="Comma 2 3 2 3 3 5" xfId="27794" xr:uid="{A0EF36FF-887B-4BFF-84E8-89662850C9C0}"/>
    <cellStyle name="Comma 2 3 2 3 4" xfId="3420" xr:uid="{CF6B2E51-71AC-4519-808C-3327E8A7C7BD}"/>
    <cellStyle name="Comma 2 3 2 3 4 2" xfId="3421" xr:uid="{8BC1F181-F183-4129-8126-A2D8BB202762}"/>
    <cellStyle name="Comma 2 3 2 3 4 2 2" xfId="3422" xr:uid="{65D54708-76D1-4EBE-9475-470E906B5FDE}"/>
    <cellStyle name="Comma 2 3 2 3 4 2 2 2" xfId="27804" xr:uid="{77702F63-16CE-4A96-983E-B7F1BD3440E1}"/>
    <cellStyle name="Comma 2 3 2 3 4 2 3" xfId="27803" xr:uid="{B02C0B46-98F2-40CB-85AB-09F38422EFDB}"/>
    <cellStyle name="Comma 2 3 2 3 4 3" xfId="3423" xr:uid="{D2958577-E956-4221-91B4-9B9503455643}"/>
    <cellStyle name="Comma 2 3 2 3 4 3 2" xfId="27805" xr:uid="{A480A1E2-704C-47B6-B018-80EC1CB16A39}"/>
    <cellStyle name="Comma 2 3 2 3 4 4" xfId="27802" xr:uid="{FF0D3AB6-237D-453A-A080-A6B207B5DA6F}"/>
    <cellStyle name="Comma 2 3 2 3 5" xfId="3424" xr:uid="{C1D7E27C-D423-454F-A523-EEF3A4B884D5}"/>
    <cellStyle name="Comma 2 3 2 3 5 2" xfId="3425" xr:uid="{C008B859-EA41-4DB3-9D5C-D3067BF08E1C}"/>
    <cellStyle name="Comma 2 3 2 3 5 2 2" xfId="3426" xr:uid="{B6F86869-E1D2-4276-AAAD-1BC57BB3D6E4}"/>
    <cellStyle name="Comma 2 3 2 3 5 2 2 2" xfId="27808" xr:uid="{559019FF-4337-4671-A390-D5F18968DC3A}"/>
    <cellStyle name="Comma 2 3 2 3 5 2 3" xfId="27807" xr:uid="{876A3F87-31B1-44D1-BEA0-80515EA992FC}"/>
    <cellStyle name="Comma 2 3 2 3 5 3" xfId="3427" xr:uid="{F2D98FB6-DF1B-4475-B368-4975145B05B0}"/>
    <cellStyle name="Comma 2 3 2 3 5 3 2" xfId="27809" xr:uid="{7B98AB4A-93CA-42D4-AF4F-C5D9649E215E}"/>
    <cellStyle name="Comma 2 3 2 3 5 4" xfId="27806" xr:uid="{734FD86E-BB81-401B-B7FF-6F63A0489D34}"/>
    <cellStyle name="Comma 2 3 2 3 6" xfId="3428" xr:uid="{3C708454-FFAA-417A-9AA6-EF76D7F6B039}"/>
    <cellStyle name="Comma 2 3 2 3 6 2" xfId="3429" xr:uid="{2D19FC23-8A3F-44FB-8968-30703DD878D9}"/>
    <cellStyle name="Comma 2 3 2 3 6 2 2" xfId="3430" xr:uid="{57A0D381-A481-4E0A-A835-04943FC192BE}"/>
    <cellStyle name="Comma 2 3 2 3 6 2 2 2" xfId="27812" xr:uid="{D7FBC72F-FF2F-44C3-B308-8D0588AC375D}"/>
    <cellStyle name="Comma 2 3 2 3 6 2 3" xfId="27811" xr:uid="{684F6059-7BB9-4C26-9CF4-BC6386A7301A}"/>
    <cellStyle name="Comma 2 3 2 3 6 3" xfId="3431" xr:uid="{1307974D-D9E5-4A47-89C2-531EA7D1F50F}"/>
    <cellStyle name="Comma 2 3 2 3 6 3 2" xfId="27813" xr:uid="{50BF1903-7B35-4EA4-BBAA-59B4DDC3F58A}"/>
    <cellStyle name="Comma 2 3 2 3 6 4" xfId="27810" xr:uid="{70F620FD-7FB4-405B-83DE-E2DA9F1B9693}"/>
    <cellStyle name="Comma 2 3 2 3 7" xfId="3432" xr:uid="{14C7DFC4-8005-447D-8836-CE7B124CF287}"/>
    <cellStyle name="Comma 2 3 2 3 7 2" xfId="3433" xr:uid="{26E83D4B-A98C-4A4F-85CE-445B2D13046E}"/>
    <cellStyle name="Comma 2 3 2 3 7 2 2" xfId="27815" xr:uid="{8825F584-8F3C-486D-B578-FE1B4318550A}"/>
    <cellStyle name="Comma 2 3 2 3 7 3" xfId="27814" xr:uid="{AEC8C1EE-4980-42AB-9024-166D867C97BB}"/>
    <cellStyle name="Comma 2 3 2 3 8" xfId="3434" xr:uid="{DF2A43F2-B8BE-4322-95B9-6F5F4C71596C}"/>
    <cellStyle name="Comma 2 3 2 3 8 2" xfId="27816" xr:uid="{5BE8BF7E-C659-4FDB-93CE-A662982846E5}"/>
    <cellStyle name="Comma 2 3 2 3 9" xfId="3435" xr:uid="{7310DD8C-D674-4D69-8ECD-7AD7105CE604}"/>
    <cellStyle name="Comma 2 3 2 4" xfId="3436" xr:uid="{D5DDCE1C-AC6B-481E-A951-92901734551C}"/>
    <cellStyle name="Comma 2 3 2 4 2" xfId="3437" xr:uid="{29E5FFC2-1710-4C1D-BDD4-D22481CAC08D}"/>
    <cellStyle name="Comma 2 3 2 4 2 2" xfId="3438" xr:uid="{3505A260-36CF-4BE2-B0FA-408913F3A60C}"/>
    <cellStyle name="Comma 2 3 2 4 2 2 2" xfId="3439" xr:uid="{3CE91B97-A79B-4703-AEF9-DE2AA59AE342}"/>
    <cellStyle name="Comma 2 3 2 4 2 2 2 2" xfId="27819" xr:uid="{7B80ADB5-79AA-40B9-9217-29EF4ACE175F}"/>
    <cellStyle name="Comma 2 3 2 4 2 2 3" xfId="27818" xr:uid="{4782447A-135E-4A98-B2F1-CCB3CF25EA9F}"/>
    <cellStyle name="Comma 2 3 2 4 2 3" xfId="3440" xr:uid="{82A08319-2F2E-4B1E-A0F3-3E6E94931541}"/>
    <cellStyle name="Comma 2 3 2 4 2 3 2" xfId="27820" xr:uid="{499D6358-66FD-4A43-8B2B-F8F4562CC688}"/>
    <cellStyle name="Comma 2 3 2 4 2 4" xfId="27817" xr:uid="{3B1B50E1-A1C4-4ED4-A63A-1B3EA491A445}"/>
    <cellStyle name="Comma 2 3 2 4 3" xfId="3441" xr:uid="{021D1F36-4BBB-426D-9CC0-0171ACE1A1B0}"/>
    <cellStyle name="Comma 2 3 2 4 3 2" xfId="3442" xr:uid="{A5F532A3-037F-4769-AB41-B436C6A5F7B7}"/>
    <cellStyle name="Comma 2 3 2 4 3 2 2" xfId="3443" xr:uid="{43205B74-63B8-4514-A4D7-72163D9E75F5}"/>
    <cellStyle name="Comma 2 3 2 4 3 2 2 2" xfId="27823" xr:uid="{CD88CD6A-81C7-48D5-A101-EEBF8615254E}"/>
    <cellStyle name="Comma 2 3 2 4 3 2 3" xfId="27822" xr:uid="{4EE0E433-A908-4E66-A096-DF7F10D4D1C7}"/>
    <cellStyle name="Comma 2 3 2 4 3 3" xfId="3444" xr:uid="{C849CCF9-F940-49D6-B097-229A6A311964}"/>
    <cellStyle name="Comma 2 3 2 4 3 3 2" xfId="27824" xr:uid="{BD7B13AF-9161-41A3-B99B-790F1A298794}"/>
    <cellStyle name="Comma 2 3 2 4 3 4" xfId="27821" xr:uid="{B69169A6-DA10-4596-9FAE-C4DAFE317EA0}"/>
    <cellStyle name="Comma 2 3 2 4 4" xfId="3445" xr:uid="{04E73286-18D8-4544-A5B1-C3DDF44EC35F}"/>
    <cellStyle name="Comma 2 3 2 4 4 2" xfId="3446" xr:uid="{5BC3427D-1178-4C81-A5B4-97FC1C3A2A74}"/>
    <cellStyle name="Comma 2 3 2 4 4 2 2" xfId="27826" xr:uid="{2411DCB0-EC2D-45AD-90B8-FEDA4C2C7287}"/>
    <cellStyle name="Comma 2 3 2 4 4 3" xfId="27825" xr:uid="{C1A7ACE6-8F7C-46C0-8629-DFCA269BB176}"/>
    <cellStyle name="Comma 2 3 2 4 5" xfId="3447" xr:uid="{9893CDD2-1C41-4E7A-ABB0-C0973EE651EA}"/>
    <cellStyle name="Comma 2 3 2 4 5 2" xfId="27827" xr:uid="{024D1069-ABF9-49FB-990B-E57E2B8A7956}"/>
    <cellStyle name="Comma 2 3 2 4 6" xfId="3448" xr:uid="{0A6483C1-50B5-4075-881A-6584B2C83840}"/>
    <cellStyle name="Comma 2 3 2 4 7" xfId="3449" xr:uid="{8671B021-CB37-412F-92D1-1BB47AEFD6A5}"/>
    <cellStyle name="Comma 2 3 2 4 7 2" xfId="27828" xr:uid="{27389650-0D81-49AF-A871-777BC9CBB573}"/>
    <cellStyle name="Comma 2 3 2 5" xfId="3450" xr:uid="{A90F8D86-3560-4373-907F-F1B9B2ED466F}"/>
    <cellStyle name="Comma 2 3 2 5 2" xfId="3451" xr:uid="{963F2EE6-7ACD-45A5-9DEE-8D4AE3607150}"/>
    <cellStyle name="Comma 2 3 2 5 2 2" xfId="3452" xr:uid="{64C212C4-C3C0-41D4-9955-86D75EA152E0}"/>
    <cellStyle name="Comma 2 3 2 5 2 2 2" xfId="3453" xr:uid="{17530658-CD90-4DAF-86A9-0A5E946AA6B9}"/>
    <cellStyle name="Comma 2 3 2 5 2 2 2 2" xfId="27832" xr:uid="{56B6D12F-B37E-49E7-B4C6-C6772CD7D207}"/>
    <cellStyle name="Comma 2 3 2 5 2 2 3" xfId="27831" xr:uid="{3E0B3FE6-A54E-4B79-A773-531055F19990}"/>
    <cellStyle name="Comma 2 3 2 5 2 3" xfId="3454" xr:uid="{49E4A4D8-95DA-4C86-AB23-384A6076AD88}"/>
    <cellStyle name="Comma 2 3 2 5 2 3 2" xfId="27833" xr:uid="{0F745B1F-9628-4ED2-A296-F5DA4592730E}"/>
    <cellStyle name="Comma 2 3 2 5 2 4" xfId="27830" xr:uid="{E72BAFD5-1144-4969-8AB7-1320D9908ECC}"/>
    <cellStyle name="Comma 2 3 2 5 3" xfId="3455" xr:uid="{58D041A5-1FFF-4B00-91C4-F00B92598E43}"/>
    <cellStyle name="Comma 2 3 2 5 3 2" xfId="3456" xr:uid="{5B6B5E54-324B-440A-BE1C-C13FA2B14A8B}"/>
    <cellStyle name="Comma 2 3 2 5 3 2 2" xfId="3457" xr:uid="{C9781E86-5906-4ADF-B88C-0ED0AB5A45BA}"/>
    <cellStyle name="Comma 2 3 2 5 3 2 2 2" xfId="27836" xr:uid="{7D6B2993-0EF1-4377-A9AC-9AC338ED5790}"/>
    <cellStyle name="Comma 2 3 2 5 3 2 3" xfId="27835" xr:uid="{8E4C366B-F24B-47E8-BEA2-6BF5C622A90A}"/>
    <cellStyle name="Comma 2 3 2 5 3 3" xfId="3458" xr:uid="{8A982F13-7D8C-4D4A-9E26-E811CD493624}"/>
    <cellStyle name="Comma 2 3 2 5 3 3 2" xfId="27837" xr:uid="{C62A418A-71F7-485A-B52D-26841A59FE01}"/>
    <cellStyle name="Comma 2 3 2 5 3 4" xfId="27834" xr:uid="{4558F981-D610-4F01-90A8-C43F9752C1B7}"/>
    <cellStyle name="Comma 2 3 2 5 4" xfId="3459" xr:uid="{DE23A8A0-F3B2-4FE0-B45F-79EB3156A854}"/>
    <cellStyle name="Comma 2 3 2 5 4 2" xfId="3460" xr:uid="{BA959C85-A580-4245-9088-F6B39564DC77}"/>
    <cellStyle name="Comma 2 3 2 5 4 2 2" xfId="27839" xr:uid="{F7278FE5-27AF-4943-BEA3-C0C713B0055D}"/>
    <cellStyle name="Comma 2 3 2 5 4 3" xfId="27838" xr:uid="{584763C8-BB6D-48EA-B1D0-FBCD0CA4EC9C}"/>
    <cellStyle name="Comma 2 3 2 5 5" xfId="3461" xr:uid="{900E2223-DECD-448E-A2FF-AB2F11B74229}"/>
    <cellStyle name="Comma 2 3 2 5 5 2" xfId="27840" xr:uid="{2149B4E1-A830-4AAC-B1A8-B2F845DE0F67}"/>
    <cellStyle name="Comma 2 3 2 5 6" xfId="50493" xr:uid="{4B0BA4E5-80FF-4898-9B50-E4158DD923CA}"/>
    <cellStyle name="Comma 2 3 2 5 7" xfId="27829" xr:uid="{811EAE9E-DD9A-4260-9F88-057CCD1499B6}"/>
    <cellStyle name="Comma 2 3 2 6" xfId="3462" xr:uid="{096E1FBA-6C5D-48A4-8D36-C3D5F785A67F}"/>
    <cellStyle name="Comma 2 3 2 6 2" xfId="3463" xr:uid="{54F86887-6672-4558-9D6E-E81AB5F2C9C0}"/>
    <cellStyle name="Comma 2 3 2 6 2 2" xfId="3464" xr:uid="{1D05A057-0A7C-4CBE-9439-C03EE42CB95D}"/>
    <cellStyle name="Comma 2 3 2 6 2 2 2" xfId="3465" xr:uid="{DCCDBC09-FA16-4E17-B2EB-66527A194A4D}"/>
    <cellStyle name="Comma 2 3 2 6 2 2 2 2" xfId="27844" xr:uid="{FFF3868D-56A8-44B5-AA21-D043740F84DA}"/>
    <cellStyle name="Comma 2 3 2 6 2 2 3" xfId="27843" xr:uid="{C85A6A49-DC26-494A-B3C2-39D1FB0BC019}"/>
    <cellStyle name="Comma 2 3 2 6 2 3" xfId="3466" xr:uid="{051BCEBA-1B2E-46DA-9E20-0155AEC69394}"/>
    <cellStyle name="Comma 2 3 2 6 2 3 2" xfId="27845" xr:uid="{2A30083D-F4EC-4EE7-9F1D-D2B71C5CF0C1}"/>
    <cellStyle name="Comma 2 3 2 6 2 4" xfId="27842" xr:uid="{7BB1C770-A32B-4B5F-AE3F-C9369EC892F9}"/>
    <cellStyle name="Comma 2 3 2 6 3" xfId="3467" xr:uid="{F63CBD38-8B7E-4D34-AC75-9F4FFC8A0916}"/>
    <cellStyle name="Comma 2 3 2 6 3 2" xfId="3468" xr:uid="{7356AB9E-3CEB-47C5-9404-63C746502B5B}"/>
    <cellStyle name="Comma 2 3 2 6 3 2 2" xfId="3469" xr:uid="{F73E9BC6-8DDB-455E-9E09-B64C0A2B59C2}"/>
    <cellStyle name="Comma 2 3 2 6 3 2 2 2" xfId="27848" xr:uid="{50A11DE3-0092-48DF-B464-1F3E1D0AF1CC}"/>
    <cellStyle name="Comma 2 3 2 6 3 2 3" xfId="27847" xr:uid="{3C1FF0E9-1F52-453B-85B2-DA4C372EAFF1}"/>
    <cellStyle name="Comma 2 3 2 6 3 3" xfId="3470" xr:uid="{D8869342-D272-42C6-8BC7-DF17D244921A}"/>
    <cellStyle name="Comma 2 3 2 6 3 3 2" xfId="27849" xr:uid="{F65B2427-A562-4536-92E9-F39F8957FAB6}"/>
    <cellStyle name="Comma 2 3 2 6 3 4" xfId="27846" xr:uid="{CB02F04F-1618-4A58-AC0C-EB29C7FB52A7}"/>
    <cellStyle name="Comma 2 3 2 6 4" xfId="3471" xr:uid="{0A961FAD-C445-40CF-94A2-B9768CA90415}"/>
    <cellStyle name="Comma 2 3 2 6 4 2" xfId="3472" xr:uid="{E24052D2-8C9F-4A02-94F6-722B8DDADB13}"/>
    <cellStyle name="Comma 2 3 2 6 4 2 2" xfId="27851" xr:uid="{5E25EE7D-EB6D-4351-A9CF-7AA0E6068CBC}"/>
    <cellStyle name="Comma 2 3 2 6 4 3" xfId="27850" xr:uid="{BFA41BDB-8F5C-477A-9F75-BB3FCCEC76BA}"/>
    <cellStyle name="Comma 2 3 2 6 5" xfId="3473" xr:uid="{B83675CA-E4B2-4C09-806A-F38BE46E2E4D}"/>
    <cellStyle name="Comma 2 3 2 6 5 2" xfId="27852" xr:uid="{B0F35D67-2EEB-41B7-BDFD-F74E80A4E997}"/>
    <cellStyle name="Comma 2 3 2 6 6" xfId="27841" xr:uid="{CFD4AC06-B146-4C09-9B94-3E476EF503DB}"/>
    <cellStyle name="Comma 2 3 2 7" xfId="3474" xr:uid="{CDE8EBA4-67D4-43EC-AA18-F722DF97A3DF}"/>
    <cellStyle name="Comma 2 3 2 7 2" xfId="3475" xr:uid="{99403AEB-14D6-4804-A75D-E1AC164547F7}"/>
    <cellStyle name="Comma 2 3 2 7 2 2" xfId="3476" xr:uid="{559E455F-EFBF-4616-AA55-F7652505F2EE}"/>
    <cellStyle name="Comma 2 3 2 7 2 2 2" xfId="3477" xr:uid="{CE9AC8AA-A93A-4D63-9FD8-EAD1F2D16D63}"/>
    <cellStyle name="Comma 2 3 2 7 2 2 2 2" xfId="27856" xr:uid="{EA58EBCC-0B7E-4EC8-BC34-D2EED5B2383E}"/>
    <cellStyle name="Comma 2 3 2 7 2 2 3" xfId="27855" xr:uid="{10AEC0E2-2FF5-4BAC-813B-A3F2141CFEEA}"/>
    <cellStyle name="Comma 2 3 2 7 2 3" xfId="3478" xr:uid="{A677861B-8F70-4B44-AD69-5DFF12A3AD97}"/>
    <cellStyle name="Comma 2 3 2 7 2 3 2" xfId="27857" xr:uid="{A2878DC2-55C0-4833-BFD5-37226EDA96A8}"/>
    <cellStyle name="Comma 2 3 2 7 2 4" xfId="27854" xr:uid="{2B39BC32-5C08-4C97-BFB4-C3AC61C40E0A}"/>
    <cellStyle name="Comma 2 3 2 7 3" xfId="3479" xr:uid="{7C8581CA-9A1F-4428-BB1C-CA52783B90BF}"/>
    <cellStyle name="Comma 2 3 2 7 3 2" xfId="3480" xr:uid="{D5AABCED-05DE-4DB7-B3E0-B28361FB3A43}"/>
    <cellStyle name="Comma 2 3 2 7 3 2 2" xfId="3481" xr:uid="{C1A15C09-9AE2-41D8-B03E-2C6034C1881A}"/>
    <cellStyle name="Comma 2 3 2 7 3 2 2 2" xfId="27860" xr:uid="{46B1D750-8E39-4FA7-9EEA-3C81039260D2}"/>
    <cellStyle name="Comma 2 3 2 7 3 2 3" xfId="27859" xr:uid="{54624070-5688-4FA8-B6E8-6A2985F02CB7}"/>
    <cellStyle name="Comma 2 3 2 7 3 3" xfId="3482" xr:uid="{C7F325BC-7008-43F1-8F53-696822183691}"/>
    <cellStyle name="Comma 2 3 2 7 3 3 2" xfId="27861" xr:uid="{EB7EC573-4927-49BF-81B2-BC006A24BFE3}"/>
    <cellStyle name="Comma 2 3 2 7 3 4" xfId="27858" xr:uid="{6CCE9415-F370-41AF-8671-AC053AE9DE84}"/>
    <cellStyle name="Comma 2 3 2 7 4" xfId="3483" xr:uid="{91A94102-6BFF-41A5-850B-859E9F55F059}"/>
    <cellStyle name="Comma 2 3 2 7 4 2" xfId="3484" xr:uid="{3D085665-8C43-4F5C-BD8C-9B1A097DE74A}"/>
    <cellStyle name="Comma 2 3 2 7 4 2 2" xfId="27863" xr:uid="{A0D542A9-2E8B-46A3-A147-CE7A5634B7EA}"/>
    <cellStyle name="Comma 2 3 2 7 4 3" xfId="27862" xr:uid="{9607E2AB-EC41-42BA-B7EC-8B13C27BCA53}"/>
    <cellStyle name="Comma 2 3 2 7 5" xfId="3485" xr:uid="{73A09B9E-12B4-4AAC-89C6-7810C0E097A1}"/>
    <cellStyle name="Comma 2 3 2 7 5 2" xfId="27864" xr:uid="{0B69E51E-608B-4E46-B896-1E60B0112B12}"/>
    <cellStyle name="Comma 2 3 2 7 6" xfId="27853" xr:uid="{7AD0CF8B-178D-4295-A743-6525B9BBC300}"/>
    <cellStyle name="Comma 2 3 2 8" xfId="3486" xr:uid="{78D2E825-93EE-4ED3-9090-1EA4A86E21E2}"/>
    <cellStyle name="Comma 2 3 2 8 2" xfId="3487" xr:uid="{B3AB850C-9720-4137-AA1F-234ADDA9FC3E}"/>
    <cellStyle name="Comma 2 3 2 8 2 2" xfId="3488" xr:uid="{484AB1DE-3317-4D6D-AB8D-2A6259D45C0E}"/>
    <cellStyle name="Comma 2 3 2 8 2 2 2" xfId="3489" xr:uid="{EF403767-86D9-4F20-A429-B09CFC408E7A}"/>
    <cellStyle name="Comma 2 3 2 8 2 2 2 2" xfId="27868" xr:uid="{184A037B-23C4-4682-BCAB-6AE142CA30FA}"/>
    <cellStyle name="Comma 2 3 2 8 2 2 3" xfId="27867" xr:uid="{325D5B62-D769-40D4-8FD2-D1E9A2E19D94}"/>
    <cellStyle name="Comma 2 3 2 8 2 3" xfId="3490" xr:uid="{37270170-D267-4F32-8423-E97D8A5B11AD}"/>
    <cellStyle name="Comma 2 3 2 8 2 3 2" xfId="27869" xr:uid="{53545654-B7ED-4F6A-9929-E7D9D7E3231A}"/>
    <cellStyle name="Comma 2 3 2 8 2 4" xfId="27866" xr:uid="{24D462F6-F451-454B-9794-34A1036654CE}"/>
    <cellStyle name="Comma 2 3 2 8 3" xfId="3491" xr:uid="{9D1260AF-EF31-4C61-9514-B832DBBD44F5}"/>
    <cellStyle name="Comma 2 3 2 8 3 2" xfId="3492" xr:uid="{3C8670E4-F315-4706-B896-10C6583F04ED}"/>
    <cellStyle name="Comma 2 3 2 8 3 2 2" xfId="3493" xr:uid="{2121D22B-498B-45A1-9AC7-94D1E770AD41}"/>
    <cellStyle name="Comma 2 3 2 8 3 2 2 2" xfId="27872" xr:uid="{BED41BD8-6783-4D64-8215-7001D753882E}"/>
    <cellStyle name="Comma 2 3 2 8 3 2 3" xfId="27871" xr:uid="{4632EC6E-76FA-47A1-9907-1A5866886F07}"/>
    <cellStyle name="Comma 2 3 2 8 3 3" xfId="3494" xr:uid="{CCF3430E-3ADB-45A9-91A0-DAD5220F577E}"/>
    <cellStyle name="Comma 2 3 2 8 3 3 2" xfId="27873" xr:uid="{2D916A4A-1B6C-44B4-ABCB-CF9F4A19B432}"/>
    <cellStyle name="Comma 2 3 2 8 3 4" xfId="27870" xr:uid="{43C69853-B5D3-4EE2-9C85-988D37DE894C}"/>
    <cellStyle name="Comma 2 3 2 8 4" xfId="3495" xr:uid="{C77917E9-F2FD-412A-9736-255DEE5AC9CC}"/>
    <cellStyle name="Comma 2 3 2 8 4 2" xfId="3496" xr:uid="{BB0489BC-F556-427C-A446-0793A4E0BA7E}"/>
    <cellStyle name="Comma 2 3 2 8 4 2 2" xfId="27875" xr:uid="{CC8D7FA4-4D37-492E-B045-4D0FA894B2CB}"/>
    <cellStyle name="Comma 2 3 2 8 4 3" xfId="27874" xr:uid="{51FB2E8C-2588-4417-9B1E-2F3B6FB35FEC}"/>
    <cellStyle name="Comma 2 3 2 8 5" xfId="3497" xr:uid="{6E551B9E-9D68-4C9E-83DA-F66EFA2835ED}"/>
    <cellStyle name="Comma 2 3 2 8 5 2" xfId="27876" xr:uid="{8F760280-E408-46DE-914B-C3A75D6F620A}"/>
    <cellStyle name="Comma 2 3 2 8 6" xfId="27865" xr:uid="{3915BFBB-7C4B-456E-89B0-414D505F9A5C}"/>
    <cellStyle name="Comma 2 3 2 9" xfId="3498" xr:uid="{F70A29D2-8CCA-40B4-95A3-2C3A6EAEC532}"/>
    <cellStyle name="Comma 2 3 2 9 2" xfId="3499" xr:uid="{8A9E2362-939D-4922-BE70-8A1435CEF3D5}"/>
    <cellStyle name="Comma 2 3 2 9 2 2" xfId="3500" xr:uid="{435D51EF-88AC-45B9-AD34-BCD42558A313}"/>
    <cellStyle name="Comma 2 3 2 9 2 2 2" xfId="3501" xr:uid="{EBB62442-5CD7-4811-B8ED-159DCF4DC618}"/>
    <cellStyle name="Comma 2 3 2 9 2 2 2 2" xfId="27880" xr:uid="{1721A64D-4CE9-470C-8CC6-A0AE1BF068EC}"/>
    <cellStyle name="Comma 2 3 2 9 2 2 3" xfId="27879" xr:uid="{20084E46-689A-4DF9-AA0A-6EAF57BF8868}"/>
    <cellStyle name="Comma 2 3 2 9 2 3" xfId="3502" xr:uid="{DF13AA20-F4BA-4E32-9A76-E6FA1B584907}"/>
    <cellStyle name="Comma 2 3 2 9 2 3 2" xfId="27881" xr:uid="{3533905D-61AA-44DC-BC2F-39E0E64B0CD4}"/>
    <cellStyle name="Comma 2 3 2 9 2 4" xfId="27878" xr:uid="{C8333D6E-B96A-43F6-9AA1-C92C57E8F7EC}"/>
    <cellStyle name="Comma 2 3 2 9 3" xfId="3503" xr:uid="{E866E0D6-2B02-4720-85CD-7E78965577AD}"/>
    <cellStyle name="Comma 2 3 2 9 3 2" xfId="3504" xr:uid="{05527EEC-25A0-4A35-87AF-6BDF474E90DF}"/>
    <cellStyle name="Comma 2 3 2 9 3 2 2" xfId="27883" xr:uid="{4CFDEC28-7FFD-4045-973F-CC786C753C1B}"/>
    <cellStyle name="Comma 2 3 2 9 3 3" xfId="27882" xr:uid="{E4DCC9C8-ABAC-4011-8211-9EDDC384A745}"/>
    <cellStyle name="Comma 2 3 2 9 4" xfId="3505" xr:uid="{A2CE4E4F-6966-48DE-A600-937AE025660F}"/>
    <cellStyle name="Comma 2 3 2 9 4 2" xfId="27884" xr:uid="{4EC803E4-3A0B-47F7-8D19-257E80C802CD}"/>
    <cellStyle name="Comma 2 3 2 9 5" xfId="27877" xr:uid="{890CB3EF-2E93-4839-81F3-9AB38ED9CFC3}"/>
    <cellStyle name="Comma 2 3 3" xfId="3506" xr:uid="{18081B08-1439-4598-B678-19868BC43BE7}"/>
    <cellStyle name="Comma 2 3 3 10" xfId="3507" xr:uid="{7514DA0F-42F7-41B9-8F5E-D65135F8864D}"/>
    <cellStyle name="Comma 2 3 3 10 2" xfId="3508" xr:uid="{17F57013-21D4-452C-AA67-8754D664A5AC}"/>
    <cellStyle name="Comma 2 3 3 10 2 2" xfId="3509" xr:uid="{4B767B8D-2D35-469F-A7A0-6B05396DD2CB}"/>
    <cellStyle name="Comma 2 3 3 10 2 2 2" xfId="27887" xr:uid="{6C479BDF-0B14-4F26-83FA-DE6A6C6D5A6C}"/>
    <cellStyle name="Comma 2 3 3 10 2 3" xfId="27886" xr:uid="{86E50B55-2B5C-441B-A2C4-E845E8E7F0E2}"/>
    <cellStyle name="Comma 2 3 3 10 3" xfId="3510" xr:uid="{2DDF740A-5E68-47B6-8AD5-3B486937DE5F}"/>
    <cellStyle name="Comma 2 3 3 10 3 2" xfId="27888" xr:uid="{0E7B57EF-1856-4F19-9E5E-3E8420643D01}"/>
    <cellStyle name="Comma 2 3 3 10 4" xfId="27885" xr:uid="{204EE6E3-30BC-4966-86EA-35E242ABD420}"/>
    <cellStyle name="Comma 2 3 3 11" xfId="3511" xr:uid="{ED77D81C-ED81-4580-9420-B8ACDCB9AD76}"/>
    <cellStyle name="Comma 2 3 3 11 2" xfId="3512" xr:uid="{EBE8D29F-844A-4C1D-BD4B-C4350B7FAC88}"/>
    <cellStyle name="Comma 2 3 3 11 2 2" xfId="3513" xr:uid="{BE586338-2EA7-43AF-82F3-8C5E73D5BD7D}"/>
    <cellStyle name="Comma 2 3 3 11 2 2 2" xfId="27891" xr:uid="{0C96AA87-EFC2-4958-ACDD-190A4EC66B77}"/>
    <cellStyle name="Comma 2 3 3 11 2 3" xfId="27890" xr:uid="{54FDE10B-CBB5-437D-8143-9573EDCA8AEB}"/>
    <cellStyle name="Comma 2 3 3 11 3" xfId="3514" xr:uid="{F9E8EFC5-7F77-4298-A3E6-7EF5C6617AFC}"/>
    <cellStyle name="Comma 2 3 3 11 3 2" xfId="27892" xr:uid="{D41D134E-94EF-4C02-A7CC-85E2D0427700}"/>
    <cellStyle name="Comma 2 3 3 11 4" xfId="27889" xr:uid="{1E3EA663-B5BE-415B-AFB9-2913158E7C66}"/>
    <cellStyle name="Comma 2 3 3 12" xfId="3515" xr:uid="{E1C03A64-550B-41E0-BAE1-45DB1A153723}"/>
    <cellStyle name="Comma 2 3 3 12 2" xfId="3516" xr:uid="{12EBF443-F2BD-4B9B-8E52-85066F6C3346}"/>
    <cellStyle name="Comma 2 3 3 12 2 2" xfId="27894" xr:uid="{A36D9775-472B-4140-8C7D-7857CADF2567}"/>
    <cellStyle name="Comma 2 3 3 12 3" xfId="27893" xr:uid="{877CB560-E776-4184-B65F-B03011067EAC}"/>
    <cellStyle name="Comma 2 3 3 13" xfId="3517" xr:uid="{3F9FD163-1480-4D8B-98A3-01C51F7F5C3D}"/>
    <cellStyle name="Comma 2 3 3 13 2" xfId="27895" xr:uid="{BD234219-86B2-4EEB-A572-FD63D1511576}"/>
    <cellStyle name="Comma 2 3 3 14" xfId="3518" xr:uid="{5DED882A-C268-47E0-954D-B1E14FF9DCAC}"/>
    <cellStyle name="Comma 2 3 3 15" xfId="3519" xr:uid="{FF4AF071-17E7-4CAB-A91A-24AB9206C809}"/>
    <cellStyle name="Comma 2 3 3 15 2" xfId="27896" xr:uid="{4CAFD0F8-2326-4503-945D-4AC13E828AAA}"/>
    <cellStyle name="Comma 2 3 3 2" xfId="3520" xr:uid="{C13AA223-FD49-42E8-A3FB-88F7A0D4A0E1}"/>
    <cellStyle name="Comma 2 3 3 2 2" xfId="3521" xr:uid="{17597637-108E-4CEA-9C5C-AA949B4E75B3}"/>
    <cellStyle name="Comma 2 3 3 2 2 2" xfId="3522" xr:uid="{DE8D5CEA-E221-4D75-9701-2BE87020852E}"/>
    <cellStyle name="Comma 2 3 3 2 2 2 2" xfId="3523" xr:uid="{B7193C8C-DDAE-4F1F-9DD6-AFC5D8F5AAC2}"/>
    <cellStyle name="Comma 2 3 3 2 2 2 2 2" xfId="27900" xr:uid="{AECFF54D-C3C7-4666-9045-EF3854D61B93}"/>
    <cellStyle name="Comma 2 3 3 2 2 2 3" xfId="27899" xr:uid="{51856548-B841-4A8F-BBB4-D80D1EEB001D}"/>
    <cellStyle name="Comma 2 3 3 2 2 3" xfId="3524" xr:uid="{DFEA41F1-B424-4412-90C5-E56179E2BB58}"/>
    <cellStyle name="Comma 2 3 3 2 2 3 2" xfId="27901" xr:uid="{DA560D5C-6C68-4317-8164-8010A05C0907}"/>
    <cellStyle name="Comma 2 3 3 2 2 4" xfId="27898" xr:uid="{EAFEDDC5-5CB4-41CA-9D4C-D76777F9F3E8}"/>
    <cellStyle name="Comma 2 3 3 2 3" xfId="3525" xr:uid="{E43A6E62-9BB0-4BC1-9DF6-40A3D0C57522}"/>
    <cellStyle name="Comma 2 3 3 2 3 2" xfId="3526" xr:uid="{F32E93F8-D3AE-44A1-8D01-1A54996D919A}"/>
    <cellStyle name="Comma 2 3 3 2 3 2 2" xfId="3527" xr:uid="{28EDE719-8F01-4A7A-9C3D-EAC4562583C4}"/>
    <cellStyle name="Comma 2 3 3 2 3 2 2 2" xfId="27904" xr:uid="{E3B3532C-18DE-4D0D-B82E-4C25B467BF4D}"/>
    <cellStyle name="Comma 2 3 3 2 3 2 3" xfId="27903" xr:uid="{93328A31-72E5-4F08-A55C-D751509BEE5B}"/>
    <cellStyle name="Comma 2 3 3 2 3 3" xfId="3528" xr:uid="{300FB202-8FB6-4A42-B508-A77A11BCB7EF}"/>
    <cellStyle name="Comma 2 3 3 2 3 3 2" xfId="27905" xr:uid="{715E567B-EDCE-4C97-9E75-DE257FE9B4E7}"/>
    <cellStyle name="Comma 2 3 3 2 3 4" xfId="27902" xr:uid="{B26748DC-BDDA-418F-94C3-EE3297D72512}"/>
    <cellStyle name="Comma 2 3 3 2 4" xfId="3529" xr:uid="{64FD938A-5158-4351-8C68-B91ABA07D805}"/>
    <cellStyle name="Comma 2 3 3 2 4 2" xfId="3530" xr:uid="{F8ACF4FF-AE50-497B-99E3-1BD37129B3E1}"/>
    <cellStyle name="Comma 2 3 3 2 4 2 2" xfId="27907" xr:uid="{1E1BE4B8-6F18-46D7-8EF3-B491BC654BAD}"/>
    <cellStyle name="Comma 2 3 3 2 4 3" xfId="27906" xr:uid="{E3E31BB3-DCDD-4FA3-9096-352D33C2C1D2}"/>
    <cellStyle name="Comma 2 3 3 2 5" xfId="3531" xr:uid="{97111819-C6E0-46EC-829D-0EE28C493878}"/>
    <cellStyle name="Comma 2 3 3 2 5 2" xfId="27908" xr:uid="{027CADA0-11C8-4034-85C1-95497372A6DA}"/>
    <cellStyle name="Comma 2 3 3 2 6" xfId="27897" xr:uid="{AA6ABAE0-DD5B-449E-BE87-255A5EB99B9D}"/>
    <cellStyle name="Comma 2 3 3 3" xfId="3532" xr:uid="{2593179E-23AF-4751-AFBA-D07AEF7C352F}"/>
    <cellStyle name="Comma 2 3 3 3 2" xfId="3533" xr:uid="{122F2FDF-758F-42D9-8A6D-B3CFC876A9D4}"/>
    <cellStyle name="Comma 2 3 3 3 2 2" xfId="3534" xr:uid="{D04A1B66-FACE-4594-BF62-B1C2B93905F9}"/>
    <cellStyle name="Comma 2 3 3 3 2 2 2" xfId="3535" xr:uid="{2C1ED56D-D916-402A-A119-FE35C365D01B}"/>
    <cellStyle name="Comma 2 3 3 3 2 2 2 2" xfId="27912" xr:uid="{6669CD93-898B-41C7-91CB-4D2E1F4D5812}"/>
    <cellStyle name="Comma 2 3 3 3 2 2 3" xfId="27911" xr:uid="{B4415031-A956-4365-8E1F-A858269118C5}"/>
    <cellStyle name="Comma 2 3 3 3 2 3" xfId="3536" xr:uid="{CF34A606-D645-48C0-9FF8-96A9E43EDDEC}"/>
    <cellStyle name="Comma 2 3 3 3 2 3 2" xfId="27913" xr:uid="{5B9FCD15-72F8-4BE1-B29C-A66ABCF1DD7E}"/>
    <cellStyle name="Comma 2 3 3 3 2 4" xfId="27910" xr:uid="{BCE83463-E645-443F-8B20-978BA2C6AD76}"/>
    <cellStyle name="Comma 2 3 3 3 3" xfId="3537" xr:uid="{D616375B-B060-4A98-90A4-7E859FAB5DF7}"/>
    <cellStyle name="Comma 2 3 3 3 3 2" xfId="3538" xr:uid="{B1BE9F22-3F4B-4D14-B4A8-BCF874E3BEB4}"/>
    <cellStyle name="Comma 2 3 3 3 3 2 2" xfId="3539" xr:uid="{11E10084-07F7-4F50-BFE5-BA29C1D87516}"/>
    <cellStyle name="Comma 2 3 3 3 3 2 2 2" xfId="27916" xr:uid="{5B1B8911-EF87-42E7-9D04-9C5EDBE862F8}"/>
    <cellStyle name="Comma 2 3 3 3 3 2 3" xfId="27915" xr:uid="{AC87A31C-23C1-4101-855A-03E774B3C7EE}"/>
    <cellStyle name="Comma 2 3 3 3 3 3" xfId="3540" xr:uid="{08DF77B8-27FC-4FAA-B2D9-5055D32E6C02}"/>
    <cellStyle name="Comma 2 3 3 3 3 3 2" xfId="27917" xr:uid="{89EDF199-E705-4799-B48B-1D30B49B542F}"/>
    <cellStyle name="Comma 2 3 3 3 3 4" xfId="27914" xr:uid="{4AD69040-7E07-4DA1-9464-D927544BBD3A}"/>
    <cellStyle name="Comma 2 3 3 3 4" xfId="3541" xr:uid="{3F71CB85-FC2D-4841-BE64-B62A6D21AC1D}"/>
    <cellStyle name="Comma 2 3 3 3 4 2" xfId="3542" xr:uid="{9D20BC81-45F9-41EE-94C3-0559CC2003D9}"/>
    <cellStyle name="Comma 2 3 3 3 4 2 2" xfId="27919" xr:uid="{8984770A-537C-452B-BF18-281EB93EC50F}"/>
    <cellStyle name="Comma 2 3 3 3 4 3" xfId="27918" xr:uid="{A2D5AD08-804E-4F9B-BEA8-AFEB20112942}"/>
    <cellStyle name="Comma 2 3 3 3 5" xfId="3543" xr:uid="{A17A33CD-4729-45D3-AF2A-7DAA4CE348F5}"/>
    <cellStyle name="Comma 2 3 3 3 5 2" xfId="27920" xr:uid="{0FC96C9B-FF95-4783-ACD6-1D2D2C58610D}"/>
    <cellStyle name="Comma 2 3 3 3 6" xfId="27909" xr:uid="{82D91615-C573-496A-A50B-2CD3AF2867DF}"/>
    <cellStyle name="Comma 2 3 3 4" xfId="3544" xr:uid="{69A47C9F-66C7-44D9-91A4-AAA1C5B769A5}"/>
    <cellStyle name="Comma 2 3 3 4 2" xfId="3545" xr:uid="{AD531401-007D-4DD6-BA02-D5D83864EBD6}"/>
    <cellStyle name="Comma 2 3 3 4 2 2" xfId="3546" xr:uid="{E06537B6-6362-4A15-A853-E5D1B00D2788}"/>
    <cellStyle name="Comma 2 3 3 4 2 2 2" xfId="3547" xr:uid="{186D566D-D6E6-47C4-8DA3-9036C8C4B13F}"/>
    <cellStyle name="Comma 2 3 3 4 2 2 2 2" xfId="27924" xr:uid="{BD06E3C3-7349-4670-9411-0473DB7E4C7C}"/>
    <cellStyle name="Comma 2 3 3 4 2 2 3" xfId="27923" xr:uid="{45B7E959-9DF3-485C-85CE-A9E02194929A}"/>
    <cellStyle name="Comma 2 3 3 4 2 3" xfId="3548" xr:uid="{0C7FBD5C-6339-40DE-A7F0-FC3A95AC6C2D}"/>
    <cellStyle name="Comma 2 3 3 4 2 3 2" xfId="27925" xr:uid="{69BE89E2-2B1F-40B7-91E5-ADA593E54A3C}"/>
    <cellStyle name="Comma 2 3 3 4 2 4" xfId="27922" xr:uid="{23EAD84C-DF5D-45C5-A0AD-F7FAB08FC407}"/>
    <cellStyle name="Comma 2 3 3 4 3" xfId="3549" xr:uid="{59EED10D-8279-44D9-BF54-79CDD71FC53E}"/>
    <cellStyle name="Comma 2 3 3 4 3 2" xfId="3550" xr:uid="{71D0DF71-8D22-4CB2-9147-CEF4679D3D16}"/>
    <cellStyle name="Comma 2 3 3 4 3 2 2" xfId="3551" xr:uid="{5109E006-0D8A-4F39-BD34-F27BDF7043CD}"/>
    <cellStyle name="Comma 2 3 3 4 3 2 2 2" xfId="27928" xr:uid="{83961786-BDA7-4385-B401-C336639B9213}"/>
    <cellStyle name="Comma 2 3 3 4 3 2 3" xfId="27927" xr:uid="{79655991-AFDE-4F58-84E8-8F9035B57BE3}"/>
    <cellStyle name="Comma 2 3 3 4 3 3" xfId="3552" xr:uid="{B0302147-7E86-43B9-BE9F-605F3149DF48}"/>
    <cellStyle name="Comma 2 3 3 4 3 3 2" xfId="27929" xr:uid="{B0C448B7-1ED0-45F8-BF11-3DDEF91B2D66}"/>
    <cellStyle name="Comma 2 3 3 4 3 4" xfId="27926" xr:uid="{25EFFC3C-E78B-473A-BEEF-26A2116E16F7}"/>
    <cellStyle name="Comma 2 3 3 4 4" xfId="3553" xr:uid="{90F962D4-9AAE-4E4B-AF24-262B1C1440EB}"/>
    <cellStyle name="Comma 2 3 3 4 4 2" xfId="3554" xr:uid="{D079C2EB-C6EC-4F26-A43D-630CA1D7D8A2}"/>
    <cellStyle name="Comma 2 3 3 4 4 2 2" xfId="27931" xr:uid="{93F0831C-60C0-459D-B841-86D13A4A3A4A}"/>
    <cellStyle name="Comma 2 3 3 4 4 3" xfId="27930" xr:uid="{0CF871DD-5523-4CAA-B0CB-31B2CB028F2A}"/>
    <cellStyle name="Comma 2 3 3 4 5" xfId="3555" xr:uid="{83A55DC1-507E-468F-AE16-F8DDE6A4C91E}"/>
    <cellStyle name="Comma 2 3 3 4 5 2" xfId="27932" xr:uid="{B8858DC6-9DD0-439B-B8BA-7062F8ECF61E}"/>
    <cellStyle name="Comma 2 3 3 4 6" xfId="27921" xr:uid="{FAB6E0B3-F1AC-4A64-B407-B41E6762B232}"/>
    <cellStyle name="Comma 2 3 3 5" xfId="3556" xr:uid="{408C0835-8FF5-4434-9876-A0771498FB15}"/>
    <cellStyle name="Comma 2 3 3 5 2" xfId="3557" xr:uid="{4AEC0C97-6361-496D-B690-8AE3DD9EE601}"/>
    <cellStyle name="Comma 2 3 3 5 2 2" xfId="3558" xr:uid="{AF8DF30F-E09B-4C74-B221-76CF6C5F9756}"/>
    <cellStyle name="Comma 2 3 3 5 2 2 2" xfId="3559" xr:uid="{C6D7AC94-1B2F-4124-8ECD-5A49CB6348AC}"/>
    <cellStyle name="Comma 2 3 3 5 2 2 2 2" xfId="27936" xr:uid="{365BF2F8-25E0-4F09-AEF0-C0D95FE5A539}"/>
    <cellStyle name="Comma 2 3 3 5 2 2 3" xfId="27935" xr:uid="{EE76DC90-216A-4E45-9195-9177AE38460B}"/>
    <cellStyle name="Comma 2 3 3 5 2 3" xfId="3560" xr:uid="{402B7AD1-8F89-4294-B6CF-705D7CA972DF}"/>
    <cellStyle name="Comma 2 3 3 5 2 3 2" xfId="27937" xr:uid="{8EAE3277-6EA2-46B1-9D8C-77D3645354FF}"/>
    <cellStyle name="Comma 2 3 3 5 2 4" xfId="27934" xr:uid="{A0BED583-532C-4911-B5BE-6E2EFD750141}"/>
    <cellStyle name="Comma 2 3 3 5 3" xfId="3561" xr:uid="{E62DE0AA-EF4A-430D-B8E7-182663963222}"/>
    <cellStyle name="Comma 2 3 3 5 3 2" xfId="3562" xr:uid="{AF0DE71D-CB0E-4D78-84FB-79A265AB6045}"/>
    <cellStyle name="Comma 2 3 3 5 3 2 2" xfId="3563" xr:uid="{5EEBD345-31B2-4538-A78F-2857C058F8D0}"/>
    <cellStyle name="Comma 2 3 3 5 3 2 2 2" xfId="27940" xr:uid="{22F3F5EF-B8BA-4015-8681-F715E35801E3}"/>
    <cellStyle name="Comma 2 3 3 5 3 2 3" xfId="27939" xr:uid="{51D1903B-3774-4ED2-B84E-3FDE474DAA07}"/>
    <cellStyle name="Comma 2 3 3 5 3 3" xfId="3564" xr:uid="{1DEB3B60-654D-4B6B-BAB0-AB3E3C22A709}"/>
    <cellStyle name="Comma 2 3 3 5 3 3 2" xfId="27941" xr:uid="{B546BAA7-A07B-4987-AA3D-A06403EFF595}"/>
    <cellStyle name="Comma 2 3 3 5 3 4" xfId="27938" xr:uid="{0B093CBC-2777-4558-84C1-F1AE27B133A6}"/>
    <cellStyle name="Comma 2 3 3 5 4" xfId="3565" xr:uid="{B9893C4A-9632-42C6-BA50-F20D94F7BF79}"/>
    <cellStyle name="Comma 2 3 3 5 4 2" xfId="3566" xr:uid="{880E581A-9241-4150-982E-1330D69FB6C9}"/>
    <cellStyle name="Comma 2 3 3 5 4 2 2" xfId="27943" xr:uid="{A6713576-042D-48D7-A298-889100DA1300}"/>
    <cellStyle name="Comma 2 3 3 5 4 3" xfId="27942" xr:uid="{2D6558CF-B321-4C7E-BA9A-DA94BA84CA77}"/>
    <cellStyle name="Comma 2 3 3 5 5" xfId="3567" xr:uid="{ABA979ED-6C0F-42FE-A394-DF4EB2895F6E}"/>
    <cellStyle name="Comma 2 3 3 5 5 2" xfId="27944" xr:uid="{D298700E-5EF9-4558-BC5C-078DF384F181}"/>
    <cellStyle name="Comma 2 3 3 5 6" xfId="27933" xr:uid="{DD1DB9E3-DFCC-4223-BB34-968F8BD8F450}"/>
    <cellStyle name="Comma 2 3 3 6" xfId="3568" xr:uid="{0B69CA4E-1C42-43CA-A55E-E858C9F584AF}"/>
    <cellStyle name="Comma 2 3 3 6 2" xfId="3569" xr:uid="{A947C27F-2190-448E-AABF-B0A3A1FD6612}"/>
    <cellStyle name="Comma 2 3 3 6 2 2" xfId="3570" xr:uid="{FAE360AB-134B-44FD-8FDA-D61ABCB80322}"/>
    <cellStyle name="Comma 2 3 3 6 2 2 2" xfId="3571" xr:uid="{21D827D9-5FF3-4386-AA54-AA4199594FFC}"/>
    <cellStyle name="Comma 2 3 3 6 2 2 2 2" xfId="27948" xr:uid="{7F74DD98-4066-435E-AFDC-8F7989F63094}"/>
    <cellStyle name="Comma 2 3 3 6 2 2 3" xfId="27947" xr:uid="{0C4B2F71-DE82-4877-8ED1-3D7EDA25DACD}"/>
    <cellStyle name="Comma 2 3 3 6 2 3" xfId="3572" xr:uid="{D8D9715C-D8D8-4571-AFC1-D95863C74D6E}"/>
    <cellStyle name="Comma 2 3 3 6 2 3 2" xfId="27949" xr:uid="{18291B1B-0F13-4B6A-AB30-21180682ADEA}"/>
    <cellStyle name="Comma 2 3 3 6 2 4" xfId="27946" xr:uid="{393DD01D-9298-431C-A566-8F6726EF2528}"/>
    <cellStyle name="Comma 2 3 3 6 3" xfId="3573" xr:uid="{E6087D6B-2796-458F-A395-2D414DD8D8FF}"/>
    <cellStyle name="Comma 2 3 3 6 3 2" xfId="3574" xr:uid="{2D42A92D-645F-4C09-B343-E93B68B2865A}"/>
    <cellStyle name="Comma 2 3 3 6 3 2 2" xfId="3575" xr:uid="{638672F7-7B7A-44B3-A62C-A631F7CD2E77}"/>
    <cellStyle name="Comma 2 3 3 6 3 2 2 2" xfId="27952" xr:uid="{87156E48-A00E-48C6-817E-58DE32A921A5}"/>
    <cellStyle name="Comma 2 3 3 6 3 2 3" xfId="27951" xr:uid="{270E74BC-5CCF-4591-A269-D114CF8F8137}"/>
    <cellStyle name="Comma 2 3 3 6 3 3" xfId="3576" xr:uid="{AE5F40C2-9563-421C-868D-72AF814B6866}"/>
    <cellStyle name="Comma 2 3 3 6 3 3 2" xfId="27953" xr:uid="{38528144-A554-44A3-9B33-D1A1E2F36A6A}"/>
    <cellStyle name="Comma 2 3 3 6 3 4" xfId="27950" xr:uid="{F355768A-DBA9-487C-9500-CF2DD1AE7503}"/>
    <cellStyle name="Comma 2 3 3 6 4" xfId="3577" xr:uid="{CC00F79A-74B5-4D70-8E6D-E41DB4387296}"/>
    <cellStyle name="Comma 2 3 3 6 4 2" xfId="3578" xr:uid="{82C171D4-C872-40AA-ABCC-48982EFB1D01}"/>
    <cellStyle name="Comma 2 3 3 6 4 2 2" xfId="27955" xr:uid="{BA965B7F-BFD2-46D5-8E66-B827C171868A}"/>
    <cellStyle name="Comma 2 3 3 6 4 3" xfId="27954" xr:uid="{37945F42-A0AE-45EE-A0E4-799D67D60407}"/>
    <cellStyle name="Comma 2 3 3 6 5" xfId="3579" xr:uid="{4625DD74-E509-4046-8390-AAC996B4177E}"/>
    <cellStyle name="Comma 2 3 3 6 5 2" xfId="27956" xr:uid="{0215EB4A-56A9-4798-BEFE-B8CB51BF3D0B}"/>
    <cellStyle name="Comma 2 3 3 6 6" xfId="27945" xr:uid="{9E5F30BB-93F7-4E1B-92D7-3BC4C18EBACE}"/>
    <cellStyle name="Comma 2 3 3 7" xfId="3580" xr:uid="{5A81B353-C169-46F8-9CD9-83047BD8855C}"/>
    <cellStyle name="Comma 2 3 3 7 2" xfId="3581" xr:uid="{CD6FE37D-BE03-40EA-B72B-F107B1FC6688}"/>
    <cellStyle name="Comma 2 3 3 7 2 2" xfId="3582" xr:uid="{FD5E4AEC-2D45-4C17-BF05-79D1A11C258E}"/>
    <cellStyle name="Comma 2 3 3 7 2 2 2" xfId="3583" xr:uid="{ED43B2D9-7F11-431D-95AC-877DE32C200B}"/>
    <cellStyle name="Comma 2 3 3 7 2 2 2 2" xfId="27960" xr:uid="{9216BF2C-659B-41A0-BAAA-EBC202F436E2}"/>
    <cellStyle name="Comma 2 3 3 7 2 2 3" xfId="27959" xr:uid="{78DC6035-8B87-4985-BAB0-7BC8232C7244}"/>
    <cellStyle name="Comma 2 3 3 7 2 3" xfId="3584" xr:uid="{D996D0E0-5702-4A1D-9D1B-1A5FD6F4AD9A}"/>
    <cellStyle name="Comma 2 3 3 7 2 3 2" xfId="27961" xr:uid="{A4146174-A58B-4623-8923-BEEAD7743AD3}"/>
    <cellStyle name="Comma 2 3 3 7 2 4" xfId="27958" xr:uid="{B2B21402-AB1B-4363-BF60-F7B070C05E2E}"/>
    <cellStyle name="Comma 2 3 3 7 3" xfId="3585" xr:uid="{31A4FD37-8616-47D3-89A5-78F83F87FD39}"/>
    <cellStyle name="Comma 2 3 3 7 3 2" xfId="3586" xr:uid="{38230432-4A7F-485E-B83B-7A58A8967CF0}"/>
    <cellStyle name="Comma 2 3 3 7 3 2 2" xfId="27963" xr:uid="{2AD4C60C-9A78-4853-8C6A-4E5CDA0ADA3D}"/>
    <cellStyle name="Comma 2 3 3 7 3 3" xfId="27962" xr:uid="{50118AF1-7B11-4DD7-BC1F-5CD57B97A303}"/>
    <cellStyle name="Comma 2 3 3 7 4" xfId="3587" xr:uid="{7EC081A5-E5E4-4357-85CE-47C47D8A828F}"/>
    <cellStyle name="Comma 2 3 3 7 4 2" xfId="27964" xr:uid="{97B84803-3428-4B71-A22B-4C9CB80C7B83}"/>
    <cellStyle name="Comma 2 3 3 7 5" xfId="27957" xr:uid="{C9BEC4C2-6299-44BC-A098-FCFDD706BA3E}"/>
    <cellStyle name="Comma 2 3 3 8" xfId="3588" xr:uid="{8704BD57-8623-4003-A5FA-2F5DAE49141D}"/>
    <cellStyle name="Comma 2 3 3 8 2" xfId="3589" xr:uid="{240D0B09-9DBD-41A1-92AE-CE406508483D}"/>
    <cellStyle name="Comma 2 3 3 8 2 2" xfId="3590" xr:uid="{8EB4D45D-0D64-473A-964C-D4EFB740EB5B}"/>
    <cellStyle name="Comma 2 3 3 8 2 2 2" xfId="3591" xr:uid="{45518CD9-7D05-4B0F-B841-786B01648BC3}"/>
    <cellStyle name="Comma 2 3 3 8 2 2 2 2" xfId="27968" xr:uid="{97183398-4463-4E61-BAF1-D08F4A238C1E}"/>
    <cellStyle name="Comma 2 3 3 8 2 2 3" xfId="27967" xr:uid="{E137D1A6-C907-408C-9A26-34BE031D159F}"/>
    <cellStyle name="Comma 2 3 3 8 2 3" xfId="3592" xr:uid="{68366C49-76D2-4EE0-9CA2-037DB8117720}"/>
    <cellStyle name="Comma 2 3 3 8 2 3 2" xfId="27969" xr:uid="{6B7FB5C3-CEBD-47E9-9045-0AD0E4C6ED38}"/>
    <cellStyle name="Comma 2 3 3 8 2 4" xfId="27966" xr:uid="{496D2A65-FD74-436E-8D15-4D98ADC4F6A4}"/>
    <cellStyle name="Comma 2 3 3 8 3" xfId="3593" xr:uid="{C1F6BA78-E681-4CE8-915E-D132B0D1334C}"/>
    <cellStyle name="Comma 2 3 3 8 3 2" xfId="3594" xr:uid="{186BF518-B23A-49BE-82E9-91788C76C86F}"/>
    <cellStyle name="Comma 2 3 3 8 3 2 2" xfId="27971" xr:uid="{2A4C3451-F285-4D03-B888-20CB194BFAEE}"/>
    <cellStyle name="Comma 2 3 3 8 3 3" xfId="27970" xr:uid="{8E6BEDED-AE24-495A-BBFA-96ECDAE9094A}"/>
    <cellStyle name="Comma 2 3 3 8 4" xfId="3595" xr:uid="{DC72ECBD-CFFA-4DD8-AC14-873CE95E505E}"/>
    <cellStyle name="Comma 2 3 3 8 4 2" xfId="27972" xr:uid="{BE67C8A0-7245-4E01-8CF3-A0A64FB7D15F}"/>
    <cellStyle name="Comma 2 3 3 8 5" xfId="27965" xr:uid="{89081DF5-1843-4BFE-BE7E-0890C136968E}"/>
    <cellStyle name="Comma 2 3 3 9" xfId="3596" xr:uid="{53009D2D-7FD9-41CC-BA9D-F38A250095F6}"/>
    <cellStyle name="Comma 2 3 3 9 2" xfId="3597" xr:uid="{8881BFC4-43D5-4AE9-9D24-D943CEFE68F4}"/>
    <cellStyle name="Comma 2 3 3 9 2 2" xfId="3598" xr:uid="{0D06B02B-190D-4234-A0A5-AF108DA3437E}"/>
    <cellStyle name="Comma 2 3 3 9 2 2 2" xfId="27975" xr:uid="{E130FE79-F6A2-4D98-9EA7-731888C3F21E}"/>
    <cellStyle name="Comma 2 3 3 9 2 3" xfId="27974" xr:uid="{AEFAC2EB-1384-4C81-861D-A26EF6CAD94B}"/>
    <cellStyle name="Comma 2 3 3 9 3" xfId="3599" xr:uid="{0A3552A2-A00D-445F-A96B-8AD97517D2E4}"/>
    <cellStyle name="Comma 2 3 3 9 3 2" xfId="27976" xr:uid="{AD6BFE64-2B1F-4A9E-8601-1F26501040E1}"/>
    <cellStyle name="Comma 2 3 3 9 4" xfId="27973" xr:uid="{C534D83E-8D19-447C-8D34-8E2F8973EB40}"/>
    <cellStyle name="Comma 2 3 4" xfId="3600" xr:uid="{F5D65375-2487-4CC6-8A7B-13984580061A}"/>
    <cellStyle name="Comma 2 3 4 10" xfId="3601" xr:uid="{8EAE5CD4-17F3-4FE6-83CD-798B580D7CB4}"/>
    <cellStyle name="Comma 2 3 4 10 2" xfId="27977" xr:uid="{9E2639DC-285A-440B-8D86-7578D0AEA5EA}"/>
    <cellStyle name="Comma 2 3 4 2" xfId="3602" xr:uid="{AA761F7F-B065-431D-9E59-3B125977655C}"/>
    <cellStyle name="Comma 2 3 4 2 2" xfId="3603" xr:uid="{545C06C3-6660-411F-9AAE-617F14492809}"/>
    <cellStyle name="Comma 2 3 4 2 2 2" xfId="3604" xr:uid="{25624F32-8F74-41D1-B7E2-8C2883E4D3D2}"/>
    <cellStyle name="Comma 2 3 4 2 2 2 2" xfId="3605" xr:uid="{3DA5EEDA-81C9-4E5B-81C5-45E5426149F1}"/>
    <cellStyle name="Comma 2 3 4 2 2 2 2 2" xfId="27981" xr:uid="{490444A4-355A-4352-8B0F-51126F7CDB66}"/>
    <cellStyle name="Comma 2 3 4 2 2 2 3" xfId="27980" xr:uid="{9D29DB4A-64BD-4F69-9B22-87EFB254A4F6}"/>
    <cellStyle name="Comma 2 3 4 2 2 3" xfId="3606" xr:uid="{EE63F9C1-CDD6-4A8D-B228-58BADF5B994B}"/>
    <cellStyle name="Comma 2 3 4 2 2 3 2" xfId="27982" xr:uid="{334C4BE3-A605-4863-8FEF-C29A855A2C3F}"/>
    <cellStyle name="Comma 2 3 4 2 2 4" xfId="27979" xr:uid="{38FBC939-C142-4FCB-9D54-ECD9E3EAC8F5}"/>
    <cellStyle name="Comma 2 3 4 2 3" xfId="3607" xr:uid="{680D0F4B-00E1-4F51-8120-9F5C705DED1E}"/>
    <cellStyle name="Comma 2 3 4 2 3 2" xfId="3608" xr:uid="{8714E78B-7CFE-4A76-BC88-663C9FDE26EF}"/>
    <cellStyle name="Comma 2 3 4 2 3 2 2" xfId="27984" xr:uid="{5C7957B5-4AEC-4C4F-944D-651AD4FEBEDA}"/>
    <cellStyle name="Comma 2 3 4 2 3 3" xfId="27983" xr:uid="{9E795358-CE36-466E-93FD-1F0D2B4C2000}"/>
    <cellStyle name="Comma 2 3 4 2 4" xfId="3609" xr:uid="{6ED397FD-1239-474B-8E1D-3529489DC8B6}"/>
    <cellStyle name="Comma 2 3 4 2 4 2" xfId="27985" xr:uid="{7597CACE-72D4-4339-8492-0A1712A0B1B8}"/>
    <cellStyle name="Comma 2 3 4 2 5" xfId="27978" xr:uid="{9E72ECE9-A3AB-413D-91CC-CC69487F687C}"/>
    <cellStyle name="Comma 2 3 4 3" xfId="3610" xr:uid="{E3650108-8E99-45C9-B0CE-753BEDAA5A73}"/>
    <cellStyle name="Comma 2 3 4 3 2" xfId="3611" xr:uid="{8087EF39-EBD2-4D2B-B3FC-2B8262AFC453}"/>
    <cellStyle name="Comma 2 3 4 3 2 2" xfId="3612" xr:uid="{E924E26C-33B1-4412-8F59-740D480FAAE6}"/>
    <cellStyle name="Comma 2 3 4 3 2 2 2" xfId="3613" xr:uid="{062BE86E-7974-476C-97A6-59D0DA1A5EEE}"/>
    <cellStyle name="Comma 2 3 4 3 2 2 2 2" xfId="27989" xr:uid="{104A7A88-7DC0-434C-8E15-45151483F17D}"/>
    <cellStyle name="Comma 2 3 4 3 2 2 3" xfId="27988" xr:uid="{BD86E7FA-096C-47EF-9A6A-B391D0386C87}"/>
    <cellStyle name="Comma 2 3 4 3 2 3" xfId="3614" xr:uid="{46F930B7-2BE4-4F07-ADCD-31E68B72FBF3}"/>
    <cellStyle name="Comma 2 3 4 3 2 3 2" xfId="27990" xr:uid="{8C8CA2E1-6F3C-481E-AA4D-FFD6EAE54776}"/>
    <cellStyle name="Comma 2 3 4 3 2 4" xfId="27987" xr:uid="{F78A10F2-797B-4F0B-87FA-A8C1E0D64234}"/>
    <cellStyle name="Comma 2 3 4 3 3" xfId="3615" xr:uid="{55E9A3C2-05FE-44CE-A331-D7B054BC81FE}"/>
    <cellStyle name="Comma 2 3 4 3 3 2" xfId="3616" xr:uid="{230781A0-08B6-499B-AF11-C084F49CDFE1}"/>
    <cellStyle name="Comma 2 3 4 3 3 2 2" xfId="27992" xr:uid="{2A82907B-807B-4BAC-8C19-9C8BE2B696BF}"/>
    <cellStyle name="Comma 2 3 4 3 3 3" xfId="27991" xr:uid="{9BDD9E36-DF94-48B7-AD8F-E789DECE90AF}"/>
    <cellStyle name="Comma 2 3 4 3 4" xfId="3617" xr:uid="{34BD6AC9-10DF-4FD0-91EB-1B860A18576E}"/>
    <cellStyle name="Comma 2 3 4 3 4 2" xfId="27993" xr:uid="{D23A6135-7553-42E1-9A34-D0C7493A4050}"/>
    <cellStyle name="Comma 2 3 4 3 5" xfId="27986" xr:uid="{3AC83BBF-9ABD-4BE2-A6CF-5D542615AA60}"/>
    <cellStyle name="Comma 2 3 4 4" xfId="3618" xr:uid="{6A1EC312-ED72-47AE-99CA-45078DEF4EC7}"/>
    <cellStyle name="Comma 2 3 4 4 2" xfId="3619" xr:uid="{315BACDF-A5FF-40FC-B182-76255342A64C}"/>
    <cellStyle name="Comma 2 3 4 4 2 2" xfId="3620" xr:uid="{F118E06D-DC04-40B0-9454-DBE4424DD261}"/>
    <cellStyle name="Comma 2 3 4 4 2 2 2" xfId="27996" xr:uid="{B5D98D32-3157-4D6D-8D09-F94D6761D472}"/>
    <cellStyle name="Comma 2 3 4 4 2 3" xfId="27995" xr:uid="{9D171E5B-7B7B-4ED6-99B4-C3BFC72FFF59}"/>
    <cellStyle name="Comma 2 3 4 4 3" xfId="3621" xr:uid="{CBF7180A-CF2D-4820-AC4C-58F80A876B5D}"/>
    <cellStyle name="Comma 2 3 4 4 3 2" xfId="27997" xr:uid="{A0CF5119-CD2E-4F4F-9AF7-6BC570E02E82}"/>
    <cellStyle name="Comma 2 3 4 4 4" xfId="27994" xr:uid="{DDBD3231-EB89-49A2-85D5-CDBD47E6A362}"/>
    <cellStyle name="Comma 2 3 4 5" xfId="3622" xr:uid="{584C90DF-9F93-4622-853C-B7829C9576E0}"/>
    <cellStyle name="Comma 2 3 4 5 2" xfId="3623" xr:uid="{10EAA927-6A97-4C3C-A479-B34626F2CA9B}"/>
    <cellStyle name="Comma 2 3 4 5 2 2" xfId="3624" xr:uid="{31E95E01-D0D6-467D-8BD8-85C8DE7C3703}"/>
    <cellStyle name="Comma 2 3 4 5 2 2 2" xfId="28000" xr:uid="{56E8D80E-2577-4826-901E-590C38C3496B}"/>
    <cellStyle name="Comma 2 3 4 5 2 3" xfId="27999" xr:uid="{19DFE38D-F326-4E4D-A2D3-F8A3F395AAF5}"/>
    <cellStyle name="Comma 2 3 4 5 3" xfId="3625" xr:uid="{DC4305F0-9CE3-43C3-A48B-AC517DE48C53}"/>
    <cellStyle name="Comma 2 3 4 5 3 2" xfId="28001" xr:uid="{437F0466-2892-4713-83A1-24194C5DC627}"/>
    <cellStyle name="Comma 2 3 4 5 4" xfId="27998" xr:uid="{D52BD0C0-215F-4D83-9BD4-F759974923DD}"/>
    <cellStyle name="Comma 2 3 4 6" xfId="3626" xr:uid="{BAF97F6F-D9C5-4C7C-9062-940124D07A83}"/>
    <cellStyle name="Comma 2 3 4 6 2" xfId="3627" xr:uid="{3BBBE883-92E4-4069-BF48-9C6FE2791CDE}"/>
    <cellStyle name="Comma 2 3 4 6 2 2" xfId="3628" xr:uid="{67F69573-5042-4100-935E-EACA656125AB}"/>
    <cellStyle name="Comma 2 3 4 6 2 2 2" xfId="28004" xr:uid="{F8AE37A0-24F7-4608-AAE3-119F638DB6DF}"/>
    <cellStyle name="Comma 2 3 4 6 2 3" xfId="28003" xr:uid="{41179C5E-593D-4A55-B7E5-93C7EF3225BB}"/>
    <cellStyle name="Comma 2 3 4 6 3" xfId="3629" xr:uid="{15BFDC59-E10F-4AD5-8932-82DE1B7F783F}"/>
    <cellStyle name="Comma 2 3 4 6 3 2" xfId="28005" xr:uid="{CA5A5EF9-F1EB-4EEE-A1D5-291BE9B3A6C7}"/>
    <cellStyle name="Comma 2 3 4 6 4" xfId="28002" xr:uid="{9053C1AB-3FC3-4A08-8816-54E4E4BF7D23}"/>
    <cellStyle name="Comma 2 3 4 7" xfId="3630" xr:uid="{59E4DD1F-0B74-49AF-807A-C8AFEB599F1A}"/>
    <cellStyle name="Comma 2 3 4 7 2" xfId="3631" xr:uid="{2569F799-3133-401A-BE42-9631AFE93C35}"/>
    <cellStyle name="Comma 2 3 4 7 2 2" xfId="28007" xr:uid="{1C1FD0A8-117F-4590-8E36-377B1EEBF078}"/>
    <cellStyle name="Comma 2 3 4 7 3" xfId="28006" xr:uid="{C47BE591-FC24-4AF6-BC4E-410562952F46}"/>
    <cellStyle name="Comma 2 3 4 8" xfId="3632" xr:uid="{256EF4CC-67E1-460B-92BB-795CDA3A4E1F}"/>
    <cellStyle name="Comma 2 3 4 8 2" xfId="28008" xr:uid="{66FE5757-D51B-4161-926B-6EB66478F1AE}"/>
    <cellStyle name="Comma 2 3 4 9" xfId="3633" xr:uid="{A7D0CDDE-90B3-4A65-B000-EE9D3D2E8FDE}"/>
    <cellStyle name="Comma 2 3 5" xfId="3634" xr:uid="{4364DF20-1561-4AEC-BE7E-FA566C60A831}"/>
    <cellStyle name="Comma 2 3 5 2" xfId="3635" xr:uid="{0DAD0B2D-2E72-4A43-BB04-8E24CFDDED8A}"/>
    <cellStyle name="Comma 2 3 5 2 2" xfId="3636" xr:uid="{9755F786-64A4-4F17-90D0-0089A7379C8A}"/>
    <cellStyle name="Comma 2 3 5 2 2 2" xfId="28010" xr:uid="{1C815876-D15C-4722-9658-557E4BBA7A4F}"/>
    <cellStyle name="Comma 2 3 5 2 3" xfId="28009" xr:uid="{F0F2C000-1897-482D-8C6A-635CD4525FD7}"/>
    <cellStyle name="Comma 2 3 5 3" xfId="3637" xr:uid="{E529B4EA-7566-48CE-8106-4DBDCB6903C7}"/>
    <cellStyle name="Comma 2 3 5 3 2" xfId="28011" xr:uid="{4DFBEC57-BED8-40CB-AA57-BF0876053BBA}"/>
    <cellStyle name="Comma 2 3 5 4" xfId="3638" xr:uid="{68537B1E-8FA0-4BD2-8B44-18A0CF2C6190}"/>
    <cellStyle name="Comma 2 3 5 5" xfId="3639" xr:uid="{02F65B2B-17F6-4614-8EE7-97D9A81D83F1}"/>
    <cellStyle name="Comma 2 3 5 5 2" xfId="28012" xr:uid="{9F5344E1-5A05-41C6-8CFB-DD0C50D07E96}"/>
    <cellStyle name="Comma 2 3 6" xfId="3640" xr:uid="{D09C2CF5-E4D3-4AA6-9262-0314F879DB79}"/>
    <cellStyle name="Comma 2 3 6 2" xfId="3641" xr:uid="{DA3EF5C7-FB8B-456E-89D8-40166F97D89D}"/>
    <cellStyle name="Comma 2 3 6 3" xfId="3642" xr:uid="{66FF9D5B-6A61-4848-9291-330C3301DB60}"/>
    <cellStyle name="Comma 2 3 6 3 2" xfId="28013" xr:uid="{CD38A6FC-7CDC-4D08-8E39-179A38F97D29}"/>
    <cellStyle name="Comma 2 3 7" xfId="3643" xr:uid="{B64884C6-1141-47DC-AC64-3FC4E1063A4E}"/>
    <cellStyle name="Comma 2 3 7 2" xfId="50494" xr:uid="{A26FAEC0-E111-4443-8BED-84A18E4724E3}"/>
    <cellStyle name="Comma 2 3 7 3" xfId="28014" xr:uid="{0BD979DA-6C09-4126-8268-E3AB5944CB9C}"/>
    <cellStyle name="Comma 2 3 8" xfId="3644" xr:uid="{0C6163F2-72D9-44F5-B8A2-83B354009DDE}"/>
    <cellStyle name="Comma 2 3 8 2" xfId="28015" xr:uid="{AFF33457-7F8D-463C-B84F-A9222149B02B}"/>
    <cellStyle name="Comma 2 3 9" xfId="50491" xr:uid="{ABF7855D-8306-4F63-97F6-4BC6C66355DF}"/>
    <cellStyle name="Comma 2 4" xfId="3645" xr:uid="{7108FAFB-04FE-4E28-9DFF-96B502C63A7B}"/>
    <cellStyle name="Comma 2 4 10" xfId="3646" xr:uid="{66A6B793-7645-4717-9A82-C9B560773249}"/>
    <cellStyle name="Comma 2 4 10 2" xfId="3647" xr:uid="{CE501C63-DFE2-4BA5-B901-0E0A0EE4CC6C}"/>
    <cellStyle name="Comma 2 4 10 2 2" xfId="3648" xr:uid="{B6BCF9E5-A2F3-4945-8FC4-E450E4192E6B}"/>
    <cellStyle name="Comma 2 4 10 2 2 2" xfId="3649" xr:uid="{B6769899-76A2-499D-89CA-2772A1CC5649}"/>
    <cellStyle name="Comma 2 4 10 2 2 2 2" xfId="28020" xr:uid="{D10AA7B4-6221-48B4-92DD-E0A2A522A56B}"/>
    <cellStyle name="Comma 2 4 10 2 2 3" xfId="28019" xr:uid="{606F5EF9-B9E8-4795-BA44-D4D9CD1CDA76}"/>
    <cellStyle name="Comma 2 4 10 2 3" xfId="3650" xr:uid="{CFC86AB1-4CF0-4768-8A63-4AEC6832DBF9}"/>
    <cellStyle name="Comma 2 4 10 2 3 2" xfId="28021" xr:uid="{6F0B0D59-704B-4255-8DC4-E1C27CD76F90}"/>
    <cellStyle name="Comma 2 4 10 2 4" xfId="28018" xr:uid="{33D7A738-FB54-4526-8F18-B6DC0F06CF0F}"/>
    <cellStyle name="Comma 2 4 10 3" xfId="3651" xr:uid="{3FD73D18-BCC2-46D0-8185-482B700362AB}"/>
    <cellStyle name="Comma 2 4 10 3 2" xfId="3652" xr:uid="{F4FC34C8-D7CC-4CCB-8CE4-12EADD37E967}"/>
    <cellStyle name="Comma 2 4 10 3 2 2" xfId="3653" xr:uid="{67A4E637-1F32-4A61-88D5-4BD692893102}"/>
    <cellStyle name="Comma 2 4 10 3 2 2 2" xfId="28024" xr:uid="{B5D103C6-5B5B-42EA-81BB-133D76A452E5}"/>
    <cellStyle name="Comma 2 4 10 3 2 3" xfId="28023" xr:uid="{0F8B5302-FA02-476F-BD1E-381358A3D735}"/>
    <cellStyle name="Comma 2 4 10 3 3" xfId="3654" xr:uid="{37A57F5C-A0C6-440D-AEA0-9C392E406A8C}"/>
    <cellStyle name="Comma 2 4 10 3 3 2" xfId="28025" xr:uid="{9A9AAD91-4E9A-4A04-857A-E233501FD06D}"/>
    <cellStyle name="Comma 2 4 10 3 4" xfId="28022" xr:uid="{5E53051B-7501-4C1D-8069-1D1D1E0D2FF1}"/>
    <cellStyle name="Comma 2 4 10 4" xfId="3655" xr:uid="{4D3142A2-650A-43F9-B868-20F842D9806B}"/>
    <cellStyle name="Comma 2 4 10 4 2" xfId="3656" xr:uid="{C90C2F36-CCAA-4A5A-A279-BE882518F338}"/>
    <cellStyle name="Comma 2 4 10 4 2 2" xfId="28027" xr:uid="{EA075935-ABE7-4C1E-8FFE-BD013916254D}"/>
    <cellStyle name="Comma 2 4 10 4 3" xfId="28026" xr:uid="{51844AC4-3A3B-4F42-A63C-44B305415FBB}"/>
    <cellStyle name="Comma 2 4 10 5" xfId="3657" xr:uid="{A81400A8-2237-4BCA-BFF2-606F8134A6AB}"/>
    <cellStyle name="Comma 2 4 10 5 2" xfId="28028" xr:uid="{582AC5ED-2BEF-49C5-8F90-20D8BF8E2F76}"/>
    <cellStyle name="Comma 2 4 10 6" xfId="28017" xr:uid="{DDB1421E-FC81-467F-ACE8-5EF7DAAAF774}"/>
    <cellStyle name="Comma 2 4 11" xfId="3658" xr:uid="{3467F841-C9C5-4386-8E76-0119EE7B63B1}"/>
    <cellStyle name="Comma 2 4 11 2" xfId="3659" xr:uid="{D1FC6563-2C6E-452D-BBB7-E23C263B0904}"/>
    <cellStyle name="Comma 2 4 11 2 2" xfId="3660" xr:uid="{C53C795A-226A-4393-B42E-DF00902872CF}"/>
    <cellStyle name="Comma 2 4 11 2 2 2" xfId="3661" xr:uid="{1F8049CE-FA10-4FB9-9DAB-52627DC08AEA}"/>
    <cellStyle name="Comma 2 4 11 2 2 2 2" xfId="28032" xr:uid="{15F69F83-2568-4395-AA6F-D03C276B6455}"/>
    <cellStyle name="Comma 2 4 11 2 2 3" xfId="28031" xr:uid="{B6C411C6-1D35-4204-92D3-00DD96A18EFB}"/>
    <cellStyle name="Comma 2 4 11 2 3" xfId="3662" xr:uid="{72AA9D35-52D7-4ECE-A3EC-FF28FF75A960}"/>
    <cellStyle name="Comma 2 4 11 2 3 2" xfId="28033" xr:uid="{7AECEE8B-F7A0-48FB-9B7A-04D82855D320}"/>
    <cellStyle name="Comma 2 4 11 2 4" xfId="28030" xr:uid="{9E290CE7-F0E0-42A8-9DEF-ABBDAC81FEE3}"/>
    <cellStyle name="Comma 2 4 11 3" xfId="3663" xr:uid="{6764CFB1-03CB-4A7F-A1FA-82C7E0A2C2D5}"/>
    <cellStyle name="Comma 2 4 11 3 2" xfId="3664" xr:uid="{C0CE6B2A-2109-45F4-9A66-01B5D1B4216D}"/>
    <cellStyle name="Comma 2 4 11 3 2 2" xfId="3665" xr:uid="{52C1C823-DF62-4A04-98D8-87373E61145F}"/>
    <cellStyle name="Comma 2 4 11 3 2 2 2" xfId="28036" xr:uid="{D7CE8371-6A01-451A-82EC-E3055265AA60}"/>
    <cellStyle name="Comma 2 4 11 3 2 3" xfId="28035" xr:uid="{71D5DCA5-EEEC-403B-B8CD-6F23DC492893}"/>
    <cellStyle name="Comma 2 4 11 3 3" xfId="3666" xr:uid="{7CB3AB52-92F6-4602-B0F8-384EDEA7412C}"/>
    <cellStyle name="Comma 2 4 11 3 3 2" xfId="28037" xr:uid="{2CAB314E-B2E6-4EC1-9576-0D4107841467}"/>
    <cellStyle name="Comma 2 4 11 3 4" xfId="28034" xr:uid="{7E699234-38FF-427B-A5A5-9D3F25047824}"/>
    <cellStyle name="Comma 2 4 11 4" xfId="3667" xr:uid="{B0425300-2147-456D-B19A-0B98F978D45E}"/>
    <cellStyle name="Comma 2 4 11 4 2" xfId="3668" xr:uid="{FA8ED0A1-15D5-475B-B166-FA31259786AC}"/>
    <cellStyle name="Comma 2 4 11 4 2 2" xfId="28039" xr:uid="{EA707065-D4BD-46F5-8E90-7B6B8499BE09}"/>
    <cellStyle name="Comma 2 4 11 4 3" xfId="28038" xr:uid="{A927C5FB-B6A9-4B52-8A73-73B4EC20B75B}"/>
    <cellStyle name="Comma 2 4 11 5" xfId="3669" xr:uid="{C8A26814-6484-4AB9-90C1-38464072B1CC}"/>
    <cellStyle name="Comma 2 4 11 5 2" xfId="28040" xr:uid="{1324738A-AB31-4A1A-8756-B7213ECD8F8B}"/>
    <cellStyle name="Comma 2 4 11 6" xfId="28029" xr:uid="{40FC99C4-DAC4-4B74-AABD-F3EEEBAB871C}"/>
    <cellStyle name="Comma 2 4 12" xfId="3670" xr:uid="{6624828B-6D6A-4936-8799-593BDC06A1EF}"/>
    <cellStyle name="Comma 2 4 12 2" xfId="3671" xr:uid="{E8EAC918-7A95-48C4-BF74-785DC5CB87CC}"/>
    <cellStyle name="Comma 2 4 12 2 2" xfId="3672" xr:uid="{107F1C3D-6A20-4A36-88F3-3071CC5D8528}"/>
    <cellStyle name="Comma 2 4 12 2 2 2" xfId="3673" xr:uid="{DE1A3E15-CDC4-4EC3-B5B1-DE369DF96DEA}"/>
    <cellStyle name="Comma 2 4 12 2 2 2 2" xfId="28044" xr:uid="{5421EF84-3BB4-4712-882A-A05E57639EB3}"/>
    <cellStyle name="Comma 2 4 12 2 2 3" xfId="28043" xr:uid="{93123B8E-7D1D-481E-8A64-1BD615942BA4}"/>
    <cellStyle name="Comma 2 4 12 2 3" xfId="3674" xr:uid="{A792EA38-4AAA-412F-BBD0-12F3F54CDEF3}"/>
    <cellStyle name="Comma 2 4 12 2 3 2" xfId="28045" xr:uid="{DC228CA3-205B-45FC-9E28-17CB70410DEF}"/>
    <cellStyle name="Comma 2 4 12 2 4" xfId="28042" xr:uid="{959E7C7D-7617-40D9-B296-F8E629751CFF}"/>
    <cellStyle name="Comma 2 4 12 3" xfId="3675" xr:uid="{DD47AC04-A1C4-4E7D-BE0A-93DBBB52B0E5}"/>
    <cellStyle name="Comma 2 4 12 3 2" xfId="3676" xr:uid="{2DB4B294-9532-4BDF-98F6-657CD189859D}"/>
    <cellStyle name="Comma 2 4 12 3 2 2" xfId="28047" xr:uid="{C19C80FC-9EBC-4F19-A8BC-280E10FCD898}"/>
    <cellStyle name="Comma 2 4 12 3 3" xfId="28046" xr:uid="{5A0C29F5-710D-4CDA-8C9F-65019C9A88C0}"/>
    <cellStyle name="Comma 2 4 12 4" xfId="3677" xr:uid="{380B37B5-F0C7-4789-8A46-CA1D31515896}"/>
    <cellStyle name="Comma 2 4 12 4 2" xfId="28048" xr:uid="{7BD78948-74C5-4B76-96A1-9E344482CF00}"/>
    <cellStyle name="Comma 2 4 12 5" xfId="28041" xr:uid="{607FB6B2-7879-48B0-BA40-C2DAF0C82FF4}"/>
    <cellStyle name="Comma 2 4 13" xfId="3678" xr:uid="{DD34420B-5956-46A5-B0BE-43D6CAFED38A}"/>
    <cellStyle name="Comma 2 4 13 2" xfId="3679" xr:uid="{A3637D81-95F1-4F91-86FC-72330F2FE9F8}"/>
    <cellStyle name="Comma 2 4 13 2 2" xfId="3680" xr:uid="{87603061-CD55-464A-AC8A-673E581E328C}"/>
    <cellStyle name="Comma 2 4 13 2 2 2" xfId="28051" xr:uid="{B85ABD6D-ADB8-4CC2-AB8A-3B652649758F}"/>
    <cellStyle name="Comma 2 4 13 2 3" xfId="28050" xr:uid="{5670254F-D299-4F5C-AA31-E4556AA30759}"/>
    <cellStyle name="Comma 2 4 13 3" xfId="3681" xr:uid="{472812EF-D990-4EA8-91A9-62A9FE13BA52}"/>
    <cellStyle name="Comma 2 4 13 3 2" xfId="28052" xr:uid="{C8E037E2-092F-4D50-A3F7-EEABFB3D3C01}"/>
    <cellStyle name="Comma 2 4 13 4" xfId="28049" xr:uid="{31EB2322-2BBE-44F2-9261-EDDAEC59DF96}"/>
    <cellStyle name="Comma 2 4 14" xfId="3682" xr:uid="{23F4D1B5-8C2D-400D-AD89-F0A0C952CA3C}"/>
    <cellStyle name="Comma 2 4 14 2" xfId="3683" xr:uid="{8BC5FD11-6676-497F-9F0C-BD08FC211C48}"/>
    <cellStyle name="Comma 2 4 14 2 2" xfId="3684" xr:uid="{F5DCBD40-D2B5-48DD-921B-80C8BB81E1F1}"/>
    <cellStyle name="Comma 2 4 14 2 2 2" xfId="28055" xr:uid="{1918E75B-FC03-4AA6-A818-F4273E2A3B96}"/>
    <cellStyle name="Comma 2 4 14 2 3" xfId="28054" xr:uid="{2DABEF69-C634-4663-BC55-8D4229B706AB}"/>
    <cellStyle name="Comma 2 4 14 3" xfId="3685" xr:uid="{1A18D6FC-EDFD-45C2-A081-4CEB0AE8ABB0}"/>
    <cellStyle name="Comma 2 4 14 3 2" xfId="28056" xr:uid="{0EA9D975-3317-4620-B629-EA98BCB32B8C}"/>
    <cellStyle name="Comma 2 4 14 4" xfId="28053" xr:uid="{47416F7E-D4A2-4D20-A11E-2C9B9E1265A0}"/>
    <cellStyle name="Comma 2 4 15" xfId="3686" xr:uid="{2BDF692B-60DF-4BFC-8A70-8518BE6F5CEB}"/>
    <cellStyle name="Comma 2 4 15 2" xfId="28057" xr:uid="{9DE820F7-6C6C-42A6-BF0D-5EEF9B0FBF26}"/>
    <cellStyle name="Comma 2 4 16" xfId="3687" xr:uid="{4E7C5510-FC5E-4994-BEF3-F088F1C12884}"/>
    <cellStyle name="Comma 2 4 16 2" xfId="28058" xr:uid="{25CAEFA6-DE33-4228-AD0F-34EA75E12C49}"/>
    <cellStyle name="Comma 2 4 17" xfId="3688" xr:uid="{018170A1-FA49-49C3-B110-4CE9B66C94F9}"/>
    <cellStyle name="Comma 2 4 17 2" xfId="28059" xr:uid="{BCFA5F2F-4275-4651-A0A7-D8A05F6C8F90}"/>
    <cellStyle name="Comma 2 4 18" xfId="50495" xr:uid="{90CF707D-B631-4CB3-A68B-CA0F72F0C0C3}"/>
    <cellStyle name="Comma 2 4 19" xfId="28016" xr:uid="{CCA82333-839D-4FCB-80FE-8E26D453FB8D}"/>
    <cellStyle name="Comma 2 4 2" xfId="3689" xr:uid="{986EDC5F-48AD-41DE-B824-B52C6AFA63BE}"/>
    <cellStyle name="Comma 2 4 2 10" xfId="3690" xr:uid="{42691CAC-E980-4FCE-AB9B-C137ECDC041B}"/>
    <cellStyle name="Comma 2 4 2 10 2" xfId="3691" xr:uid="{7C24695C-5ABE-4BC0-AF48-0193AED15EFF}"/>
    <cellStyle name="Comma 2 4 2 10 2 2" xfId="3692" xr:uid="{BCD5D608-AF9A-4243-BB2E-39A36C8D551D}"/>
    <cellStyle name="Comma 2 4 2 10 2 2 2" xfId="28063" xr:uid="{00B0ED20-C294-4E5F-B218-520C3358361B}"/>
    <cellStyle name="Comma 2 4 2 10 2 3" xfId="28062" xr:uid="{EA41AC23-028A-4D95-ADAE-26B31CE4E650}"/>
    <cellStyle name="Comma 2 4 2 10 3" xfId="3693" xr:uid="{B872BA08-9D9E-4365-BD93-C3B6412E9822}"/>
    <cellStyle name="Comma 2 4 2 10 3 2" xfId="28064" xr:uid="{5160A04D-4FD8-4CD5-82A9-DF800E36EC76}"/>
    <cellStyle name="Comma 2 4 2 10 4" xfId="28061" xr:uid="{99402A9E-776E-4E7E-8384-C86F6AB634E8}"/>
    <cellStyle name="Comma 2 4 2 11" xfId="3694" xr:uid="{E35E2490-AF03-4B50-9E2E-57A9274080BA}"/>
    <cellStyle name="Comma 2 4 2 11 2" xfId="3695" xr:uid="{DA988E08-4CBB-4F47-9C21-684C02A8B99B}"/>
    <cellStyle name="Comma 2 4 2 11 2 2" xfId="3696" xr:uid="{D9CA7605-4D70-41AA-BB03-80EBC0C560BC}"/>
    <cellStyle name="Comma 2 4 2 11 2 2 2" xfId="28067" xr:uid="{E6AEF0CD-ADD0-4EA7-B9DD-2FADE86880A3}"/>
    <cellStyle name="Comma 2 4 2 11 2 3" xfId="28066" xr:uid="{A62DC87F-DC0C-4C07-9A8B-695D8AF0357D}"/>
    <cellStyle name="Comma 2 4 2 11 3" xfId="3697" xr:uid="{B2E0827F-7A8E-4FBD-8C48-A5D24AACFB1D}"/>
    <cellStyle name="Comma 2 4 2 11 3 2" xfId="28068" xr:uid="{F89A7619-B3EA-443A-84A9-A832654A776C}"/>
    <cellStyle name="Comma 2 4 2 11 4" xfId="28065" xr:uid="{536F0EB0-3946-4E74-B57D-515F7F0D3AEB}"/>
    <cellStyle name="Comma 2 4 2 12" xfId="3698" xr:uid="{E151AE84-88EB-4BD9-96E9-39461E4A3D02}"/>
    <cellStyle name="Comma 2 4 2 12 2" xfId="3699" xr:uid="{5AA47EB0-C7D3-46E5-9470-03A4061C73B4}"/>
    <cellStyle name="Comma 2 4 2 12 2 2" xfId="28070" xr:uid="{DF77F495-324B-4C2A-9102-533632F05158}"/>
    <cellStyle name="Comma 2 4 2 12 3" xfId="28069" xr:uid="{8362C9CA-4B87-4940-B24F-3F0CA7158179}"/>
    <cellStyle name="Comma 2 4 2 13" xfId="3700" xr:uid="{855DDCE3-4C61-4C54-9321-8A3978CB1011}"/>
    <cellStyle name="Comma 2 4 2 13 2" xfId="28071" xr:uid="{8B5A5CBA-3BF3-4D0E-A8A3-A57D003E8D2B}"/>
    <cellStyle name="Comma 2 4 2 14" xfId="3701" xr:uid="{BFB3371F-341E-4E40-A0CC-B88026B5B896}"/>
    <cellStyle name="Comma 2 4 2 14 2" xfId="28072" xr:uid="{BB2A2C0E-1E79-4A34-9A09-91C73A038C5E}"/>
    <cellStyle name="Comma 2 4 2 15" xfId="3702" xr:uid="{D2CCA959-DAD9-413A-A779-FB76D3D8E9E3}"/>
    <cellStyle name="Comma 2 4 2 15 2" xfId="28073" xr:uid="{73D0745B-0CA3-41BC-9181-21140334E340}"/>
    <cellStyle name="Comma 2 4 2 16" xfId="50496" xr:uid="{537EFDFF-5718-47BD-8479-3C5E05F246F0}"/>
    <cellStyle name="Comma 2 4 2 17" xfId="28060" xr:uid="{A4884300-DB2C-44C7-B3A3-D895F4C8F9E3}"/>
    <cellStyle name="Comma 2 4 2 2" xfId="3703" xr:uid="{B7CED23F-BD03-45D9-B17E-4B899C4AC7DF}"/>
    <cellStyle name="Comma 2 4 2 2 10" xfId="3704" xr:uid="{3E787FE5-B42A-46AD-8D96-AFD145F9E241}"/>
    <cellStyle name="Comma 2 4 2 2 10 2" xfId="28074" xr:uid="{6CC5CA3F-16FA-443A-90B2-19F7E16FEFB6}"/>
    <cellStyle name="Comma 2 4 2 2 2" xfId="3705" xr:uid="{19D24193-A199-4E23-A56A-9F30E60F3EB3}"/>
    <cellStyle name="Comma 2 4 2 2 2 2" xfId="3706" xr:uid="{E0FF9186-4CC6-4566-9172-0D78E72EBAC7}"/>
    <cellStyle name="Comma 2 4 2 2 2 2 2" xfId="3707" xr:uid="{12EBABE9-4530-46B3-BD07-D8961BEE3B01}"/>
    <cellStyle name="Comma 2 4 2 2 2 2 2 2" xfId="3708" xr:uid="{5E25D222-9FE6-4287-91C7-8F00732ADA9D}"/>
    <cellStyle name="Comma 2 4 2 2 2 2 2 2 2" xfId="28078" xr:uid="{7E440A92-B940-42E7-B631-A22BC6C406BF}"/>
    <cellStyle name="Comma 2 4 2 2 2 2 2 3" xfId="28077" xr:uid="{7A0B181B-6090-48FD-8B18-38BAF0810D71}"/>
    <cellStyle name="Comma 2 4 2 2 2 2 3" xfId="3709" xr:uid="{A34ED4E0-70CD-468C-968B-8D8BF9DBF225}"/>
    <cellStyle name="Comma 2 4 2 2 2 2 3 2" xfId="28079" xr:uid="{2996B402-8812-4199-8C00-164AD04E902E}"/>
    <cellStyle name="Comma 2 4 2 2 2 2 4" xfId="28076" xr:uid="{BF7512C0-58D3-448B-BFC3-BD839BFD2F44}"/>
    <cellStyle name="Comma 2 4 2 2 2 3" xfId="3710" xr:uid="{65D90AF2-52B7-40B1-B750-B9206F8C1019}"/>
    <cellStyle name="Comma 2 4 2 2 2 3 2" xfId="3711" xr:uid="{9D2F7FF9-00BD-41A8-A2FD-8BCE5C52C392}"/>
    <cellStyle name="Comma 2 4 2 2 2 3 2 2" xfId="28081" xr:uid="{58C930E9-6603-4211-BE7F-CAA1D8551F9A}"/>
    <cellStyle name="Comma 2 4 2 2 2 3 3" xfId="28080" xr:uid="{66E0E2A6-C0E8-4851-8F42-F2EF714A40BF}"/>
    <cellStyle name="Comma 2 4 2 2 2 4" xfId="3712" xr:uid="{EE192BEC-AA54-4D4F-A2A2-E303242D6663}"/>
    <cellStyle name="Comma 2 4 2 2 2 4 2" xfId="28082" xr:uid="{6E132B1F-2CCC-40C4-9BEC-25536F2B9AB7}"/>
    <cellStyle name="Comma 2 4 2 2 2 5" xfId="28075" xr:uid="{15083EA3-AF6A-4F14-9B75-D5629E088AD2}"/>
    <cellStyle name="Comma 2 4 2 2 3" xfId="3713" xr:uid="{16A744EC-FC5A-4A2D-859B-23E663AF91B9}"/>
    <cellStyle name="Comma 2 4 2 2 3 2" xfId="3714" xr:uid="{A2616CF4-1F28-4070-9F1F-1E5C01536F3A}"/>
    <cellStyle name="Comma 2 4 2 2 3 2 2" xfId="3715" xr:uid="{2749B3A9-5D05-4D03-AD16-3881A10ADB1B}"/>
    <cellStyle name="Comma 2 4 2 2 3 2 2 2" xfId="3716" xr:uid="{B1B16964-E744-4269-8587-F85D1E5423F5}"/>
    <cellStyle name="Comma 2 4 2 2 3 2 2 2 2" xfId="28086" xr:uid="{B81D2891-D397-4DBB-AAAA-768D56FB874F}"/>
    <cellStyle name="Comma 2 4 2 2 3 2 2 3" xfId="28085" xr:uid="{48C77E9E-A48A-4B11-9BAA-E53D28AD308D}"/>
    <cellStyle name="Comma 2 4 2 2 3 2 3" xfId="3717" xr:uid="{2A56B40F-50B8-4807-BA88-4D7552FD7159}"/>
    <cellStyle name="Comma 2 4 2 2 3 2 3 2" xfId="28087" xr:uid="{BC04B191-E52A-47A9-BBF1-03D45885B721}"/>
    <cellStyle name="Comma 2 4 2 2 3 2 4" xfId="28084" xr:uid="{D824CF8F-962A-40F8-9C47-AB00CB1368F3}"/>
    <cellStyle name="Comma 2 4 2 2 3 3" xfId="3718" xr:uid="{57CB8EFD-5D26-400A-8CFE-C19D417A6989}"/>
    <cellStyle name="Comma 2 4 2 2 3 3 2" xfId="3719" xr:uid="{8AB18045-78AF-4EDB-97C5-3D740260D252}"/>
    <cellStyle name="Comma 2 4 2 2 3 3 2 2" xfId="28089" xr:uid="{FB3140E0-4A63-4C60-BDB4-60FDCBDFC4B0}"/>
    <cellStyle name="Comma 2 4 2 2 3 3 3" xfId="28088" xr:uid="{84905B6D-4D9C-4FE5-BE5F-EAC9F8AE49C5}"/>
    <cellStyle name="Comma 2 4 2 2 3 4" xfId="3720" xr:uid="{49512B10-5A69-41EA-99F2-C27668B359F0}"/>
    <cellStyle name="Comma 2 4 2 2 3 4 2" xfId="28090" xr:uid="{0050E65F-B12D-49F6-94B8-4A10482603BF}"/>
    <cellStyle name="Comma 2 4 2 2 3 5" xfId="28083" xr:uid="{2E71754D-1508-4C6E-92C7-CF3BF45AC662}"/>
    <cellStyle name="Comma 2 4 2 2 4" xfId="3721" xr:uid="{C1467FAA-BA1A-4407-A5F0-B86A599C308B}"/>
    <cellStyle name="Comma 2 4 2 2 4 2" xfId="3722" xr:uid="{700A6B3B-B480-4402-8CB9-D8EDA646548C}"/>
    <cellStyle name="Comma 2 4 2 2 4 2 2" xfId="3723" xr:uid="{922036FD-6CF1-488D-A136-C6EC28AB3D0A}"/>
    <cellStyle name="Comma 2 4 2 2 4 2 2 2" xfId="28093" xr:uid="{DB00C4F8-6401-41D2-86FA-91E5A4DACF98}"/>
    <cellStyle name="Comma 2 4 2 2 4 2 3" xfId="28092" xr:uid="{CBB179A2-12F1-4CC5-AACC-3FB055AC6B6D}"/>
    <cellStyle name="Comma 2 4 2 2 4 3" xfId="3724" xr:uid="{DBBCCC89-814D-494A-BF7A-4C3CE0E69EBE}"/>
    <cellStyle name="Comma 2 4 2 2 4 3 2" xfId="28094" xr:uid="{FE5CD044-3164-47CA-9A8B-21B7CFD0C105}"/>
    <cellStyle name="Comma 2 4 2 2 4 4" xfId="28091" xr:uid="{345566D3-B2AC-465D-B537-7567A403A0D3}"/>
    <cellStyle name="Comma 2 4 2 2 5" xfId="3725" xr:uid="{83E4C3FE-DA80-42EA-AA31-0A9F7B151D87}"/>
    <cellStyle name="Comma 2 4 2 2 5 2" xfId="3726" xr:uid="{BF26C22A-9AB1-4ECD-BE8A-58920815560E}"/>
    <cellStyle name="Comma 2 4 2 2 5 2 2" xfId="3727" xr:uid="{1837E602-1A4C-4BFF-B020-5678DF875C54}"/>
    <cellStyle name="Comma 2 4 2 2 5 2 2 2" xfId="28097" xr:uid="{5D7735AE-767C-47F0-A8F9-3FA8018E96CC}"/>
    <cellStyle name="Comma 2 4 2 2 5 2 3" xfId="28096" xr:uid="{F726416C-3A68-4735-BA94-FA77F03FFB6D}"/>
    <cellStyle name="Comma 2 4 2 2 5 3" xfId="3728" xr:uid="{30776796-575E-492A-A6CB-84AF8E849AFD}"/>
    <cellStyle name="Comma 2 4 2 2 5 3 2" xfId="28098" xr:uid="{24DE70BC-FA0D-49DF-BE9A-8D9E0F00CB15}"/>
    <cellStyle name="Comma 2 4 2 2 5 4" xfId="28095" xr:uid="{97D612F5-8A5C-4BF9-B094-B6A41862CF8A}"/>
    <cellStyle name="Comma 2 4 2 2 6" xfId="3729" xr:uid="{A3591DF0-B54A-4B40-955A-C924DB69E0BC}"/>
    <cellStyle name="Comma 2 4 2 2 6 2" xfId="3730" xr:uid="{3DA4B9D4-048B-42F9-BB7A-F1CC03245662}"/>
    <cellStyle name="Comma 2 4 2 2 6 2 2" xfId="3731" xr:uid="{75B32E6B-6613-43A7-A7C8-EB0EC9277094}"/>
    <cellStyle name="Comma 2 4 2 2 6 2 2 2" xfId="28101" xr:uid="{D9FD3B1C-3C7F-4D93-9391-10588194F5C5}"/>
    <cellStyle name="Comma 2 4 2 2 6 2 3" xfId="28100" xr:uid="{1FEB26B4-144C-425E-8D5A-EA929CBF55A5}"/>
    <cellStyle name="Comma 2 4 2 2 6 3" xfId="3732" xr:uid="{61E530CB-3DBC-440D-8786-91C9225CCCE6}"/>
    <cellStyle name="Comma 2 4 2 2 6 3 2" xfId="28102" xr:uid="{16400AA3-7C89-4950-8307-DA7E38B1DD68}"/>
    <cellStyle name="Comma 2 4 2 2 6 4" xfId="28099" xr:uid="{DF5D959C-7323-496F-808D-0398DAAB75B2}"/>
    <cellStyle name="Comma 2 4 2 2 7" xfId="3733" xr:uid="{74365085-8737-4E00-9E44-AF6556276E2B}"/>
    <cellStyle name="Comma 2 4 2 2 7 2" xfId="3734" xr:uid="{2994163D-5DFB-436A-865A-A5F06D55E188}"/>
    <cellStyle name="Comma 2 4 2 2 7 2 2" xfId="28104" xr:uid="{6AE10917-158B-4D56-AA9D-82F689654540}"/>
    <cellStyle name="Comma 2 4 2 2 7 3" xfId="28103" xr:uid="{094D6B16-130F-497A-AD60-65BD7CD18D9A}"/>
    <cellStyle name="Comma 2 4 2 2 8" xfId="3735" xr:uid="{82BE9122-96AC-4E0E-8271-0BDBB038ECE5}"/>
    <cellStyle name="Comma 2 4 2 2 8 2" xfId="28105" xr:uid="{9C77E15C-DF2C-45EC-B43D-7CF06AAA0AAB}"/>
    <cellStyle name="Comma 2 4 2 2 9" xfId="3736" xr:uid="{1E4780A5-42A6-4BBB-8E9A-988E054400E3}"/>
    <cellStyle name="Comma 2 4 2 3" xfId="3737" xr:uid="{42DA07FF-FAAD-4DAB-ADE6-523029146012}"/>
    <cellStyle name="Comma 2 4 2 3 2" xfId="3738" xr:uid="{EC8A23A4-0CD4-437F-B1A3-4EE4842699E1}"/>
    <cellStyle name="Comma 2 4 2 3 2 2" xfId="3739" xr:uid="{DD505771-4212-4500-9347-74D0B70543B8}"/>
    <cellStyle name="Comma 2 4 2 3 2 2 2" xfId="3740" xr:uid="{853001FB-3301-4E8A-8F9D-4C6CDF4AC05D}"/>
    <cellStyle name="Comma 2 4 2 3 2 2 2 2" xfId="28108" xr:uid="{F97B57F2-7B97-4410-8FC9-306F8C12E34A}"/>
    <cellStyle name="Comma 2 4 2 3 2 2 3" xfId="28107" xr:uid="{00A27042-7032-40AA-AA3A-C4DBE264B267}"/>
    <cellStyle name="Comma 2 4 2 3 2 3" xfId="3741" xr:uid="{32ABCA10-870B-40A4-80FE-CCB5CCCF2945}"/>
    <cellStyle name="Comma 2 4 2 3 2 3 2" xfId="28109" xr:uid="{2143142D-E01E-4FF7-9BE2-CD4794BE8551}"/>
    <cellStyle name="Comma 2 4 2 3 2 4" xfId="28106" xr:uid="{273B2E5B-6F20-44C3-A9B2-0AA4D073F733}"/>
    <cellStyle name="Comma 2 4 2 3 3" xfId="3742" xr:uid="{FE23478F-A65B-41E2-AD10-B8E305078782}"/>
    <cellStyle name="Comma 2 4 2 3 3 2" xfId="3743" xr:uid="{A90CA1F7-4E6D-4203-8D45-B7ADF8BC9C0B}"/>
    <cellStyle name="Comma 2 4 2 3 3 2 2" xfId="3744" xr:uid="{9AE32F69-BC93-41DF-AF6E-2FB0A81A5E8C}"/>
    <cellStyle name="Comma 2 4 2 3 3 2 2 2" xfId="28112" xr:uid="{93F3C199-BF4E-42B8-853F-C81774172996}"/>
    <cellStyle name="Comma 2 4 2 3 3 2 3" xfId="28111" xr:uid="{87A3346B-B33B-47A4-8C5D-194BA41276C2}"/>
    <cellStyle name="Comma 2 4 2 3 3 3" xfId="3745" xr:uid="{5711B7E4-3FBE-406A-B399-30BD83A1F678}"/>
    <cellStyle name="Comma 2 4 2 3 3 3 2" xfId="28113" xr:uid="{D85F0806-DC4C-4779-B6B2-12D455BF211C}"/>
    <cellStyle name="Comma 2 4 2 3 3 4" xfId="28110" xr:uid="{2390372C-0BD2-4A42-BA21-01B69FB25895}"/>
    <cellStyle name="Comma 2 4 2 3 4" xfId="3746" xr:uid="{66214875-972F-4918-B03B-66B019BE2399}"/>
    <cellStyle name="Comma 2 4 2 3 4 2" xfId="3747" xr:uid="{D6E4F450-A9DA-49B5-9540-D485E1F45854}"/>
    <cellStyle name="Comma 2 4 2 3 4 2 2" xfId="28115" xr:uid="{F702C1EC-D8A2-4FB5-9486-12B07DC4F2A6}"/>
    <cellStyle name="Comma 2 4 2 3 4 3" xfId="28114" xr:uid="{19EA3FFE-9783-4E2D-AA89-2E52BB2415F5}"/>
    <cellStyle name="Comma 2 4 2 3 5" xfId="3748" xr:uid="{1F1C80EB-0FFB-4523-A026-8F309890108F}"/>
    <cellStyle name="Comma 2 4 2 3 5 2" xfId="28116" xr:uid="{E6C3451B-CBE0-409D-83A7-A1BE912480DA}"/>
    <cellStyle name="Comma 2 4 2 3 6" xfId="3749" xr:uid="{E96BF8DF-2041-4AF0-84C1-7A510314BB3D}"/>
    <cellStyle name="Comma 2 4 2 3 7" xfId="3750" xr:uid="{AF029217-3F35-462D-81D8-A76B6A723D95}"/>
    <cellStyle name="Comma 2 4 2 3 7 2" xfId="28117" xr:uid="{150E9864-8E2D-4367-A266-8AF959A746A2}"/>
    <cellStyle name="Comma 2 4 2 4" xfId="3751" xr:uid="{B5DE9FEC-6A75-4D86-9436-6D1C53502774}"/>
    <cellStyle name="Comma 2 4 2 4 2" xfId="3752" xr:uid="{40C3A181-4B28-4879-9840-C99623D9577E}"/>
    <cellStyle name="Comma 2 4 2 4 2 2" xfId="3753" xr:uid="{8D53C8A2-0CE7-4FC9-8A49-ADC9F7966785}"/>
    <cellStyle name="Comma 2 4 2 4 2 2 2" xfId="3754" xr:uid="{36224E5D-72C2-481E-B44A-DFC58FA8EE6B}"/>
    <cellStyle name="Comma 2 4 2 4 2 2 2 2" xfId="28120" xr:uid="{F279C436-5BDD-4148-B718-EEFFC6241E72}"/>
    <cellStyle name="Comma 2 4 2 4 2 2 3" xfId="28119" xr:uid="{D178EEDA-D03F-4EA4-8122-1DA757808CD2}"/>
    <cellStyle name="Comma 2 4 2 4 2 3" xfId="3755" xr:uid="{EFD0FA25-9BB6-4363-9977-E553DFDECC2F}"/>
    <cellStyle name="Comma 2 4 2 4 2 3 2" xfId="28121" xr:uid="{5A489E6D-25B5-4EF2-A170-91EAD48846D4}"/>
    <cellStyle name="Comma 2 4 2 4 2 4" xfId="28118" xr:uid="{572867B7-5F21-4807-845E-6477E97160AF}"/>
    <cellStyle name="Comma 2 4 2 4 3" xfId="3756" xr:uid="{7EA3AE90-1A29-49A1-B67B-1B389ABCC174}"/>
    <cellStyle name="Comma 2 4 2 4 3 2" xfId="3757" xr:uid="{48D62F91-844D-4D0D-A59B-AE946ECE32B4}"/>
    <cellStyle name="Comma 2 4 2 4 3 2 2" xfId="3758" xr:uid="{FC9ADE70-72F7-4106-A9E6-5148C7EF2651}"/>
    <cellStyle name="Comma 2 4 2 4 3 2 2 2" xfId="28124" xr:uid="{D0F6023A-7B2D-4262-9E68-A9B476D40D14}"/>
    <cellStyle name="Comma 2 4 2 4 3 2 3" xfId="28123" xr:uid="{81470024-4D37-49D3-8541-C1701353C241}"/>
    <cellStyle name="Comma 2 4 2 4 3 3" xfId="3759" xr:uid="{904944E9-B876-40CB-8537-057983573283}"/>
    <cellStyle name="Comma 2 4 2 4 3 3 2" xfId="28125" xr:uid="{D39C30F5-C10B-4D79-94C2-8E0A6BDF7917}"/>
    <cellStyle name="Comma 2 4 2 4 3 4" xfId="28122" xr:uid="{0C044853-F59F-476D-9071-973758D0C991}"/>
    <cellStyle name="Comma 2 4 2 4 4" xfId="3760" xr:uid="{1B24CF6C-BA16-4623-9637-4689EBAC61B6}"/>
    <cellStyle name="Comma 2 4 2 4 4 2" xfId="3761" xr:uid="{FE39A453-52F3-49E3-AD95-4D4E143E693E}"/>
    <cellStyle name="Comma 2 4 2 4 4 2 2" xfId="28127" xr:uid="{C31EC1D5-F5F7-4CB6-806F-B70B63FB0A5F}"/>
    <cellStyle name="Comma 2 4 2 4 4 3" xfId="28126" xr:uid="{6FB9657A-6534-4D1A-B5CA-321D2060FE14}"/>
    <cellStyle name="Comma 2 4 2 4 5" xfId="3762" xr:uid="{DADF5D5F-6DE7-4EB4-B189-219F635B1EFF}"/>
    <cellStyle name="Comma 2 4 2 4 5 2" xfId="28128" xr:uid="{81AB4139-633D-4306-87F2-A04A56AE679A}"/>
    <cellStyle name="Comma 2 4 2 4 6" xfId="3763" xr:uid="{5C164EE0-D5D8-4BE7-A40D-9C477778F53E}"/>
    <cellStyle name="Comma 2 4 2 4 7" xfId="3764" xr:uid="{C88FE7EC-5CBA-44CB-843D-347C4A99A7D2}"/>
    <cellStyle name="Comma 2 4 2 4 7 2" xfId="28129" xr:uid="{A55ED5C1-19D9-4B01-94E1-05DDC7E4EC1F}"/>
    <cellStyle name="Comma 2 4 2 5" xfId="3765" xr:uid="{3BC3A018-A659-4658-BD93-F315871BAB68}"/>
    <cellStyle name="Comma 2 4 2 5 2" xfId="3766" xr:uid="{235E5AD6-9BE0-4CFC-B7BC-7328405E2DF1}"/>
    <cellStyle name="Comma 2 4 2 5 2 2" xfId="3767" xr:uid="{5397C2BD-DBF0-4525-8547-21C65AFBD442}"/>
    <cellStyle name="Comma 2 4 2 5 2 2 2" xfId="3768" xr:uid="{EA042E37-A185-422B-8058-B5D8738495DB}"/>
    <cellStyle name="Comma 2 4 2 5 2 2 2 2" xfId="28133" xr:uid="{D0549F6E-5D32-4B82-B0CA-89FA574F907B}"/>
    <cellStyle name="Comma 2 4 2 5 2 2 3" xfId="28132" xr:uid="{3AD38169-8F73-44CC-84FD-998509071A16}"/>
    <cellStyle name="Comma 2 4 2 5 2 3" xfId="3769" xr:uid="{ABDB1F35-2EA5-4DB8-899F-6B9DA8095385}"/>
    <cellStyle name="Comma 2 4 2 5 2 3 2" xfId="28134" xr:uid="{DEDDFDAD-4E73-4021-8E5E-25A353ED8A2E}"/>
    <cellStyle name="Comma 2 4 2 5 2 4" xfId="28131" xr:uid="{D9204287-6751-445A-8BC8-8B97F38C6192}"/>
    <cellStyle name="Comma 2 4 2 5 3" xfId="3770" xr:uid="{53DCC9D6-62C5-4BE1-B5BC-4346E9A091FD}"/>
    <cellStyle name="Comma 2 4 2 5 3 2" xfId="3771" xr:uid="{A40D3E85-DDA0-4C6E-A575-741A202303E6}"/>
    <cellStyle name="Comma 2 4 2 5 3 2 2" xfId="3772" xr:uid="{EF682557-A935-411B-9EB4-D3FFCD4BD025}"/>
    <cellStyle name="Comma 2 4 2 5 3 2 2 2" xfId="28137" xr:uid="{8CDF147D-78D1-43C9-9519-EAD2C3DC5AE2}"/>
    <cellStyle name="Comma 2 4 2 5 3 2 3" xfId="28136" xr:uid="{DCA7E9FD-9386-41CD-B038-2E977439A2CC}"/>
    <cellStyle name="Comma 2 4 2 5 3 3" xfId="3773" xr:uid="{D7DC136F-4756-4337-8ECD-A81B9A98966C}"/>
    <cellStyle name="Comma 2 4 2 5 3 3 2" xfId="28138" xr:uid="{D4083606-BE6E-4E17-87E8-2748B7A92ACA}"/>
    <cellStyle name="Comma 2 4 2 5 3 4" xfId="28135" xr:uid="{539DB517-90E3-4509-A432-A96E0B6F4E55}"/>
    <cellStyle name="Comma 2 4 2 5 4" xfId="3774" xr:uid="{E13DD0E5-B9EE-4F86-B402-82321E5AA6D8}"/>
    <cellStyle name="Comma 2 4 2 5 4 2" xfId="3775" xr:uid="{765D0C83-040A-4296-BBC3-C7E5CE8E5482}"/>
    <cellStyle name="Comma 2 4 2 5 4 2 2" xfId="28140" xr:uid="{FC61CB0E-DD5D-4947-8A09-A28EAB2946FD}"/>
    <cellStyle name="Comma 2 4 2 5 4 3" xfId="28139" xr:uid="{3A6B1D00-6953-4CAF-826B-44FA2ACFD679}"/>
    <cellStyle name="Comma 2 4 2 5 5" xfId="3776" xr:uid="{B0C612FA-4278-499E-8F81-BCDB5DF53FCC}"/>
    <cellStyle name="Comma 2 4 2 5 5 2" xfId="28141" xr:uid="{586EC56A-4D22-413C-AC70-9B3809A1E838}"/>
    <cellStyle name="Comma 2 4 2 5 6" xfId="50497" xr:uid="{744849D6-026E-475F-830B-89E79C45926B}"/>
    <cellStyle name="Comma 2 4 2 5 7" xfId="28130" xr:uid="{2CB7B91A-9383-4823-8647-19996A7BD263}"/>
    <cellStyle name="Comma 2 4 2 6" xfId="3777" xr:uid="{17A11087-25B9-4BDC-A657-0FDB0DCC1759}"/>
    <cellStyle name="Comma 2 4 2 6 2" xfId="3778" xr:uid="{223D5FF3-D47C-4C3E-AFFF-B3110EA2E5A3}"/>
    <cellStyle name="Comma 2 4 2 6 2 2" xfId="3779" xr:uid="{64956FD7-2A66-4DD1-8A96-83C88DC24FFB}"/>
    <cellStyle name="Comma 2 4 2 6 2 2 2" xfId="3780" xr:uid="{8A155258-CF18-4EDF-BA4E-F5DE94F5486D}"/>
    <cellStyle name="Comma 2 4 2 6 2 2 2 2" xfId="28145" xr:uid="{923D804C-D790-45F4-AF3A-7044DDBCC62C}"/>
    <cellStyle name="Comma 2 4 2 6 2 2 3" xfId="28144" xr:uid="{1FAB6DB8-2E7D-4BE1-8086-CC7B9926D4DC}"/>
    <cellStyle name="Comma 2 4 2 6 2 3" xfId="3781" xr:uid="{E0DA0F90-4AC8-4260-8BA1-CC03A8AF21C7}"/>
    <cellStyle name="Comma 2 4 2 6 2 3 2" xfId="28146" xr:uid="{F3D7D75F-CC32-4A7A-88FD-8661D92CB4EA}"/>
    <cellStyle name="Comma 2 4 2 6 2 4" xfId="28143" xr:uid="{97CF618A-E6F0-4880-A384-C4BBD6AF1F1D}"/>
    <cellStyle name="Comma 2 4 2 6 3" xfId="3782" xr:uid="{64472E50-3136-4FC1-AB16-867E84AFC638}"/>
    <cellStyle name="Comma 2 4 2 6 3 2" xfId="3783" xr:uid="{1F2AD334-D488-4D26-B026-A76D59072DDD}"/>
    <cellStyle name="Comma 2 4 2 6 3 2 2" xfId="3784" xr:uid="{F22E72F8-9E9A-44D1-BAF0-D9B73B8803F6}"/>
    <cellStyle name="Comma 2 4 2 6 3 2 2 2" xfId="28149" xr:uid="{F153B8AC-D7DB-4EF6-82DA-D290801855FD}"/>
    <cellStyle name="Comma 2 4 2 6 3 2 3" xfId="28148" xr:uid="{3EEE90EA-E0A6-4311-8270-9B8279BE090C}"/>
    <cellStyle name="Comma 2 4 2 6 3 3" xfId="3785" xr:uid="{4E32CF9F-88C9-4A40-9BC7-5277D6C59A5E}"/>
    <cellStyle name="Comma 2 4 2 6 3 3 2" xfId="28150" xr:uid="{7856DF17-9901-409D-8081-BC2A30A39CD6}"/>
    <cellStyle name="Comma 2 4 2 6 3 4" xfId="28147" xr:uid="{27BF9F61-66F5-4FF5-A403-5BE180468D27}"/>
    <cellStyle name="Comma 2 4 2 6 4" xfId="3786" xr:uid="{84C09719-33CF-405D-8003-F4B9A3203D6E}"/>
    <cellStyle name="Comma 2 4 2 6 4 2" xfId="3787" xr:uid="{EA49DCC5-30F9-4577-98F9-4F17F30BBE38}"/>
    <cellStyle name="Comma 2 4 2 6 4 2 2" xfId="28152" xr:uid="{61CA7311-3E72-451E-A29F-15A6700E98C9}"/>
    <cellStyle name="Comma 2 4 2 6 4 3" xfId="28151" xr:uid="{E2F86893-3B34-4512-8B6E-CA407992791D}"/>
    <cellStyle name="Comma 2 4 2 6 5" xfId="3788" xr:uid="{1A8A744C-F356-4B2E-AFAB-32EDB6A89943}"/>
    <cellStyle name="Comma 2 4 2 6 5 2" xfId="28153" xr:uid="{9695A963-E63C-48EC-B862-CB0DC7F930CA}"/>
    <cellStyle name="Comma 2 4 2 6 6" xfId="28142" xr:uid="{912B1995-21FD-4326-AD0C-23F7F300F1BC}"/>
    <cellStyle name="Comma 2 4 2 7" xfId="3789" xr:uid="{EA9414FA-FFD6-41EC-9609-8959468BD8C3}"/>
    <cellStyle name="Comma 2 4 2 7 2" xfId="3790" xr:uid="{D3FE265C-7B84-40B2-8398-21EFF1C09140}"/>
    <cellStyle name="Comma 2 4 2 7 2 2" xfId="3791" xr:uid="{9F44F4F0-D6D1-4581-A4D3-BDBEF166D318}"/>
    <cellStyle name="Comma 2 4 2 7 2 2 2" xfId="3792" xr:uid="{4A94BAC1-E30B-45A7-9118-CACFC8F46955}"/>
    <cellStyle name="Comma 2 4 2 7 2 2 2 2" xfId="28157" xr:uid="{ECD6724E-7728-4354-8D8B-4CDFEB3AB866}"/>
    <cellStyle name="Comma 2 4 2 7 2 2 3" xfId="28156" xr:uid="{465700D9-A3BA-414D-BA99-D2611D096356}"/>
    <cellStyle name="Comma 2 4 2 7 2 3" xfId="3793" xr:uid="{7FD990CE-8F48-433E-A286-AE46A9E437F1}"/>
    <cellStyle name="Comma 2 4 2 7 2 3 2" xfId="28158" xr:uid="{0BD79737-9F42-450D-AAB2-7E24FBB171B7}"/>
    <cellStyle name="Comma 2 4 2 7 2 4" xfId="28155" xr:uid="{94EF9D06-8B45-46F0-8833-7C18CE29545F}"/>
    <cellStyle name="Comma 2 4 2 7 3" xfId="3794" xr:uid="{F93E99F9-5905-4187-94E0-4F5E88BBCE2C}"/>
    <cellStyle name="Comma 2 4 2 7 3 2" xfId="3795" xr:uid="{4BDE88C4-7458-4480-9598-7F3FEE8B062C}"/>
    <cellStyle name="Comma 2 4 2 7 3 2 2" xfId="28160" xr:uid="{23DC6F46-2E80-47D4-86CF-0A53A9261568}"/>
    <cellStyle name="Comma 2 4 2 7 3 3" xfId="28159" xr:uid="{B1F2A850-A8EC-4FCB-8343-B3F49ECF8E7A}"/>
    <cellStyle name="Comma 2 4 2 7 4" xfId="3796" xr:uid="{7DD331FB-4EDB-4E7B-97EB-0E57331358B5}"/>
    <cellStyle name="Comma 2 4 2 7 4 2" xfId="28161" xr:uid="{9D11224C-2128-481C-8924-78061D76C741}"/>
    <cellStyle name="Comma 2 4 2 7 5" xfId="28154" xr:uid="{63AADD14-6DB8-4FF4-AEA4-701569DF6491}"/>
    <cellStyle name="Comma 2 4 2 8" xfId="3797" xr:uid="{BB8A95C7-62A7-4247-AE4D-68774E9837E8}"/>
    <cellStyle name="Comma 2 4 2 8 2" xfId="3798" xr:uid="{ED562541-5C15-40AC-8510-CABC837334E9}"/>
    <cellStyle name="Comma 2 4 2 8 2 2" xfId="3799" xr:uid="{8CAFE532-B617-4ADA-AA7A-38BD67800E19}"/>
    <cellStyle name="Comma 2 4 2 8 2 2 2" xfId="3800" xr:uid="{E68A70BB-6F91-4CA3-83D8-9D614F065116}"/>
    <cellStyle name="Comma 2 4 2 8 2 2 2 2" xfId="28165" xr:uid="{03061224-0C34-4291-8080-4C21E7CC4361}"/>
    <cellStyle name="Comma 2 4 2 8 2 2 3" xfId="28164" xr:uid="{F15910CA-4770-44D9-AF3A-4A16EC486D11}"/>
    <cellStyle name="Comma 2 4 2 8 2 3" xfId="3801" xr:uid="{04A1B18E-DC33-455D-BA72-2434522BFBC8}"/>
    <cellStyle name="Comma 2 4 2 8 2 3 2" xfId="28166" xr:uid="{B41E26AA-CA22-40FC-B4F3-A120060B3E91}"/>
    <cellStyle name="Comma 2 4 2 8 2 4" xfId="28163" xr:uid="{71F5A3A8-3254-4BAC-A196-46FCE8A76C60}"/>
    <cellStyle name="Comma 2 4 2 8 3" xfId="3802" xr:uid="{40136F04-E8A0-4504-92A8-12E9DA28C9EC}"/>
    <cellStyle name="Comma 2 4 2 8 3 2" xfId="3803" xr:uid="{EC956994-EBFF-483C-AA49-06C7577672BA}"/>
    <cellStyle name="Comma 2 4 2 8 3 2 2" xfId="28168" xr:uid="{4C64EBA2-C189-4BFB-82A0-7E69489D9559}"/>
    <cellStyle name="Comma 2 4 2 8 3 3" xfId="28167" xr:uid="{C5A572D1-4021-4BBF-A65A-19B6F661EB2F}"/>
    <cellStyle name="Comma 2 4 2 8 4" xfId="3804" xr:uid="{F4C2FC8F-7FE1-412B-B412-C5C8F99913FF}"/>
    <cellStyle name="Comma 2 4 2 8 4 2" xfId="28169" xr:uid="{AE1D3DDE-1E13-4DC5-BE84-29E60C587F72}"/>
    <cellStyle name="Comma 2 4 2 8 5" xfId="28162" xr:uid="{D3D353E9-2481-4901-A34C-03D8716867F3}"/>
    <cellStyle name="Comma 2 4 2 9" xfId="3805" xr:uid="{BBFE9D59-5DC6-4291-81FC-D4D78E37C686}"/>
    <cellStyle name="Comma 2 4 2 9 2" xfId="3806" xr:uid="{45E6E5B7-0F37-4DE5-998C-128088ED05F4}"/>
    <cellStyle name="Comma 2 4 2 9 2 2" xfId="3807" xr:uid="{B809FE99-B8C3-400A-BA61-2561D05DEF03}"/>
    <cellStyle name="Comma 2 4 2 9 2 2 2" xfId="28172" xr:uid="{44E31389-6EC7-47A0-A801-6E0AA2713CB8}"/>
    <cellStyle name="Comma 2 4 2 9 2 3" xfId="28171" xr:uid="{0754C957-ADD0-49B8-B065-0F8E00098115}"/>
    <cellStyle name="Comma 2 4 2 9 3" xfId="3808" xr:uid="{8BE41A77-BB08-4719-8C16-CD2A77F4144D}"/>
    <cellStyle name="Comma 2 4 2 9 3 2" xfId="28173" xr:uid="{73486D2F-364C-4B7D-A120-BFEAD2D48B96}"/>
    <cellStyle name="Comma 2 4 2 9 4" xfId="28170" xr:uid="{7ECD55FE-4755-45CA-98D9-7EADD7F26066}"/>
    <cellStyle name="Comma 2 4 3" xfId="3809" xr:uid="{93AB1E9C-C37C-40E7-AC80-7C6757CA2502}"/>
    <cellStyle name="Comma 2 4 3 10" xfId="3810" xr:uid="{53489426-D985-4602-B105-EF868C02F8A0}"/>
    <cellStyle name="Comma 2 4 3 10 2" xfId="3811" xr:uid="{FA4AE24C-F89A-4062-B575-19DCCEF18C36}"/>
    <cellStyle name="Comma 2 4 3 10 2 2" xfId="3812" xr:uid="{C4ECF566-6EF4-400F-A40E-69610E24F119}"/>
    <cellStyle name="Comma 2 4 3 10 2 2 2" xfId="28176" xr:uid="{32E64644-8AD9-4724-B9E7-53A91D1D756B}"/>
    <cellStyle name="Comma 2 4 3 10 2 3" xfId="28175" xr:uid="{BD1B6500-3A2C-429A-923F-E78D025C05F4}"/>
    <cellStyle name="Comma 2 4 3 10 3" xfId="3813" xr:uid="{520B70A4-1C62-49A2-8841-A4D48952BEAC}"/>
    <cellStyle name="Comma 2 4 3 10 3 2" xfId="28177" xr:uid="{01FE9594-8736-4FCC-88EC-448BD96A5001}"/>
    <cellStyle name="Comma 2 4 3 10 4" xfId="28174" xr:uid="{88690B1C-B5E2-47B1-91B8-0E3E8833C525}"/>
    <cellStyle name="Comma 2 4 3 11" xfId="3814" xr:uid="{42B9236E-9754-4166-B8D4-EE37BB962D02}"/>
    <cellStyle name="Comma 2 4 3 11 2" xfId="3815" xr:uid="{9F26F4BD-BA05-48EF-8EE0-0666558F2931}"/>
    <cellStyle name="Comma 2 4 3 11 2 2" xfId="3816" xr:uid="{EB101E30-A20C-46D6-BEB5-B54E5D01F0B2}"/>
    <cellStyle name="Comma 2 4 3 11 2 2 2" xfId="28180" xr:uid="{37D79DB3-C6F3-449D-942E-D1A463EEFDFB}"/>
    <cellStyle name="Comma 2 4 3 11 2 3" xfId="28179" xr:uid="{B1CF71F9-6960-44BF-8B28-682B03CDF021}"/>
    <cellStyle name="Comma 2 4 3 11 3" xfId="3817" xr:uid="{EA6B9966-BC67-4E6E-8A34-EC94CEF0048D}"/>
    <cellStyle name="Comma 2 4 3 11 3 2" xfId="28181" xr:uid="{BB7B364B-DA6B-46E9-AD2A-7F0B5F37758A}"/>
    <cellStyle name="Comma 2 4 3 11 4" xfId="28178" xr:uid="{9610F478-0C72-4CE5-AD95-79CDDDC5FD1D}"/>
    <cellStyle name="Comma 2 4 3 12" xfId="3818" xr:uid="{555B2F91-615B-47D6-A8F5-25DDFCEA5C6D}"/>
    <cellStyle name="Comma 2 4 3 12 2" xfId="3819" xr:uid="{84F8AF56-6D88-44A5-9B4A-3EBC50FCDEEF}"/>
    <cellStyle name="Comma 2 4 3 12 2 2" xfId="28183" xr:uid="{89BFAE73-8A13-4075-A74D-A1C6299D1BD2}"/>
    <cellStyle name="Comma 2 4 3 12 3" xfId="28182" xr:uid="{28D0611B-65C7-41A4-8416-90EF4C802875}"/>
    <cellStyle name="Comma 2 4 3 13" xfId="3820" xr:uid="{3DEF107A-16A8-463C-AE86-138CC2B50C40}"/>
    <cellStyle name="Comma 2 4 3 13 2" xfId="28184" xr:uid="{A9C9C111-24F3-4E8F-894D-48D8D4D4606D}"/>
    <cellStyle name="Comma 2 4 3 14" xfId="3821" xr:uid="{790CB3E4-E8EC-4B42-AF82-B3E0E9B977FE}"/>
    <cellStyle name="Comma 2 4 3 15" xfId="3822" xr:uid="{BD630C86-D5B6-4318-ACC5-1659995E0C0A}"/>
    <cellStyle name="Comma 2 4 3 15 2" xfId="28185" xr:uid="{496FEEAF-A0CF-4859-8A69-0E5596744A08}"/>
    <cellStyle name="Comma 2 4 3 2" xfId="3823" xr:uid="{C0337B62-22FB-41F0-B1D2-EDDDD585CFF1}"/>
    <cellStyle name="Comma 2 4 3 2 2" xfId="3824" xr:uid="{3B4EC47E-50D1-46E6-A51A-8CF51D42AE50}"/>
    <cellStyle name="Comma 2 4 3 2 2 2" xfId="3825" xr:uid="{EE7393E9-A9E4-4D55-9EEB-D641E057D678}"/>
    <cellStyle name="Comma 2 4 3 2 2 2 2" xfId="3826" xr:uid="{05570054-C513-41A7-92AA-27ED815DF03C}"/>
    <cellStyle name="Comma 2 4 3 2 2 2 2 2" xfId="28189" xr:uid="{A0901DF0-4897-4AEB-A6F7-C60E7068C340}"/>
    <cellStyle name="Comma 2 4 3 2 2 2 3" xfId="28188" xr:uid="{7267331D-F0E7-462D-A823-ADA0072CA115}"/>
    <cellStyle name="Comma 2 4 3 2 2 3" xfId="3827" xr:uid="{2BEA3127-E48B-4C7D-B169-8E7FC99402EE}"/>
    <cellStyle name="Comma 2 4 3 2 2 3 2" xfId="28190" xr:uid="{E54DDF27-A1C7-461A-A115-7B9C02B11065}"/>
    <cellStyle name="Comma 2 4 3 2 2 4" xfId="28187" xr:uid="{0A5ABF2F-0580-44BB-B0EE-526F1DFDB510}"/>
    <cellStyle name="Comma 2 4 3 2 3" xfId="3828" xr:uid="{CF97AE42-4B61-4466-96B1-A7FABAE20C54}"/>
    <cellStyle name="Comma 2 4 3 2 3 2" xfId="3829" xr:uid="{3DE8E674-D3A0-422F-A261-43B5D4C12162}"/>
    <cellStyle name="Comma 2 4 3 2 3 2 2" xfId="3830" xr:uid="{D7A2817A-C1DA-460F-85EB-B46D8653AF6F}"/>
    <cellStyle name="Comma 2 4 3 2 3 2 2 2" xfId="28193" xr:uid="{990BBFC0-9C7C-49F1-987C-485EB5031D9F}"/>
    <cellStyle name="Comma 2 4 3 2 3 2 3" xfId="28192" xr:uid="{8CB45A1D-3893-4469-A413-8E1A676AE952}"/>
    <cellStyle name="Comma 2 4 3 2 3 3" xfId="3831" xr:uid="{75E3FF9F-E956-427A-A88D-68DB64E4F99C}"/>
    <cellStyle name="Comma 2 4 3 2 3 3 2" xfId="28194" xr:uid="{BD9CCB24-A9E7-44DB-9435-83CF9C1C273B}"/>
    <cellStyle name="Comma 2 4 3 2 3 4" xfId="28191" xr:uid="{F3F6FD4D-9246-400A-8426-645E0671BA9B}"/>
    <cellStyle name="Comma 2 4 3 2 4" xfId="3832" xr:uid="{EA9F698C-E4A8-4F3A-A776-E385BE501D96}"/>
    <cellStyle name="Comma 2 4 3 2 4 2" xfId="3833" xr:uid="{D7F709D9-184D-426F-BA1F-71C96580B099}"/>
    <cellStyle name="Comma 2 4 3 2 4 2 2" xfId="28196" xr:uid="{824C75E5-32B7-4FC8-99C5-FDB579827E5D}"/>
    <cellStyle name="Comma 2 4 3 2 4 3" xfId="28195" xr:uid="{B0352B03-7D2E-49BC-8715-7A4A8FD037CC}"/>
    <cellStyle name="Comma 2 4 3 2 5" xfId="3834" xr:uid="{13FE7C88-83FF-4A33-8755-C1501569E1CF}"/>
    <cellStyle name="Comma 2 4 3 2 5 2" xfId="28197" xr:uid="{2CB1C931-1FBF-4368-80A8-7AC8775E2CE8}"/>
    <cellStyle name="Comma 2 4 3 2 6" xfId="28186" xr:uid="{92B7D8E2-D1EC-4445-A80C-DC0F386009CE}"/>
    <cellStyle name="Comma 2 4 3 3" xfId="3835" xr:uid="{40443A08-4BAE-4411-93FC-4630DE806B96}"/>
    <cellStyle name="Comma 2 4 3 3 2" xfId="3836" xr:uid="{675E5676-3EEC-4664-8EC9-C65C0DFF78EF}"/>
    <cellStyle name="Comma 2 4 3 3 2 2" xfId="3837" xr:uid="{E65DC4C0-0355-4701-AC11-A4F5EBE02A4D}"/>
    <cellStyle name="Comma 2 4 3 3 2 2 2" xfId="3838" xr:uid="{8BAE5E1F-AC60-452A-AA45-A8766E4ABDB2}"/>
    <cellStyle name="Comma 2 4 3 3 2 2 2 2" xfId="28201" xr:uid="{1A5F7983-3051-4188-AF9E-BA3931EC965A}"/>
    <cellStyle name="Comma 2 4 3 3 2 2 3" xfId="28200" xr:uid="{4E037E2B-CBED-43B2-AF48-79DD681975EA}"/>
    <cellStyle name="Comma 2 4 3 3 2 3" xfId="3839" xr:uid="{9C74BABF-A102-44AD-B4F3-0CA3CACD030E}"/>
    <cellStyle name="Comma 2 4 3 3 2 3 2" xfId="28202" xr:uid="{BB314E9A-BA3F-42A3-8039-87A97CFD860B}"/>
    <cellStyle name="Comma 2 4 3 3 2 4" xfId="28199" xr:uid="{F706E8DB-1352-4D32-8177-F21867DBA496}"/>
    <cellStyle name="Comma 2 4 3 3 3" xfId="3840" xr:uid="{0EEF1B2F-500C-4019-99A1-859C13031135}"/>
    <cellStyle name="Comma 2 4 3 3 3 2" xfId="3841" xr:uid="{C3C2DDFF-E147-43F6-B0AB-72E6CA2CF895}"/>
    <cellStyle name="Comma 2 4 3 3 3 2 2" xfId="3842" xr:uid="{B01C7C90-5C7B-4A5D-A917-2E3B31597888}"/>
    <cellStyle name="Comma 2 4 3 3 3 2 2 2" xfId="28205" xr:uid="{E537C38C-5A60-4C23-A2A5-D0A458ED7077}"/>
    <cellStyle name="Comma 2 4 3 3 3 2 3" xfId="28204" xr:uid="{604CF68C-094C-4F7D-B69E-A1E7A89CD520}"/>
    <cellStyle name="Comma 2 4 3 3 3 3" xfId="3843" xr:uid="{8125DE26-20EF-49C0-8DF7-03F5E334E8D9}"/>
    <cellStyle name="Comma 2 4 3 3 3 3 2" xfId="28206" xr:uid="{5E5B739C-34BB-45C4-B910-5F79F2582308}"/>
    <cellStyle name="Comma 2 4 3 3 3 4" xfId="28203" xr:uid="{5F2AD996-24DE-4158-B04E-D218E55DCDEB}"/>
    <cellStyle name="Comma 2 4 3 3 4" xfId="3844" xr:uid="{A015E05F-60A9-465B-B994-C1EE3A31ECFB}"/>
    <cellStyle name="Comma 2 4 3 3 4 2" xfId="3845" xr:uid="{72ED9E10-B607-4CC7-ACB5-E2BF554AA325}"/>
    <cellStyle name="Comma 2 4 3 3 4 2 2" xfId="28208" xr:uid="{10C406D4-2AD1-48C5-8CE6-9BAA05E99097}"/>
    <cellStyle name="Comma 2 4 3 3 4 3" xfId="28207" xr:uid="{3239741F-47E0-4343-92E1-9BE268D2B32F}"/>
    <cellStyle name="Comma 2 4 3 3 5" xfId="3846" xr:uid="{5153EE63-5FC9-4382-A5BE-733FAA1F3765}"/>
    <cellStyle name="Comma 2 4 3 3 5 2" xfId="28209" xr:uid="{E4B04C65-564D-442B-875D-B730E28772BB}"/>
    <cellStyle name="Comma 2 4 3 3 6" xfId="28198" xr:uid="{CB143193-DD97-491B-9C88-E02881D019BF}"/>
    <cellStyle name="Comma 2 4 3 4" xfId="3847" xr:uid="{8E6718FC-87F6-4E5D-B800-E6B8C720BBD4}"/>
    <cellStyle name="Comma 2 4 3 4 2" xfId="3848" xr:uid="{9BD5FDE7-9CA3-44ED-8188-A5EFD486CCD8}"/>
    <cellStyle name="Comma 2 4 3 4 2 2" xfId="3849" xr:uid="{506B1FA3-A41C-4020-91FC-42432E82BCCC}"/>
    <cellStyle name="Comma 2 4 3 4 2 2 2" xfId="3850" xr:uid="{AE915E0E-9B14-46A3-96E7-FD35789184E3}"/>
    <cellStyle name="Comma 2 4 3 4 2 2 2 2" xfId="28213" xr:uid="{4B372054-B541-4729-B4FF-FCF4AA850DA4}"/>
    <cellStyle name="Comma 2 4 3 4 2 2 3" xfId="28212" xr:uid="{E1C8C591-511A-467A-9940-C1B9B66B591B}"/>
    <cellStyle name="Comma 2 4 3 4 2 3" xfId="3851" xr:uid="{40D54828-FFB6-4841-84CD-F8077EFCE7E5}"/>
    <cellStyle name="Comma 2 4 3 4 2 3 2" xfId="28214" xr:uid="{51955713-8070-447D-9BA4-F173A06401F2}"/>
    <cellStyle name="Comma 2 4 3 4 2 4" xfId="28211" xr:uid="{20464D62-557B-4C73-A9A6-75D6BE583E86}"/>
    <cellStyle name="Comma 2 4 3 4 3" xfId="3852" xr:uid="{332FE9FB-028E-4CED-A955-C7D0F6F3BC4B}"/>
    <cellStyle name="Comma 2 4 3 4 3 2" xfId="3853" xr:uid="{F88136C7-F7D8-4FC4-9EC9-59A138BBC247}"/>
    <cellStyle name="Comma 2 4 3 4 3 2 2" xfId="3854" xr:uid="{F0C200F6-15AE-4E63-B71E-30A299E857EB}"/>
    <cellStyle name="Comma 2 4 3 4 3 2 2 2" xfId="28217" xr:uid="{1E774AAE-26C9-41D8-8069-9501AF304326}"/>
    <cellStyle name="Comma 2 4 3 4 3 2 3" xfId="28216" xr:uid="{89CFED7B-A28B-4F4B-9274-1B42EECB2623}"/>
    <cellStyle name="Comma 2 4 3 4 3 3" xfId="3855" xr:uid="{6B30DD92-A914-4BD4-B239-1F9D8DC7EB69}"/>
    <cellStyle name="Comma 2 4 3 4 3 3 2" xfId="28218" xr:uid="{10DA1156-DBEF-4234-8673-D485C636242C}"/>
    <cellStyle name="Comma 2 4 3 4 3 4" xfId="28215" xr:uid="{959E16AF-47A7-4747-B092-978DA87CEC93}"/>
    <cellStyle name="Comma 2 4 3 4 4" xfId="3856" xr:uid="{633EBC5D-7E73-4412-B50C-6B0D805ADDD4}"/>
    <cellStyle name="Comma 2 4 3 4 4 2" xfId="3857" xr:uid="{0FB63F0E-4A7E-489D-A335-0755E3CCAB37}"/>
    <cellStyle name="Comma 2 4 3 4 4 2 2" xfId="28220" xr:uid="{5FBC74D3-0B55-4658-B047-00E612342DA7}"/>
    <cellStyle name="Comma 2 4 3 4 4 3" xfId="28219" xr:uid="{2DCBB946-CB1B-4D85-813A-5843F1F53EA5}"/>
    <cellStyle name="Comma 2 4 3 4 5" xfId="3858" xr:uid="{92187B57-0CFB-4AF8-B6E1-D13A5BF25F9E}"/>
    <cellStyle name="Comma 2 4 3 4 5 2" xfId="28221" xr:uid="{6D316F77-8665-4B38-AA84-90DE67D86147}"/>
    <cellStyle name="Comma 2 4 3 4 6" xfId="28210" xr:uid="{E1D8DFF2-05D8-47F2-9324-64AA560B0236}"/>
    <cellStyle name="Comma 2 4 3 5" xfId="3859" xr:uid="{102D4B7A-DF32-4867-8F6C-E29901CE8A13}"/>
    <cellStyle name="Comma 2 4 3 5 2" xfId="3860" xr:uid="{C77D4D18-8395-44F9-9B17-9F2BF30DA7ED}"/>
    <cellStyle name="Comma 2 4 3 5 2 2" xfId="3861" xr:uid="{8EC87CA2-7114-4617-BCD0-5068068817B9}"/>
    <cellStyle name="Comma 2 4 3 5 2 2 2" xfId="3862" xr:uid="{2A59551E-D567-46DB-AAD7-FDA078414DA6}"/>
    <cellStyle name="Comma 2 4 3 5 2 2 2 2" xfId="28225" xr:uid="{74EBD829-EC85-42CF-A190-3F62AA007DCC}"/>
    <cellStyle name="Comma 2 4 3 5 2 2 3" xfId="28224" xr:uid="{47819B57-B362-4327-8EF8-891CABEC1DAD}"/>
    <cellStyle name="Comma 2 4 3 5 2 3" xfId="3863" xr:uid="{707A6DE8-EEA8-42C7-BB1C-0409213675D6}"/>
    <cellStyle name="Comma 2 4 3 5 2 3 2" xfId="28226" xr:uid="{AFDD05D3-E90B-411E-82F0-A25529F17083}"/>
    <cellStyle name="Comma 2 4 3 5 2 4" xfId="28223" xr:uid="{0189CE44-12A6-48CA-B931-C2B58455E9EE}"/>
    <cellStyle name="Comma 2 4 3 5 3" xfId="3864" xr:uid="{5AC774C8-0846-4D23-A80D-8EA5BD5A5C1E}"/>
    <cellStyle name="Comma 2 4 3 5 3 2" xfId="3865" xr:uid="{F913962C-02AE-44EB-BECF-D4ADC4D15510}"/>
    <cellStyle name="Comma 2 4 3 5 3 2 2" xfId="3866" xr:uid="{BCA279E0-BDFE-48F4-AA02-FC975054A94E}"/>
    <cellStyle name="Comma 2 4 3 5 3 2 2 2" xfId="28229" xr:uid="{3A1F06BE-DF72-4635-B0F5-9411B3F95251}"/>
    <cellStyle name="Comma 2 4 3 5 3 2 3" xfId="28228" xr:uid="{B9A743A7-21E9-41C4-AF3C-001FA301E3B1}"/>
    <cellStyle name="Comma 2 4 3 5 3 3" xfId="3867" xr:uid="{AECA1379-157F-400F-B25C-E95864B289B0}"/>
    <cellStyle name="Comma 2 4 3 5 3 3 2" xfId="28230" xr:uid="{5E779055-ED13-4CC3-A851-64BE29077D81}"/>
    <cellStyle name="Comma 2 4 3 5 3 4" xfId="28227" xr:uid="{3E1C4887-D5B8-4BF4-B06E-4EAA217B82D7}"/>
    <cellStyle name="Comma 2 4 3 5 4" xfId="3868" xr:uid="{3539F217-0FFC-453B-B031-F3BCE3DDA2AF}"/>
    <cellStyle name="Comma 2 4 3 5 4 2" xfId="3869" xr:uid="{02566A74-C7E0-4CB4-B5AF-0999F82E85BD}"/>
    <cellStyle name="Comma 2 4 3 5 4 2 2" xfId="28232" xr:uid="{3C47C34D-7086-47F0-BEB0-CBEA184B2481}"/>
    <cellStyle name="Comma 2 4 3 5 4 3" xfId="28231" xr:uid="{991799F5-5B6B-4A0F-A0C4-FD21CE0F5E7C}"/>
    <cellStyle name="Comma 2 4 3 5 5" xfId="3870" xr:uid="{A21F2A69-54E0-4AA3-9EEC-F092BDFD2BB6}"/>
    <cellStyle name="Comma 2 4 3 5 5 2" xfId="28233" xr:uid="{238CF1A5-CCE8-4995-8263-A92C0B531F7A}"/>
    <cellStyle name="Comma 2 4 3 5 6" xfId="28222" xr:uid="{032A942D-F825-4297-9DE7-276A2D0851EB}"/>
    <cellStyle name="Comma 2 4 3 6" xfId="3871" xr:uid="{6327CDD5-8102-4BDD-A7E5-0F8394C93258}"/>
    <cellStyle name="Comma 2 4 3 6 2" xfId="3872" xr:uid="{38FC267D-381F-420D-A372-6A54B57705A5}"/>
    <cellStyle name="Comma 2 4 3 6 2 2" xfId="3873" xr:uid="{559ECB9C-37BF-45BC-93C9-8D0EDC0E24C4}"/>
    <cellStyle name="Comma 2 4 3 6 2 2 2" xfId="3874" xr:uid="{F3C459AC-EFF7-447E-BDFE-77F67083294B}"/>
    <cellStyle name="Comma 2 4 3 6 2 2 2 2" xfId="28237" xr:uid="{895933EC-D3E1-4902-9DE5-4DEF951E69A3}"/>
    <cellStyle name="Comma 2 4 3 6 2 2 3" xfId="28236" xr:uid="{DB9BC2DF-6933-49FD-9521-0CADF83C315F}"/>
    <cellStyle name="Comma 2 4 3 6 2 3" xfId="3875" xr:uid="{D88E6E80-1BB9-48CB-A770-D6C9624FA3B6}"/>
    <cellStyle name="Comma 2 4 3 6 2 3 2" xfId="28238" xr:uid="{BCDF4BF7-5FB7-4CF3-AEB3-B6FB1E34ED48}"/>
    <cellStyle name="Comma 2 4 3 6 2 4" xfId="28235" xr:uid="{A8F2DC39-00D2-4C34-8B87-3FED29943B31}"/>
    <cellStyle name="Comma 2 4 3 6 3" xfId="3876" xr:uid="{BE7CA19A-0B8E-4DF6-B9C5-AB51A1B31F34}"/>
    <cellStyle name="Comma 2 4 3 6 3 2" xfId="3877" xr:uid="{CF844A93-7A3D-408B-A931-6685B232C215}"/>
    <cellStyle name="Comma 2 4 3 6 3 2 2" xfId="3878" xr:uid="{FFD612A9-C783-4529-90CB-10DE24C2D138}"/>
    <cellStyle name="Comma 2 4 3 6 3 2 2 2" xfId="28241" xr:uid="{B8362CC9-C422-471E-885B-AB63075A18BA}"/>
    <cellStyle name="Comma 2 4 3 6 3 2 3" xfId="28240" xr:uid="{ADB541B3-4728-4F11-85E5-78AC445BE8EE}"/>
    <cellStyle name="Comma 2 4 3 6 3 3" xfId="3879" xr:uid="{CDBF3796-5C5A-4788-AF28-4888D8F34EF8}"/>
    <cellStyle name="Comma 2 4 3 6 3 3 2" xfId="28242" xr:uid="{C9DBC19A-B5CD-4304-AC21-101732DA2310}"/>
    <cellStyle name="Comma 2 4 3 6 3 4" xfId="28239" xr:uid="{2FA51150-E77D-4593-9000-8A5C47C80176}"/>
    <cellStyle name="Comma 2 4 3 6 4" xfId="3880" xr:uid="{7DE88BD9-6502-4755-93BA-626E67C01D7F}"/>
    <cellStyle name="Comma 2 4 3 6 4 2" xfId="3881" xr:uid="{13DF47AB-A391-49A5-BDD0-93AC9DE5B391}"/>
    <cellStyle name="Comma 2 4 3 6 4 2 2" xfId="28244" xr:uid="{E7B13D5E-C85D-4534-B9CB-3A6EAF83A295}"/>
    <cellStyle name="Comma 2 4 3 6 4 3" xfId="28243" xr:uid="{866D48DF-62B8-4903-8473-5D11AD99CB71}"/>
    <cellStyle name="Comma 2 4 3 6 5" xfId="3882" xr:uid="{2AC4576D-22D2-4A75-9278-51AF8EBE269F}"/>
    <cellStyle name="Comma 2 4 3 6 5 2" xfId="28245" xr:uid="{F50A4217-CC39-49AC-B72F-EFA7BB7135B8}"/>
    <cellStyle name="Comma 2 4 3 6 6" xfId="28234" xr:uid="{8EE0FFDA-F472-48D0-90AA-D8EBE67E9881}"/>
    <cellStyle name="Comma 2 4 3 7" xfId="3883" xr:uid="{1B2AA977-3171-4661-8011-51D92F90E964}"/>
    <cellStyle name="Comma 2 4 3 7 2" xfId="3884" xr:uid="{FA035481-6F9A-4AA4-BB62-2C1AB0953318}"/>
    <cellStyle name="Comma 2 4 3 7 2 2" xfId="3885" xr:uid="{B16077E6-C23C-450E-8D8A-38CB03E9E029}"/>
    <cellStyle name="Comma 2 4 3 7 2 2 2" xfId="3886" xr:uid="{81DE036B-38B2-4183-B298-36945F6C4B88}"/>
    <cellStyle name="Comma 2 4 3 7 2 2 2 2" xfId="28249" xr:uid="{66C53707-03E7-4EF3-8F9F-8FEA37D1AC72}"/>
    <cellStyle name="Comma 2 4 3 7 2 2 3" xfId="28248" xr:uid="{DEAB73DB-BECC-47F8-84C9-32AB44124350}"/>
    <cellStyle name="Comma 2 4 3 7 2 3" xfId="3887" xr:uid="{D8313A3E-0D94-4E6E-A8F6-71CD0B648E51}"/>
    <cellStyle name="Comma 2 4 3 7 2 3 2" xfId="28250" xr:uid="{6FD43D47-EA7F-48DA-9884-BED7829853A3}"/>
    <cellStyle name="Comma 2 4 3 7 2 4" xfId="28247" xr:uid="{DE866017-109C-4C23-A57F-BC672968596C}"/>
    <cellStyle name="Comma 2 4 3 7 3" xfId="3888" xr:uid="{90493139-0315-45FF-9DE3-F7ADB12F3639}"/>
    <cellStyle name="Comma 2 4 3 7 3 2" xfId="3889" xr:uid="{5A4C5A2C-80B0-4B19-A4D9-2DED8E6BDA3A}"/>
    <cellStyle name="Comma 2 4 3 7 3 2 2" xfId="28252" xr:uid="{2FC2C47D-8E52-4310-85D6-57FC00E41F94}"/>
    <cellStyle name="Comma 2 4 3 7 3 3" xfId="28251" xr:uid="{0AD649AC-26B1-4FAE-A154-9D517CC33D00}"/>
    <cellStyle name="Comma 2 4 3 7 4" xfId="3890" xr:uid="{6B0ABDED-3963-4D43-A154-4573CF3B1ACC}"/>
    <cellStyle name="Comma 2 4 3 7 4 2" xfId="28253" xr:uid="{437DE149-2573-44BF-AC64-38CE4725096E}"/>
    <cellStyle name="Comma 2 4 3 7 5" xfId="28246" xr:uid="{CB18F8FD-15F0-4952-B2DE-693E28ECCEF8}"/>
    <cellStyle name="Comma 2 4 3 8" xfId="3891" xr:uid="{0B36E4CF-C00E-4073-8049-48740528457B}"/>
    <cellStyle name="Comma 2 4 3 8 2" xfId="3892" xr:uid="{9659A924-E612-45FD-98C5-AD3ECCB88F43}"/>
    <cellStyle name="Comma 2 4 3 8 2 2" xfId="3893" xr:uid="{619BFF0D-9CAA-4D38-87BB-683D232E44D9}"/>
    <cellStyle name="Comma 2 4 3 8 2 2 2" xfId="3894" xr:uid="{FF4B7A96-CA77-4C43-A931-7F93889082AC}"/>
    <cellStyle name="Comma 2 4 3 8 2 2 2 2" xfId="28257" xr:uid="{5814BDD2-9996-4D2D-89F7-C532E2E44A28}"/>
    <cellStyle name="Comma 2 4 3 8 2 2 3" xfId="28256" xr:uid="{C084E459-4BE4-4AC7-AD1C-B664DD70A424}"/>
    <cellStyle name="Comma 2 4 3 8 2 3" xfId="3895" xr:uid="{062CAED2-9137-4CE1-B7C1-7DCC151CBF86}"/>
    <cellStyle name="Comma 2 4 3 8 2 3 2" xfId="28258" xr:uid="{462D5E90-9AB3-404C-9E55-0687E2A4DE13}"/>
    <cellStyle name="Comma 2 4 3 8 2 4" xfId="28255" xr:uid="{CA253A5A-A229-461A-9F52-6D58959AAAE4}"/>
    <cellStyle name="Comma 2 4 3 8 3" xfId="3896" xr:uid="{4CDCC884-6743-4455-8222-159986862C73}"/>
    <cellStyle name="Comma 2 4 3 8 3 2" xfId="3897" xr:uid="{95350891-DEA0-4698-B768-DF3BEDA5DEC3}"/>
    <cellStyle name="Comma 2 4 3 8 3 2 2" xfId="28260" xr:uid="{DE318628-C9F0-4089-99B9-1D6AA83981C3}"/>
    <cellStyle name="Comma 2 4 3 8 3 3" xfId="28259" xr:uid="{A1698B32-81A4-409B-BDAB-9C93CA07A379}"/>
    <cellStyle name="Comma 2 4 3 8 4" xfId="3898" xr:uid="{98BB6234-2F3D-4D32-BB52-E62384942242}"/>
    <cellStyle name="Comma 2 4 3 8 4 2" xfId="28261" xr:uid="{22B1EA8B-4622-42FA-B021-BDDCD15F03CE}"/>
    <cellStyle name="Comma 2 4 3 8 5" xfId="28254" xr:uid="{96062637-5312-4050-857E-527506B879CA}"/>
    <cellStyle name="Comma 2 4 3 9" xfId="3899" xr:uid="{721A7721-A2B4-4CA9-909A-63F6DE8F4AEF}"/>
    <cellStyle name="Comma 2 4 3 9 2" xfId="3900" xr:uid="{F13050D8-BFFE-419F-BA3B-9E50F66A1930}"/>
    <cellStyle name="Comma 2 4 3 9 2 2" xfId="3901" xr:uid="{166DFC9A-9F6D-48D0-A29C-58E0F7E0C3D1}"/>
    <cellStyle name="Comma 2 4 3 9 2 2 2" xfId="28264" xr:uid="{EB3D735D-DB95-40EE-B7EF-9C1637E2911F}"/>
    <cellStyle name="Comma 2 4 3 9 2 3" xfId="28263" xr:uid="{23E21666-3043-40D6-ADE0-897BD2C7683A}"/>
    <cellStyle name="Comma 2 4 3 9 3" xfId="3902" xr:uid="{E5DDE196-EEFE-479F-9C28-D1B7AEA77AD7}"/>
    <cellStyle name="Comma 2 4 3 9 3 2" xfId="28265" xr:uid="{5FE558AF-70E2-4243-97D2-E14B6DA38E41}"/>
    <cellStyle name="Comma 2 4 3 9 4" xfId="28262" xr:uid="{E2D164E2-4653-4F3E-BA1E-9F5D9F7A3675}"/>
    <cellStyle name="Comma 2 4 4" xfId="3903" xr:uid="{8FB0914E-9B87-4EBF-8434-A9533EB30A61}"/>
    <cellStyle name="Comma 2 4 4 10" xfId="3904" xr:uid="{6C74B8A2-23DA-4C41-B84E-8980A415F41C}"/>
    <cellStyle name="Comma 2 4 4 10 2" xfId="3905" xr:uid="{EA8382E1-1B9F-43D4-979A-8BEED96A5C22}"/>
    <cellStyle name="Comma 2 4 4 10 2 2" xfId="3906" xr:uid="{55143134-FAC0-4103-AFD9-1CC1B30B3F91}"/>
    <cellStyle name="Comma 2 4 4 10 2 2 2" xfId="28268" xr:uid="{D177030B-A224-498F-8AD4-3D5C8A4A1F93}"/>
    <cellStyle name="Comma 2 4 4 10 2 3" xfId="28267" xr:uid="{CD2355D8-D3F1-41AA-B5EB-623F3780A430}"/>
    <cellStyle name="Comma 2 4 4 10 3" xfId="3907" xr:uid="{8FB58F9D-07D3-423E-877D-0EDDFD1FFB8F}"/>
    <cellStyle name="Comma 2 4 4 10 3 2" xfId="28269" xr:uid="{BA035921-2EB3-4524-8CEE-7812B9B428C4}"/>
    <cellStyle name="Comma 2 4 4 10 4" xfId="28266" xr:uid="{DCE6C80C-4481-44C1-BE81-DF47E39133F9}"/>
    <cellStyle name="Comma 2 4 4 11" xfId="3908" xr:uid="{60E4B040-A709-4A99-AF24-F0E7F21385B5}"/>
    <cellStyle name="Comma 2 4 4 11 2" xfId="3909" xr:uid="{B9767C82-054B-4C2D-803B-79F45932955A}"/>
    <cellStyle name="Comma 2 4 4 11 2 2" xfId="28271" xr:uid="{07419DEC-B87F-44D8-8A52-3B8F8843882D}"/>
    <cellStyle name="Comma 2 4 4 11 3" xfId="28270" xr:uid="{7B4B0EE4-02C5-4BA3-B83B-70A83F7F8CE0}"/>
    <cellStyle name="Comma 2 4 4 12" xfId="3910" xr:uid="{1BAF3A90-0690-4128-B723-1BEE8DBAF840}"/>
    <cellStyle name="Comma 2 4 4 12 2" xfId="28272" xr:uid="{0F373864-D686-4B1D-BBE1-B0E5CB863BAE}"/>
    <cellStyle name="Comma 2 4 4 13" xfId="3911" xr:uid="{FA36052B-130B-42A3-A772-B752B9E8D8A7}"/>
    <cellStyle name="Comma 2 4 4 14" xfId="3912" xr:uid="{2EA5C995-4C49-4DF6-9FA4-081563BE512F}"/>
    <cellStyle name="Comma 2 4 4 14 2" xfId="28273" xr:uid="{1E52193E-2A9E-4165-A007-6AC2A35DEEED}"/>
    <cellStyle name="Comma 2 4 4 2" xfId="3913" xr:uid="{01AF94D2-7D65-4907-A0A5-31AD40DF107D}"/>
    <cellStyle name="Comma 2 4 4 2 2" xfId="3914" xr:uid="{7390213B-28C9-4569-BA6D-0C7016E4B6B5}"/>
    <cellStyle name="Comma 2 4 4 2 2 2" xfId="3915" xr:uid="{7A633CDC-6C2D-462E-908D-E4CD4D373F14}"/>
    <cellStyle name="Comma 2 4 4 2 2 2 2" xfId="3916" xr:uid="{56683241-0E7B-4BEC-A299-7E512331E29E}"/>
    <cellStyle name="Comma 2 4 4 2 2 2 2 2" xfId="28277" xr:uid="{F64744D0-BC0A-40A2-B1A8-73337F99B745}"/>
    <cellStyle name="Comma 2 4 4 2 2 2 3" xfId="28276" xr:uid="{558DF6F0-521A-4A5A-82DA-27BABE95D756}"/>
    <cellStyle name="Comma 2 4 4 2 2 3" xfId="3917" xr:uid="{D0B67D86-033D-4899-9892-16FA4615548A}"/>
    <cellStyle name="Comma 2 4 4 2 2 3 2" xfId="28278" xr:uid="{94A17209-5CA8-411E-8761-18E56F28E605}"/>
    <cellStyle name="Comma 2 4 4 2 2 4" xfId="28275" xr:uid="{74860944-A48A-4872-8A95-90E495A58B14}"/>
    <cellStyle name="Comma 2 4 4 2 3" xfId="3918" xr:uid="{555AD13B-68CA-4EE4-B2AD-B9D301F9BA5F}"/>
    <cellStyle name="Comma 2 4 4 2 3 2" xfId="3919" xr:uid="{C4827D22-448A-4C76-AE83-925C31D404C3}"/>
    <cellStyle name="Comma 2 4 4 2 3 2 2" xfId="3920" xr:uid="{6E1763C0-5423-4E78-9E07-32DB94C770A1}"/>
    <cellStyle name="Comma 2 4 4 2 3 2 2 2" xfId="28281" xr:uid="{5B82AB41-E25F-42B0-85C1-F220DB33E662}"/>
    <cellStyle name="Comma 2 4 4 2 3 2 3" xfId="28280" xr:uid="{EBCDD077-337B-4C8C-A98B-168DE79749A5}"/>
    <cellStyle name="Comma 2 4 4 2 3 3" xfId="3921" xr:uid="{7EC2CD37-6D5B-48C8-AA22-90C6C33F1A32}"/>
    <cellStyle name="Comma 2 4 4 2 3 3 2" xfId="28282" xr:uid="{8528BF1C-7A9D-4287-8481-FE0AEA35F9AA}"/>
    <cellStyle name="Comma 2 4 4 2 3 4" xfId="28279" xr:uid="{8F9A46C3-9028-41A0-946C-6EF13A07B2C3}"/>
    <cellStyle name="Comma 2 4 4 2 4" xfId="3922" xr:uid="{A8F9E338-5679-45D5-B565-212D4ADF8128}"/>
    <cellStyle name="Comma 2 4 4 2 4 2" xfId="3923" xr:uid="{67B3F8EB-69BE-459E-8C95-3AF88E370567}"/>
    <cellStyle name="Comma 2 4 4 2 4 2 2" xfId="28284" xr:uid="{A7D90A81-FFA3-4D9C-8C83-A7055286E72C}"/>
    <cellStyle name="Comma 2 4 4 2 4 3" xfId="28283" xr:uid="{9AAD3A0D-8025-47FB-96CD-C315BAD1011F}"/>
    <cellStyle name="Comma 2 4 4 2 5" xfId="3924" xr:uid="{82CB8E98-4453-4326-BCC0-EEFE7CB8FF17}"/>
    <cellStyle name="Comma 2 4 4 2 5 2" xfId="28285" xr:uid="{6EF3C5F3-AC68-43F0-9214-D3795ADEA938}"/>
    <cellStyle name="Comma 2 4 4 2 6" xfId="28274" xr:uid="{FEC007FB-33A9-4743-A30F-4B88444B7AC8}"/>
    <cellStyle name="Comma 2 4 4 3" xfId="3925" xr:uid="{EAC0296F-1E02-4A93-8742-33587CE92128}"/>
    <cellStyle name="Comma 2 4 4 3 2" xfId="3926" xr:uid="{2AB4B64E-E6C0-4BE7-8159-D066616EB50E}"/>
    <cellStyle name="Comma 2 4 4 3 2 2" xfId="3927" xr:uid="{AE79B45E-B9C6-495C-BA8B-29F8BF5FF7CF}"/>
    <cellStyle name="Comma 2 4 4 3 2 2 2" xfId="3928" xr:uid="{E7C6FCB1-D359-413E-89A7-D56392C03FD9}"/>
    <cellStyle name="Comma 2 4 4 3 2 2 2 2" xfId="28289" xr:uid="{E3C79B78-C90F-48E2-9537-B49E928EE6A2}"/>
    <cellStyle name="Comma 2 4 4 3 2 2 3" xfId="28288" xr:uid="{D217BC76-9CAD-4496-B0F6-98B2BD53CBB6}"/>
    <cellStyle name="Comma 2 4 4 3 2 3" xfId="3929" xr:uid="{B94D8FE6-9D6B-4501-8603-5B8463488FEC}"/>
    <cellStyle name="Comma 2 4 4 3 2 3 2" xfId="28290" xr:uid="{3FD9B17E-C898-4F74-8DD2-5D7FC83315CD}"/>
    <cellStyle name="Comma 2 4 4 3 2 4" xfId="28287" xr:uid="{3B94AC9B-59D6-47E8-B4E3-44EC02F25984}"/>
    <cellStyle name="Comma 2 4 4 3 3" xfId="3930" xr:uid="{E91196C6-C550-48A6-8DDF-F1687D22B2B4}"/>
    <cellStyle name="Comma 2 4 4 3 3 2" xfId="3931" xr:uid="{AF0CF5AD-04D1-41A0-9C13-9DAC171BB010}"/>
    <cellStyle name="Comma 2 4 4 3 3 2 2" xfId="3932" xr:uid="{CE860DAD-C280-404E-A9CF-AE9FC9287B55}"/>
    <cellStyle name="Comma 2 4 4 3 3 2 2 2" xfId="28293" xr:uid="{CD81F550-F994-4B6B-8080-A1499F61777D}"/>
    <cellStyle name="Comma 2 4 4 3 3 2 3" xfId="28292" xr:uid="{3B6217C6-62F7-4669-A26A-CC7052063BC1}"/>
    <cellStyle name="Comma 2 4 4 3 3 3" xfId="3933" xr:uid="{112B1C73-A57A-4180-A2B4-1B3164E2CF37}"/>
    <cellStyle name="Comma 2 4 4 3 3 3 2" xfId="28294" xr:uid="{ACD831ED-9B37-449E-94A8-15EC54296446}"/>
    <cellStyle name="Comma 2 4 4 3 3 4" xfId="28291" xr:uid="{703964AF-D206-478F-B000-3F850104D693}"/>
    <cellStyle name="Comma 2 4 4 3 4" xfId="3934" xr:uid="{E4EEF593-3EA6-4527-85B8-B7129B4CFFFD}"/>
    <cellStyle name="Comma 2 4 4 3 4 2" xfId="3935" xr:uid="{78CDEA2B-3A99-4CBB-A148-0E78FBDA10CC}"/>
    <cellStyle name="Comma 2 4 4 3 4 2 2" xfId="28296" xr:uid="{119B0D5A-7607-45B9-9525-4C4EE7344EAF}"/>
    <cellStyle name="Comma 2 4 4 3 4 3" xfId="28295" xr:uid="{7214A619-2BA9-4A1B-A464-A1690662B3D9}"/>
    <cellStyle name="Comma 2 4 4 3 5" xfId="3936" xr:uid="{8F5A57DC-08A7-4C8B-BBA6-4E12F62CF2D6}"/>
    <cellStyle name="Comma 2 4 4 3 5 2" xfId="28297" xr:uid="{A0974B65-16E5-4E23-A2BF-6DC4F1C2250C}"/>
    <cellStyle name="Comma 2 4 4 3 6" xfId="28286" xr:uid="{6CA6358E-95A4-4662-B0F9-8BE257FC2230}"/>
    <cellStyle name="Comma 2 4 4 4" xfId="3937" xr:uid="{22B60CFC-40C3-472A-B9E5-28ADEA50AB17}"/>
    <cellStyle name="Comma 2 4 4 4 2" xfId="3938" xr:uid="{960BB41C-61FE-4903-9AC5-5B922548BCD3}"/>
    <cellStyle name="Comma 2 4 4 4 2 2" xfId="3939" xr:uid="{3FD3CE9A-D5AE-43F4-A616-F6A9935095C6}"/>
    <cellStyle name="Comma 2 4 4 4 2 2 2" xfId="3940" xr:uid="{7DC31B38-7AA6-4F94-A0AA-97CBAC8C7338}"/>
    <cellStyle name="Comma 2 4 4 4 2 2 2 2" xfId="28301" xr:uid="{F327596F-0AA3-4066-B8AD-B492D1A947FC}"/>
    <cellStyle name="Comma 2 4 4 4 2 2 3" xfId="28300" xr:uid="{42430931-E6BB-4C35-A6C7-9FF7E758FFE1}"/>
    <cellStyle name="Comma 2 4 4 4 2 3" xfId="3941" xr:uid="{99236131-2FCE-4A80-B1D5-B4FD78CE3359}"/>
    <cellStyle name="Comma 2 4 4 4 2 3 2" xfId="28302" xr:uid="{990FECAE-72A1-4CF2-A79B-A8132362B614}"/>
    <cellStyle name="Comma 2 4 4 4 2 4" xfId="28299" xr:uid="{BA2D9CB6-CE24-4490-B237-65297DBACBC0}"/>
    <cellStyle name="Comma 2 4 4 4 3" xfId="3942" xr:uid="{B1B04B98-E61C-4105-8107-567EFF0F4530}"/>
    <cellStyle name="Comma 2 4 4 4 3 2" xfId="3943" xr:uid="{0B16FC74-2532-4F28-A28F-6A8471E968FB}"/>
    <cellStyle name="Comma 2 4 4 4 3 2 2" xfId="3944" xr:uid="{336F9353-9BB0-4C68-B98B-D2454E60CF19}"/>
    <cellStyle name="Comma 2 4 4 4 3 2 2 2" xfId="28305" xr:uid="{9CB3CB9A-079E-4A58-9C64-7CEF99E92234}"/>
    <cellStyle name="Comma 2 4 4 4 3 2 3" xfId="28304" xr:uid="{35FEAABB-CA7D-4BDC-B142-EF0CC25C762F}"/>
    <cellStyle name="Comma 2 4 4 4 3 3" xfId="3945" xr:uid="{9D943754-F46B-4552-AA6C-5591BC7225F0}"/>
    <cellStyle name="Comma 2 4 4 4 3 3 2" xfId="28306" xr:uid="{0D91F7E5-8A38-4BAA-AB13-477FFCA3AA60}"/>
    <cellStyle name="Comma 2 4 4 4 3 4" xfId="28303" xr:uid="{ABE26D8F-430C-4137-8536-EA7EF22C05EE}"/>
    <cellStyle name="Comma 2 4 4 4 4" xfId="3946" xr:uid="{284D471F-8BB3-4A7A-994E-F5EE7E989196}"/>
    <cellStyle name="Comma 2 4 4 4 4 2" xfId="3947" xr:uid="{FA09B8DE-51AF-4691-9283-F59323CE0FC1}"/>
    <cellStyle name="Comma 2 4 4 4 4 2 2" xfId="28308" xr:uid="{6264D232-91C2-43D1-BD27-AA38534D1A06}"/>
    <cellStyle name="Comma 2 4 4 4 4 3" xfId="28307" xr:uid="{DB00C916-F62A-4626-A495-BB01271FC007}"/>
    <cellStyle name="Comma 2 4 4 4 5" xfId="3948" xr:uid="{7E1FB575-F552-4FDC-8F14-0872317C9E62}"/>
    <cellStyle name="Comma 2 4 4 4 5 2" xfId="28309" xr:uid="{CDCCF640-31C5-4239-B043-2E442D625E7E}"/>
    <cellStyle name="Comma 2 4 4 4 6" xfId="28298" xr:uid="{CFAE84E6-65B8-4662-8975-35B2882435BA}"/>
    <cellStyle name="Comma 2 4 4 5" xfId="3949" xr:uid="{69F85440-AD64-4470-AA0A-AFEDC97FE5CD}"/>
    <cellStyle name="Comma 2 4 4 5 2" xfId="3950" xr:uid="{FC4EC244-E42A-4F54-9D8A-D7DE45791DCA}"/>
    <cellStyle name="Comma 2 4 4 5 2 2" xfId="3951" xr:uid="{7FF2A6FE-9791-44A6-9F1B-70D078CE41FB}"/>
    <cellStyle name="Comma 2 4 4 5 2 2 2" xfId="3952" xr:uid="{94E220DF-041F-48CA-ABB6-E516E8D5E36D}"/>
    <cellStyle name="Comma 2 4 4 5 2 2 2 2" xfId="28313" xr:uid="{27D22E72-3244-42DF-A686-4137B3083E62}"/>
    <cellStyle name="Comma 2 4 4 5 2 2 3" xfId="28312" xr:uid="{BDE15C67-B8EF-483B-AA27-88B8CDBAC32D}"/>
    <cellStyle name="Comma 2 4 4 5 2 3" xfId="3953" xr:uid="{80A5F720-98B9-4189-ACA5-E458CC700E49}"/>
    <cellStyle name="Comma 2 4 4 5 2 3 2" xfId="28314" xr:uid="{E644F3B5-045B-427D-90E1-AC425C90AD90}"/>
    <cellStyle name="Comma 2 4 4 5 2 4" xfId="28311" xr:uid="{57973A60-15F5-4CA4-871C-263E5F1463EA}"/>
    <cellStyle name="Comma 2 4 4 5 3" xfId="3954" xr:uid="{70A48C47-4D64-4A23-84FA-4F6253BCFD83}"/>
    <cellStyle name="Comma 2 4 4 5 3 2" xfId="3955" xr:uid="{D7C5BE0C-C43A-4636-B1F7-0D85C037A927}"/>
    <cellStyle name="Comma 2 4 4 5 3 2 2" xfId="3956" xr:uid="{5F9D4AC0-252F-4BBD-BF46-A43DDF77741D}"/>
    <cellStyle name="Comma 2 4 4 5 3 2 2 2" xfId="28317" xr:uid="{049855DB-CAD1-4855-B660-604216DDD4F3}"/>
    <cellStyle name="Comma 2 4 4 5 3 2 3" xfId="28316" xr:uid="{C8565C01-AFFA-434B-9860-6D25B6215812}"/>
    <cellStyle name="Comma 2 4 4 5 3 3" xfId="3957" xr:uid="{C7AFEE8A-01F9-46B5-A809-E7A3E3B45465}"/>
    <cellStyle name="Comma 2 4 4 5 3 3 2" xfId="28318" xr:uid="{8C89DBDD-978F-4522-B21F-B3382FE1E849}"/>
    <cellStyle name="Comma 2 4 4 5 3 4" xfId="28315" xr:uid="{2CA43F33-0968-4226-A93C-BC53C0D111A8}"/>
    <cellStyle name="Comma 2 4 4 5 4" xfId="3958" xr:uid="{EED53E3D-C02C-4F9E-9AD5-2114DF41991F}"/>
    <cellStyle name="Comma 2 4 4 5 4 2" xfId="3959" xr:uid="{446BA1A5-EC8A-4FF8-AC55-1286D5301A72}"/>
    <cellStyle name="Comma 2 4 4 5 4 2 2" xfId="28320" xr:uid="{AC54C476-E842-4CA6-9225-3B2BA273D4FD}"/>
    <cellStyle name="Comma 2 4 4 5 4 3" xfId="28319" xr:uid="{4862438D-412A-483B-B853-5BDD1A771934}"/>
    <cellStyle name="Comma 2 4 4 5 5" xfId="3960" xr:uid="{41EE4655-22A6-438E-9720-11DED87C37C2}"/>
    <cellStyle name="Comma 2 4 4 5 5 2" xfId="28321" xr:uid="{91B62472-ED76-4800-92AD-7EEAC17D9218}"/>
    <cellStyle name="Comma 2 4 4 5 6" xfId="28310" xr:uid="{63B41CF1-883B-414C-83F8-CB40746C4E12}"/>
    <cellStyle name="Comma 2 4 4 6" xfId="3961" xr:uid="{35EE9215-D7A6-4D5F-8556-A75F66F37F07}"/>
    <cellStyle name="Comma 2 4 4 6 2" xfId="3962" xr:uid="{1322F068-0FDE-4DC0-B37F-02EBC9F1BC9C}"/>
    <cellStyle name="Comma 2 4 4 6 2 2" xfId="3963" xr:uid="{A3B3FACD-14AD-4938-A278-C250F695C3EE}"/>
    <cellStyle name="Comma 2 4 4 6 2 2 2" xfId="3964" xr:uid="{3DA480FE-1C11-4135-95B5-6FE7BA47DF99}"/>
    <cellStyle name="Comma 2 4 4 6 2 2 2 2" xfId="28325" xr:uid="{B6F5A842-72E6-4B64-B2E9-C726C2C15461}"/>
    <cellStyle name="Comma 2 4 4 6 2 2 3" xfId="28324" xr:uid="{2993348B-6288-410B-9649-60912D50FFFC}"/>
    <cellStyle name="Comma 2 4 4 6 2 3" xfId="3965" xr:uid="{A52C64BE-A59C-48EF-8E6E-D2CBD831F407}"/>
    <cellStyle name="Comma 2 4 4 6 2 3 2" xfId="28326" xr:uid="{5B456C00-40E4-4D09-8911-D339DFA8F67B}"/>
    <cellStyle name="Comma 2 4 4 6 2 4" xfId="28323" xr:uid="{6F91803E-39D1-468C-AA42-17BEF160942F}"/>
    <cellStyle name="Comma 2 4 4 6 3" xfId="3966" xr:uid="{A97239BF-77CF-4B14-B61F-335D62D4551E}"/>
    <cellStyle name="Comma 2 4 4 6 3 2" xfId="3967" xr:uid="{AC49EDA6-5A0F-4BC0-BB80-70789A88A3D0}"/>
    <cellStyle name="Comma 2 4 4 6 3 2 2" xfId="28328" xr:uid="{CEE54328-A998-4447-B7F0-9E2834C97AA8}"/>
    <cellStyle name="Comma 2 4 4 6 3 3" xfId="28327" xr:uid="{7494D52B-F75D-4A0A-9853-09BD6D8C48BB}"/>
    <cellStyle name="Comma 2 4 4 6 4" xfId="3968" xr:uid="{B77D12DB-A13E-4336-AB75-54DCE1983656}"/>
    <cellStyle name="Comma 2 4 4 6 4 2" xfId="28329" xr:uid="{4F00628A-2DC9-463D-B11C-7BF4E21BC9E3}"/>
    <cellStyle name="Comma 2 4 4 6 5" xfId="28322" xr:uid="{2A912850-E777-481C-BF8F-5465FCB98CA1}"/>
    <cellStyle name="Comma 2 4 4 7" xfId="3969" xr:uid="{68B61EFB-8A0D-4A3A-AD01-9F33AB4637EA}"/>
    <cellStyle name="Comma 2 4 4 7 2" xfId="3970" xr:uid="{4C8CE783-4BC9-4294-846E-482F249343D5}"/>
    <cellStyle name="Comma 2 4 4 7 2 2" xfId="3971" xr:uid="{B4B95DB1-B951-47D2-B915-AB2643E155F4}"/>
    <cellStyle name="Comma 2 4 4 7 2 2 2" xfId="3972" xr:uid="{F59D3973-57D3-4FDB-8DBF-675674D686D3}"/>
    <cellStyle name="Comma 2 4 4 7 2 2 2 2" xfId="28333" xr:uid="{B4A5A783-8FF9-49A2-9552-0C93C9C97DB2}"/>
    <cellStyle name="Comma 2 4 4 7 2 2 3" xfId="28332" xr:uid="{F9250DE5-A288-4814-AB9D-138AB8779039}"/>
    <cellStyle name="Comma 2 4 4 7 2 3" xfId="3973" xr:uid="{2B80FB3D-FE9A-4C06-BA73-1BF5506835C8}"/>
    <cellStyle name="Comma 2 4 4 7 2 3 2" xfId="28334" xr:uid="{88C4B24B-784C-409B-B218-41441766F74C}"/>
    <cellStyle name="Comma 2 4 4 7 2 4" xfId="28331" xr:uid="{9710DD3B-E6D0-4C28-940E-21F0F68CABE7}"/>
    <cellStyle name="Comma 2 4 4 7 3" xfId="3974" xr:uid="{A50C488F-39D6-49F9-8DB5-DD9824B522BA}"/>
    <cellStyle name="Comma 2 4 4 7 3 2" xfId="3975" xr:uid="{3CBC3AED-0607-4A7C-9D4E-C53CD7C6CC79}"/>
    <cellStyle name="Comma 2 4 4 7 3 2 2" xfId="28336" xr:uid="{BC585FFE-CD51-4904-B83F-D03A2FF94BD9}"/>
    <cellStyle name="Comma 2 4 4 7 3 3" xfId="28335" xr:uid="{97F0EF84-E5DE-46E5-8FC7-A2DC27824C53}"/>
    <cellStyle name="Comma 2 4 4 7 4" xfId="3976" xr:uid="{1814BBBF-0755-40D0-91F2-282C5506BAB5}"/>
    <cellStyle name="Comma 2 4 4 7 4 2" xfId="28337" xr:uid="{65CBCFBC-C711-48DA-9A00-04EEE00C9217}"/>
    <cellStyle name="Comma 2 4 4 7 5" xfId="28330" xr:uid="{0BA364E0-D714-416B-B812-EFD7754F5915}"/>
    <cellStyle name="Comma 2 4 4 8" xfId="3977" xr:uid="{AFD16E36-27BB-44DA-88A6-743DA1C9EBAF}"/>
    <cellStyle name="Comma 2 4 4 8 2" xfId="3978" xr:uid="{EB59C85D-4250-4746-8508-F943F5B58674}"/>
    <cellStyle name="Comma 2 4 4 8 2 2" xfId="3979" xr:uid="{6665BF19-6AB7-4451-949D-F38BC581E7EC}"/>
    <cellStyle name="Comma 2 4 4 8 2 2 2" xfId="28340" xr:uid="{295DEEA1-37E7-4B6D-AABF-50F1C74FD0E8}"/>
    <cellStyle name="Comma 2 4 4 8 2 3" xfId="28339" xr:uid="{513911D7-0AEF-4F65-B3CE-B3FAD922740A}"/>
    <cellStyle name="Comma 2 4 4 8 3" xfId="3980" xr:uid="{195BD9A1-7004-4662-A7F8-CAA1DF997E4B}"/>
    <cellStyle name="Comma 2 4 4 8 3 2" xfId="28341" xr:uid="{91BA7D77-895F-4983-AECE-F00F72F8AF5C}"/>
    <cellStyle name="Comma 2 4 4 8 4" xfId="28338" xr:uid="{01D3FB60-F2B8-49A8-B88B-5AF82F5F0EDC}"/>
    <cellStyle name="Comma 2 4 4 9" xfId="3981" xr:uid="{42801515-1B37-4C07-9BA3-CE5EDA661160}"/>
    <cellStyle name="Comma 2 4 4 9 2" xfId="3982" xr:uid="{6780A33C-881C-49B9-B5A0-63DC31F6D662}"/>
    <cellStyle name="Comma 2 4 4 9 2 2" xfId="3983" xr:uid="{C6F8B7DA-0756-4F97-BA17-E671C4A59498}"/>
    <cellStyle name="Comma 2 4 4 9 2 2 2" xfId="28344" xr:uid="{4A97071F-E641-4437-95AB-5A3013D5D3E8}"/>
    <cellStyle name="Comma 2 4 4 9 2 3" xfId="28343" xr:uid="{84241925-1933-4725-996D-DDCF03C503DB}"/>
    <cellStyle name="Comma 2 4 4 9 3" xfId="3984" xr:uid="{E37450BA-70D2-40CC-9886-02C55105D5A8}"/>
    <cellStyle name="Comma 2 4 4 9 3 2" xfId="28345" xr:uid="{006D3720-4A33-4CDB-9361-8D526A452CED}"/>
    <cellStyle name="Comma 2 4 4 9 4" xfId="28342" xr:uid="{255F6B44-8BC7-458F-8F2D-D757B4C42CDC}"/>
    <cellStyle name="Comma 2 4 5" xfId="3985" xr:uid="{5EEAAF70-C84E-4A33-ACE6-20993885AB92}"/>
    <cellStyle name="Comma 2 4 5 10" xfId="3986" xr:uid="{84B24B7A-CD41-4F33-911B-2D9D94075B01}"/>
    <cellStyle name="Comma 2 4 5 10 2" xfId="28346" xr:uid="{A366E5F2-05D3-4F75-A5BB-03B59AD03112}"/>
    <cellStyle name="Comma 2 4 5 2" xfId="3987" xr:uid="{5D40A004-B692-40DB-95C1-2EA29BA82BAF}"/>
    <cellStyle name="Comma 2 4 5 2 2" xfId="3988" xr:uid="{A3EE381E-BB84-4B7C-AF9A-4CCD6ABB8D5B}"/>
    <cellStyle name="Comma 2 4 5 2 2 2" xfId="3989" xr:uid="{2877307B-8E3B-4729-BB09-7F0320FFC1AA}"/>
    <cellStyle name="Comma 2 4 5 2 2 2 2" xfId="3990" xr:uid="{280D6BC1-8A76-45D3-B3B6-0E1BC80108E5}"/>
    <cellStyle name="Comma 2 4 5 2 2 2 2 2" xfId="28350" xr:uid="{CFBCF65A-3DBE-475A-8C09-97565B5BA307}"/>
    <cellStyle name="Comma 2 4 5 2 2 2 3" xfId="28349" xr:uid="{C5940A54-B3C6-42E5-B392-D310CF9CF474}"/>
    <cellStyle name="Comma 2 4 5 2 2 3" xfId="3991" xr:uid="{28185ACE-3776-427E-8C3F-4F66505A93A1}"/>
    <cellStyle name="Comma 2 4 5 2 2 3 2" xfId="28351" xr:uid="{00E97163-CD07-45AC-A14D-D57E0EBD33DA}"/>
    <cellStyle name="Comma 2 4 5 2 2 4" xfId="28348" xr:uid="{99CB15AF-A123-45F2-AB4B-6FF3F414DD61}"/>
    <cellStyle name="Comma 2 4 5 2 3" xfId="3992" xr:uid="{BC728DBB-4205-4ADB-A01D-3AC30A42B018}"/>
    <cellStyle name="Comma 2 4 5 2 3 2" xfId="3993" xr:uid="{82462FA6-3289-4E16-983A-07567C1008C8}"/>
    <cellStyle name="Comma 2 4 5 2 3 2 2" xfId="28353" xr:uid="{C1A04F74-7D15-45BB-805C-4E01E4BD3CD1}"/>
    <cellStyle name="Comma 2 4 5 2 3 3" xfId="28352" xr:uid="{453A829F-AF1B-4D86-83AB-0BE10E49E5F9}"/>
    <cellStyle name="Comma 2 4 5 2 4" xfId="3994" xr:uid="{A3752300-A079-484D-8086-35211B57E452}"/>
    <cellStyle name="Comma 2 4 5 2 4 2" xfId="28354" xr:uid="{38F2433F-9717-4C08-8A83-751DE31F569D}"/>
    <cellStyle name="Comma 2 4 5 2 5" xfId="28347" xr:uid="{9EFEBF3C-EE33-45EF-8A2F-A1A1BD74B74A}"/>
    <cellStyle name="Comma 2 4 5 3" xfId="3995" xr:uid="{3AF7BA92-9AFB-4DFA-92B1-25A1E8B68000}"/>
    <cellStyle name="Comma 2 4 5 3 2" xfId="3996" xr:uid="{ADD123E6-68C8-49A0-AC86-68AFAE815CEC}"/>
    <cellStyle name="Comma 2 4 5 3 2 2" xfId="3997" xr:uid="{7C5E4630-5430-4176-939E-6C7736FFBD44}"/>
    <cellStyle name="Comma 2 4 5 3 2 2 2" xfId="3998" xr:uid="{3C74F0DF-61B8-489D-B6B3-4257A7D00BDC}"/>
    <cellStyle name="Comma 2 4 5 3 2 2 2 2" xfId="28358" xr:uid="{75058B7B-902A-4914-A055-AE786439885D}"/>
    <cellStyle name="Comma 2 4 5 3 2 2 3" xfId="28357" xr:uid="{EA99EDE0-439B-41C8-81BC-B072C3DE3FB9}"/>
    <cellStyle name="Comma 2 4 5 3 2 3" xfId="3999" xr:uid="{01B255A1-5F31-43C4-B030-1D39D7016A44}"/>
    <cellStyle name="Comma 2 4 5 3 2 3 2" xfId="28359" xr:uid="{C30644A9-FA52-4A74-A0BB-278920417C33}"/>
    <cellStyle name="Comma 2 4 5 3 2 4" xfId="28356" xr:uid="{4B928EC6-9980-48AD-A11B-8FCCDD270AE8}"/>
    <cellStyle name="Comma 2 4 5 3 3" xfId="4000" xr:uid="{A7B26D57-BAC4-414A-A20E-86D13AC1F265}"/>
    <cellStyle name="Comma 2 4 5 3 3 2" xfId="4001" xr:uid="{D5FAFD4A-480B-476C-95C6-6CA5E95CFE59}"/>
    <cellStyle name="Comma 2 4 5 3 3 2 2" xfId="28361" xr:uid="{8C0C3189-2F97-4A2B-A0C7-137588F72C79}"/>
    <cellStyle name="Comma 2 4 5 3 3 3" xfId="28360" xr:uid="{F49EAC03-8282-404F-8FF5-398F320BB9BF}"/>
    <cellStyle name="Comma 2 4 5 3 4" xfId="4002" xr:uid="{4CC93A75-1C4D-4CC2-8D2C-EED102DB1A58}"/>
    <cellStyle name="Comma 2 4 5 3 4 2" xfId="28362" xr:uid="{80FF7E81-9A27-4840-AFB5-E47652AFA0C4}"/>
    <cellStyle name="Comma 2 4 5 3 5" xfId="28355" xr:uid="{146CB20D-D1BE-4F3A-B6DD-B7326F7529FD}"/>
    <cellStyle name="Comma 2 4 5 4" xfId="4003" xr:uid="{B2E42188-3460-4E1A-873A-8232BD6C082D}"/>
    <cellStyle name="Comma 2 4 5 4 2" xfId="4004" xr:uid="{9149AE68-8558-48BF-8DA1-FA40A5CA8379}"/>
    <cellStyle name="Comma 2 4 5 4 2 2" xfId="4005" xr:uid="{EB56EF0A-B204-4A55-B6FB-99503213D2C0}"/>
    <cellStyle name="Comma 2 4 5 4 2 2 2" xfId="28365" xr:uid="{31E73A3E-3C2E-4925-952B-92284AFF176C}"/>
    <cellStyle name="Comma 2 4 5 4 2 3" xfId="28364" xr:uid="{07147F5E-A047-4CF8-BED1-60F17C081B7C}"/>
    <cellStyle name="Comma 2 4 5 4 3" xfId="4006" xr:uid="{94DE2DF5-2226-4E3D-85D9-2ADF0A861446}"/>
    <cellStyle name="Comma 2 4 5 4 3 2" xfId="28366" xr:uid="{E869A01C-5946-470B-A1BF-8D63F36A541F}"/>
    <cellStyle name="Comma 2 4 5 4 4" xfId="28363" xr:uid="{A93F993D-48CE-41DB-903A-03970CEAEFD0}"/>
    <cellStyle name="Comma 2 4 5 5" xfId="4007" xr:uid="{0B14717F-F1CD-4BA3-A4C6-C4735FE939C4}"/>
    <cellStyle name="Comma 2 4 5 5 2" xfId="4008" xr:uid="{80CCA077-57A2-4E5C-9CCF-697652877C84}"/>
    <cellStyle name="Comma 2 4 5 5 2 2" xfId="4009" xr:uid="{8F793C23-596D-4DB2-8BB8-CC527679B4C8}"/>
    <cellStyle name="Comma 2 4 5 5 2 2 2" xfId="28369" xr:uid="{8917044E-DB3D-4528-AC13-41BB63219412}"/>
    <cellStyle name="Comma 2 4 5 5 2 3" xfId="28368" xr:uid="{CF1485F3-FB75-4B97-8BC0-47AF1F7A194C}"/>
    <cellStyle name="Comma 2 4 5 5 3" xfId="4010" xr:uid="{1535A04E-82B6-48A3-BA95-3A44A56757D0}"/>
    <cellStyle name="Comma 2 4 5 5 3 2" xfId="28370" xr:uid="{5CB1F69C-C4EF-4C40-9BD3-3AC94E5A6021}"/>
    <cellStyle name="Comma 2 4 5 5 4" xfId="28367" xr:uid="{2B35E05C-8C4B-4E30-A2FF-9942276A38A5}"/>
    <cellStyle name="Comma 2 4 5 6" xfId="4011" xr:uid="{A3F7DA5C-3F3E-46BC-9EDC-DCD83A2EC5E2}"/>
    <cellStyle name="Comma 2 4 5 6 2" xfId="4012" xr:uid="{3888EEC9-C36F-4FCA-9DF8-CBDFAC9F4DC8}"/>
    <cellStyle name="Comma 2 4 5 6 2 2" xfId="4013" xr:uid="{F2C7E23B-EC0C-4779-80D2-A59D7DF11B20}"/>
    <cellStyle name="Comma 2 4 5 6 2 2 2" xfId="28373" xr:uid="{2807EBB1-1166-49CF-ADD6-A48817D36742}"/>
    <cellStyle name="Comma 2 4 5 6 2 3" xfId="28372" xr:uid="{458CFA8D-DAF8-432B-AA18-383527EF578A}"/>
    <cellStyle name="Comma 2 4 5 6 3" xfId="4014" xr:uid="{F2E18693-AA4A-4C8A-992F-59BB2954E0E4}"/>
    <cellStyle name="Comma 2 4 5 6 3 2" xfId="28374" xr:uid="{271C8146-4DDE-41BE-8DBC-EA8D2FC04622}"/>
    <cellStyle name="Comma 2 4 5 6 4" xfId="28371" xr:uid="{5F2B90C2-F930-4C6A-AB41-03D51F21A8BB}"/>
    <cellStyle name="Comma 2 4 5 7" xfId="4015" xr:uid="{690203ED-EB32-44A0-9DAC-6DC426905139}"/>
    <cellStyle name="Comma 2 4 5 7 2" xfId="4016" xr:uid="{3558CB2E-027F-43B5-B80C-ED0D9ECED37A}"/>
    <cellStyle name="Comma 2 4 5 7 2 2" xfId="28376" xr:uid="{A2A32E28-7271-4545-955C-2DF29985BA3C}"/>
    <cellStyle name="Comma 2 4 5 7 3" xfId="28375" xr:uid="{46032254-54C0-4613-8AB2-A019C8317AC8}"/>
    <cellStyle name="Comma 2 4 5 8" xfId="4017" xr:uid="{9E045BCD-B6E7-4734-9466-9360929B0862}"/>
    <cellStyle name="Comma 2 4 5 8 2" xfId="28377" xr:uid="{FE8DB0A2-B9C1-4777-8207-C2E2F6536141}"/>
    <cellStyle name="Comma 2 4 5 9" xfId="4018" xr:uid="{67FE9136-859E-42F0-8F46-122205F76B0E}"/>
    <cellStyle name="Comma 2 4 6" xfId="4019" xr:uid="{FA90E3BF-365D-49A1-8D09-61330994E7E2}"/>
    <cellStyle name="Comma 2 4 6 2" xfId="4020" xr:uid="{A223DA83-C5B1-45E6-BAF7-A9ED6A305B3E}"/>
    <cellStyle name="Comma 2 4 6 2 2" xfId="4021" xr:uid="{AA6E12DA-60BE-4D93-9EC5-C15CF8EF8CDC}"/>
    <cellStyle name="Comma 2 4 6 2 2 2" xfId="4022" xr:uid="{43EE0276-2BC7-45B2-9014-77543367E519}"/>
    <cellStyle name="Comma 2 4 6 2 2 2 2" xfId="28380" xr:uid="{7533597C-7F5B-48C0-B90E-9A8115DCA831}"/>
    <cellStyle name="Comma 2 4 6 2 2 3" xfId="28379" xr:uid="{8EA01410-4928-4174-AE02-38406942F456}"/>
    <cellStyle name="Comma 2 4 6 2 3" xfId="4023" xr:uid="{FBC901C0-D01E-4ACC-8AB8-ABFB6B155AA4}"/>
    <cellStyle name="Comma 2 4 6 2 3 2" xfId="28381" xr:uid="{C0A2D844-9151-4373-8004-6F6097224BB9}"/>
    <cellStyle name="Comma 2 4 6 2 4" xfId="28378" xr:uid="{9008953B-444C-4F0C-8415-9827CF997BCF}"/>
    <cellStyle name="Comma 2 4 6 3" xfId="4024" xr:uid="{CCD8925B-9FF2-42D5-B546-86EA0EDCC3BC}"/>
    <cellStyle name="Comma 2 4 6 3 2" xfId="4025" xr:uid="{CF7F9BF2-38DB-44BE-B85A-5C332E389933}"/>
    <cellStyle name="Comma 2 4 6 3 2 2" xfId="4026" xr:uid="{71739F85-D805-467A-BD98-65F407E682A9}"/>
    <cellStyle name="Comma 2 4 6 3 2 2 2" xfId="28384" xr:uid="{A719C2DF-08BE-468E-B42E-D5FC31B4B2C7}"/>
    <cellStyle name="Comma 2 4 6 3 2 3" xfId="28383" xr:uid="{0D4B4C43-6BFF-41C9-956F-6D7A5DFAF47E}"/>
    <cellStyle name="Comma 2 4 6 3 3" xfId="4027" xr:uid="{22BCC14C-FB5B-4DDA-8299-E71F4D571832}"/>
    <cellStyle name="Comma 2 4 6 3 3 2" xfId="28385" xr:uid="{F98B0413-A0D2-417B-8BB4-2B730A6B7BBB}"/>
    <cellStyle name="Comma 2 4 6 3 4" xfId="28382" xr:uid="{30DA1417-319B-4D8B-A004-592E77448349}"/>
    <cellStyle name="Comma 2 4 6 4" xfId="4028" xr:uid="{0A868D44-E113-4D5A-8686-07B7D59F0E2A}"/>
    <cellStyle name="Comma 2 4 6 4 2" xfId="4029" xr:uid="{9A4C4D4B-469A-4E34-BF15-F20F14825CF8}"/>
    <cellStyle name="Comma 2 4 6 4 2 2" xfId="28387" xr:uid="{FA4273B9-1E86-42D7-92CB-34C20C61BD8D}"/>
    <cellStyle name="Comma 2 4 6 4 3" xfId="28386" xr:uid="{9979F400-A1B2-4173-82D2-2EA14474B1DF}"/>
    <cellStyle name="Comma 2 4 6 5" xfId="4030" xr:uid="{ABC22188-636A-4C5A-AAE3-13B0868E6B2D}"/>
    <cellStyle name="Comma 2 4 6 5 2" xfId="28388" xr:uid="{23B39DCF-5D05-47BC-95A2-1E5ACE70E93F}"/>
    <cellStyle name="Comma 2 4 6 6" xfId="4031" xr:uid="{1E90037D-64AF-4ABC-B5BA-21076BEF1D48}"/>
    <cellStyle name="Comma 2 4 6 7" xfId="4032" xr:uid="{C1364C24-9DE6-459D-9FEE-2B113B4F8BA4}"/>
    <cellStyle name="Comma 2 4 6 7 2" xfId="28389" xr:uid="{0FA0D9DD-D659-42D4-AD14-9D03B1C679C8}"/>
    <cellStyle name="Comma 2 4 7" xfId="4033" xr:uid="{A088665B-87A8-4730-B8AA-32B8772AA7A2}"/>
    <cellStyle name="Comma 2 4 7 2" xfId="4034" xr:uid="{F58D1010-16CB-4E15-8A8D-A364883C105E}"/>
    <cellStyle name="Comma 2 4 7 2 2" xfId="4035" xr:uid="{59DDC00C-7E8C-43A2-8B84-42500B5D70D0}"/>
    <cellStyle name="Comma 2 4 7 2 2 2" xfId="4036" xr:uid="{D3E278A9-F871-4A97-B1E3-67A492D616A3}"/>
    <cellStyle name="Comma 2 4 7 2 2 2 2" xfId="28393" xr:uid="{C0169EF3-C5D3-4337-ACF9-17B5989C90E7}"/>
    <cellStyle name="Comma 2 4 7 2 2 3" xfId="28392" xr:uid="{C103CB3F-7942-4DDF-9787-E43C9BE1ED57}"/>
    <cellStyle name="Comma 2 4 7 2 3" xfId="4037" xr:uid="{06897B7A-4198-4C3B-899A-8DB66AF76434}"/>
    <cellStyle name="Comma 2 4 7 2 3 2" xfId="28394" xr:uid="{5352E026-E21A-4B6B-BA14-835D734770B2}"/>
    <cellStyle name="Comma 2 4 7 2 4" xfId="28391" xr:uid="{4FD1940C-30F5-443F-9C85-638655FEE6F0}"/>
    <cellStyle name="Comma 2 4 7 3" xfId="4038" xr:uid="{C5A18D93-EE42-47D7-BA70-9963572BD978}"/>
    <cellStyle name="Comma 2 4 7 3 2" xfId="4039" xr:uid="{BDEE571B-59CB-4BE1-8738-67204B895252}"/>
    <cellStyle name="Comma 2 4 7 3 2 2" xfId="4040" xr:uid="{2FD9DC15-6918-4518-8C09-C53AA999A934}"/>
    <cellStyle name="Comma 2 4 7 3 2 2 2" xfId="28397" xr:uid="{82C05A08-38F6-4A29-875A-71C2CBE5FC10}"/>
    <cellStyle name="Comma 2 4 7 3 2 3" xfId="28396" xr:uid="{AD5C8882-D0DC-4E23-AFC0-6917998F9147}"/>
    <cellStyle name="Comma 2 4 7 3 3" xfId="4041" xr:uid="{A5C8EB27-B258-40CC-AFB9-B1A78B6B9B20}"/>
    <cellStyle name="Comma 2 4 7 3 3 2" xfId="28398" xr:uid="{893CBBC2-9A62-4B03-832A-8AC010C9B0D0}"/>
    <cellStyle name="Comma 2 4 7 3 4" xfId="28395" xr:uid="{7321DD53-ED27-4082-8567-4A28D3BB0390}"/>
    <cellStyle name="Comma 2 4 7 4" xfId="4042" xr:uid="{4EC096B2-7BF9-4D67-B570-44BF3E35746E}"/>
    <cellStyle name="Comma 2 4 7 4 2" xfId="4043" xr:uid="{E31F76AA-F3E2-4459-949F-98EE09E920C5}"/>
    <cellStyle name="Comma 2 4 7 4 2 2" xfId="28400" xr:uid="{EA35CC67-BCE2-493B-8CAE-1D5C97536DCA}"/>
    <cellStyle name="Comma 2 4 7 4 3" xfId="28399" xr:uid="{069B7AB5-11CC-427F-B487-5DC69568A9D5}"/>
    <cellStyle name="Comma 2 4 7 5" xfId="4044" xr:uid="{13BA2910-2579-4944-AC13-C1FE41355192}"/>
    <cellStyle name="Comma 2 4 7 5 2" xfId="28401" xr:uid="{0148E2E2-A224-4FC8-A91D-A7B7962AFDDC}"/>
    <cellStyle name="Comma 2 4 7 6" xfId="50498" xr:uid="{1B5CE9D1-CF96-4D87-A192-63C68AB3BD9C}"/>
    <cellStyle name="Comma 2 4 7 7" xfId="28390" xr:uid="{59EB294E-55FB-403E-8172-4CE7022AA80A}"/>
    <cellStyle name="Comma 2 4 8" xfId="4045" xr:uid="{121D0DFA-2771-41A5-949A-D3FF38284C2F}"/>
    <cellStyle name="Comma 2 4 8 2" xfId="4046" xr:uid="{A686E444-023F-4540-97B2-C4F11C431BB6}"/>
    <cellStyle name="Comma 2 4 8 2 2" xfId="4047" xr:uid="{4BBD06CB-EA88-4606-AA0C-19DED0B1194B}"/>
    <cellStyle name="Comma 2 4 8 2 2 2" xfId="4048" xr:uid="{E2950FBC-51A4-4549-A181-995F22C4610A}"/>
    <cellStyle name="Comma 2 4 8 2 2 2 2" xfId="28405" xr:uid="{CA95DB66-97EF-47A2-978A-E86AB3538826}"/>
    <cellStyle name="Comma 2 4 8 2 2 3" xfId="28404" xr:uid="{93DBA655-1F68-4CC9-BB4B-DF9ACE6585FC}"/>
    <cellStyle name="Comma 2 4 8 2 3" xfId="4049" xr:uid="{2457CC71-2088-450E-8E8A-0354DA3887E9}"/>
    <cellStyle name="Comma 2 4 8 2 3 2" xfId="28406" xr:uid="{C851C945-E89A-4378-B2F5-EC06AD225F60}"/>
    <cellStyle name="Comma 2 4 8 2 4" xfId="28403" xr:uid="{B7DE679E-25F4-4D65-B469-A1351526B980}"/>
    <cellStyle name="Comma 2 4 8 3" xfId="4050" xr:uid="{7C8682F9-75DA-476A-B913-61F8ABAAD3A2}"/>
    <cellStyle name="Comma 2 4 8 3 2" xfId="4051" xr:uid="{ED8B2039-9511-4289-86CC-B9DADCE95CEA}"/>
    <cellStyle name="Comma 2 4 8 3 2 2" xfId="4052" xr:uid="{B83109E6-9645-43EF-8E35-C5359D09DB51}"/>
    <cellStyle name="Comma 2 4 8 3 2 2 2" xfId="28409" xr:uid="{CB76E034-5FD0-470B-A625-E632217DE324}"/>
    <cellStyle name="Comma 2 4 8 3 2 3" xfId="28408" xr:uid="{336F0A33-0177-4C90-AE10-9D95C4931E58}"/>
    <cellStyle name="Comma 2 4 8 3 3" xfId="4053" xr:uid="{E9174C8C-A1CD-4EFF-B7CA-9902DE7F42AD}"/>
    <cellStyle name="Comma 2 4 8 3 3 2" xfId="28410" xr:uid="{03969BCA-4237-40EC-A2BC-972E9BB562A6}"/>
    <cellStyle name="Comma 2 4 8 3 4" xfId="28407" xr:uid="{FEFAACC8-E624-496E-AAFA-0C713D496AEF}"/>
    <cellStyle name="Comma 2 4 8 4" xfId="4054" xr:uid="{4D199E15-A611-47D5-965D-A54197C0AAC2}"/>
    <cellStyle name="Comma 2 4 8 4 2" xfId="4055" xr:uid="{481D65C9-7F88-43A8-8EB3-D441F48CD970}"/>
    <cellStyle name="Comma 2 4 8 4 2 2" xfId="28412" xr:uid="{5310224F-B28B-4B24-9B9A-0233C24F6059}"/>
    <cellStyle name="Comma 2 4 8 4 3" xfId="28411" xr:uid="{251DC784-39DD-484F-994C-215FBCD0B77A}"/>
    <cellStyle name="Comma 2 4 8 5" xfId="4056" xr:uid="{63F23F48-F839-4032-B1C0-7BB5DD308480}"/>
    <cellStyle name="Comma 2 4 8 5 2" xfId="28413" xr:uid="{CB9DF2C4-61E2-4164-A7EA-2070E2197AEB}"/>
    <cellStyle name="Comma 2 4 8 6" xfId="28402" xr:uid="{61C4AA52-F8F2-47E1-8618-39CC8CF5B3A4}"/>
    <cellStyle name="Comma 2 4 9" xfId="4057" xr:uid="{B6A14E32-BF2C-47C8-8681-23BD15ABF1D7}"/>
    <cellStyle name="Comma 2 4 9 2" xfId="4058" xr:uid="{E6590256-4E43-4BED-A40C-404DD0FC7265}"/>
    <cellStyle name="Comma 2 4 9 2 2" xfId="4059" xr:uid="{09ED0612-E452-4E21-B4EA-006DF513B4D8}"/>
    <cellStyle name="Comma 2 4 9 2 2 2" xfId="4060" xr:uid="{CA4B60AE-EFC3-40EB-BE26-830349DD1F93}"/>
    <cellStyle name="Comma 2 4 9 2 2 2 2" xfId="28417" xr:uid="{05CF0B21-A619-41E1-B483-BF8A6212A83D}"/>
    <cellStyle name="Comma 2 4 9 2 2 3" xfId="28416" xr:uid="{A0242639-8779-4784-A5A5-2CAA063451C2}"/>
    <cellStyle name="Comma 2 4 9 2 3" xfId="4061" xr:uid="{1C3A8CE8-B026-44C2-91B1-44301F997AB0}"/>
    <cellStyle name="Comma 2 4 9 2 3 2" xfId="28418" xr:uid="{B10A251E-C88A-4308-89A9-FFB4174AE74E}"/>
    <cellStyle name="Comma 2 4 9 2 4" xfId="28415" xr:uid="{7AF9F2BA-FFE9-4CE6-BF6F-2D8E0B5F2C9E}"/>
    <cellStyle name="Comma 2 4 9 3" xfId="4062" xr:uid="{6FC00935-0D1C-44B6-87A0-3C96AD1043ED}"/>
    <cellStyle name="Comma 2 4 9 3 2" xfId="4063" xr:uid="{3AC7FAF7-8F45-4BEB-8984-E8447310F063}"/>
    <cellStyle name="Comma 2 4 9 3 2 2" xfId="4064" xr:uid="{0E86EDBE-7DDE-4571-833C-2C097D6EF339}"/>
    <cellStyle name="Comma 2 4 9 3 2 2 2" xfId="28421" xr:uid="{4DAB88EE-93DD-4D83-B028-6AA844E8255D}"/>
    <cellStyle name="Comma 2 4 9 3 2 3" xfId="28420" xr:uid="{585DB69E-058A-4498-AE2C-B343D43E9BA4}"/>
    <cellStyle name="Comma 2 4 9 3 3" xfId="4065" xr:uid="{55EAF508-96F6-45C8-8DCD-876F633F47C0}"/>
    <cellStyle name="Comma 2 4 9 3 3 2" xfId="28422" xr:uid="{325B1CE0-70F6-401C-93E2-AAA734983B1A}"/>
    <cellStyle name="Comma 2 4 9 3 4" xfId="28419" xr:uid="{F70E9B1A-F323-46BF-941A-577BEDA4562A}"/>
    <cellStyle name="Comma 2 4 9 4" xfId="4066" xr:uid="{6E50EAAF-5CD1-4E52-88BE-4BCF47001D55}"/>
    <cellStyle name="Comma 2 4 9 4 2" xfId="4067" xr:uid="{9FD04DA7-7ED8-4149-8DF4-1141302C82CA}"/>
    <cellStyle name="Comma 2 4 9 4 2 2" xfId="28424" xr:uid="{F401F9F1-6079-4A80-87F1-5D9E1CEB00CF}"/>
    <cellStyle name="Comma 2 4 9 4 3" xfId="28423" xr:uid="{4889562C-D6FE-4FEC-A1B1-D01772EB987E}"/>
    <cellStyle name="Comma 2 4 9 5" xfId="4068" xr:uid="{6DEA75A0-3473-448D-BFEA-43CA0A68DA2B}"/>
    <cellStyle name="Comma 2 4 9 5 2" xfId="28425" xr:uid="{7B4C10E9-E412-4963-B59B-0E38911BC74C}"/>
    <cellStyle name="Comma 2 4 9 6" xfId="28414" xr:uid="{5EF3F7C3-1383-406C-A554-E9863B4377F6}"/>
    <cellStyle name="Comma 2 5" xfId="4069" xr:uid="{B7823BE2-1DB5-49DA-8F50-83D4AA8FFC03}"/>
    <cellStyle name="Comma 2 5 10" xfId="4070" xr:uid="{474E5C76-EB8A-4535-8B76-3483D60A0258}"/>
    <cellStyle name="Comma 2 5 10 2" xfId="28427" xr:uid="{BC431CCA-D1B0-4F24-A478-3B563A4836B2}"/>
    <cellStyle name="Comma 2 5 11" xfId="4071" xr:uid="{76962432-E836-42D8-98AB-174A78440273}"/>
    <cellStyle name="Comma 2 5 11 2" xfId="28428" xr:uid="{D7853CDA-5296-43D5-94DC-AB223F780FC6}"/>
    <cellStyle name="Comma 2 5 12" xfId="4072" xr:uid="{60CD67BE-4394-4A3C-8B57-29409E87E291}"/>
    <cellStyle name="Comma 2 5 12 2" xfId="28429" xr:uid="{4F980C05-9900-4DC5-83F7-38D915CE3571}"/>
    <cellStyle name="Comma 2 5 13" xfId="50499" xr:uid="{AADF2810-B964-43CE-9917-993BB4DF6B54}"/>
    <cellStyle name="Comma 2 5 14" xfId="28426" xr:uid="{FDE74FAE-8520-4896-97A9-5A8B9F15F4B5}"/>
    <cellStyle name="Comma 2 5 2" xfId="4073" xr:uid="{CF0D4C09-CE2B-4B45-BE13-B9E8D4ACD9B4}"/>
    <cellStyle name="Comma 2 5 2 2" xfId="4074" xr:uid="{BE47A6D4-5F05-4462-810E-3864D5457966}"/>
    <cellStyle name="Comma 2 5 2 2 2" xfId="4075" xr:uid="{5E0166FF-B222-45E0-8AD3-CF1EB9040015}"/>
    <cellStyle name="Comma 2 5 2 3" xfId="4076" xr:uid="{8D2CC84F-A79A-42F1-960D-57E4CCF903C2}"/>
    <cellStyle name="Comma 2 5 2 3 2" xfId="4077" xr:uid="{BD7C288C-30F6-46C9-8CBD-1BD5F68D1FC3}"/>
    <cellStyle name="Comma 2 5 2 4" xfId="4078" xr:uid="{AB19FD9E-3950-4633-BB6D-1E52B02FAEA2}"/>
    <cellStyle name="Comma 2 5 2 4 2" xfId="4079" xr:uid="{D882E43C-37AB-4728-B746-C5BDF63FB09A}"/>
    <cellStyle name="Comma 2 5 2 5" xfId="4080" xr:uid="{25285869-07B7-4474-8637-6D6042D1B0EC}"/>
    <cellStyle name="Comma 2 5 2 5 2" xfId="50501" xr:uid="{7401D737-2658-4D69-9D44-2F2D33D9D5E5}"/>
    <cellStyle name="Comma 2 5 2 5 3" xfId="28431" xr:uid="{5FB8F397-80E2-4D23-8189-41A3E717C1B1}"/>
    <cellStyle name="Comma 2 5 2 6" xfId="4081" xr:uid="{1DEAE76F-F8DB-439C-9F34-7969701574B8}"/>
    <cellStyle name="Comma 2 5 2 7" xfId="50500" xr:uid="{6A043B0A-8706-4BBD-8509-9A0A808EDCB5}"/>
    <cellStyle name="Comma 2 5 2 8" xfId="28430" xr:uid="{181F117B-BF50-4453-B721-A6757E20D3D0}"/>
    <cellStyle name="Comma 2 5 3" xfId="4082" xr:uid="{5159674A-61DB-47A6-8E3F-7B00CF86A0E3}"/>
    <cellStyle name="Comma 2 5 3 2" xfId="4083" xr:uid="{6739C45A-0EA1-4ED8-97E2-7195BF29FCF9}"/>
    <cellStyle name="Comma 2 5 3 2 2" xfId="4084" xr:uid="{AEBF3702-C4CE-4E83-90F1-AAE57FC06A42}"/>
    <cellStyle name="Comma 2 5 3 2 2 2" xfId="4085" xr:uid="{96302725-0741-489A-ABE8-34CCC49833DD}"/>
    <cellStyle name="Comma 2 5 3 2 2 2 2" xfId="28434" xr:uid="{C6DEF01C-748D-4591-99A2-8080E4B165B5}"/>
    <cellStyle name="Comma 2 5 3 2 2 3" xfId="28433" xr:uid="{5BC96F42-79A8-4A7C-B9F3-D3B92945210D}"/>
    <cellStyle name="Comma 2 5 3 2 3" xfId="4086" xr:uid="{348479C6-4C35-4E48-8B94-FD8FA88B1DC5}"/>
    <cellStyle name="Comma 2 5 3 2 3 2" xfId="28435" xr:uid="{F50B040A-8D7A-444A-A8D1-97CA9EB43A1F}"/>
    <cellStyle name="Comma 2 5 3 2 4" xfId="28432" xr:uid="{599EEE57-361A-4C87-AA9C-56600459ECD4}"/>
    <cellStyle name="Comma 2 5 3 3" xfId="4087" xr:uid="{58E0C065-9454-4BF2-B2CE-37FE5EE316AB}"/>
    <cellStyle name="Comma 2 5 3 3 2" xfId="4088" xr:uid="{DBBB4CF6-4F64-4221-86F8-73380CD5625D}"/>
    <cellStyle name="Comma 2 5 3 3 2 2" xfId="4089" xr:uid="{0BF6D892-74C1-4436-8729-CF5D3EEAC24C}"/>
    <cellStyle name="Comma 2 5 3 3 2 2 2" xfId="28438" xr:uid="{B78B88C7-365B-4956-81F8-E24449DC1A5E}"/>
    <cellStyle name="Comma 2 5 3 3 2 3" xfId="28437" xr:uid="{E9C4F7AB-B93B-42CE-A726-66D7AD77AC87}"/>
    <cellStyle name="Comma 2 5 3 3 3" xfId="4090" xr:uid="{57C04A44-46B6-408A-82DA-0B2A7E86FD12}"/>
    <cellStyle name="Comma 2 5 3 3 3 2" xfId="28439" xr:uid="{9A8BF414-31DC-44A4-8681-4A7B5FA8D026}"/>
    <cellStyle name="Comma 2 5 3 3 4" xfId="28436" xr:uid="{33F8D74C-C468-40D1-8A94-64D4FF60EEFF}"/>
    <cellStyle name="Comma 2 5 3 4" xfId="4091" xr:uid="{622A1D09-5CE6-4040-8ACD-DD9B281D1726}"/>
    <cellStyle name="Comma 2 5 3 4 2" xfId="4092" xr:uid="{54FB7764-5C24-4993-8EE9-4F44B4AD8F28}"/>
    <cellStyle name="Comma 2 5 3 4 2 2" xfId="28441" xr:uid="{7CD03563-5842-4342-A413-F933EE8DA1C9}"/>
    <cellStyle name="Comma 2 5 3 4 3" xfId="28440" xr:uid="{28FE46C2-DEDB-483A-A6CB-8C931EDB6CAB}"/>
    <cellStyle name="Comma 2 5 3 5" xfId="4093" xr:uid="{5495A477-4655-4D84-88F7-2FB9264A735E}"/>
    <cellStyle name="Comma 2 5 3 5 2" xfId="28442" xr:uid="{4E583AC3-9E78-4792-BD4C-47BBD1A33C5E}"/>
    <cellStyle name="Comma 2 5 3 6" xfId="4094" xr:uid="{C65796EB-A8E5-4862-A83B-078438C2099D}"/>
    <cellStyle name="Comma 2 5 3 7" xfId="4095" xr:uid="{DC4314BA-AEF5-436B-8873-AB2F0FDADB6F}"/>
    <cellStyle name="Comma 2 5 3 7 2" xfId="28443" xr:uid="{789A7169-5CD7-4155-8E70-E5B1F16A1D88}"/>
    <cellStyle name="Comma 2 5 4" xfId="4096" xr:uid="{72749E53-3E90-49AF-A966-7EA35B683556}"/>
    <cellStyle name="Comma 2 5 4 2" xfId="4097" xr:uid="{27C49F61-98E2-4CFF-92ED-38E0ABC14567}"/>
    <cellStyle name="Comma 2 5 4 2 2" xfId="4098" xr:uid="{C4E14D78-9EA4-4E37-B96E-F0CE094F5E1F}"/>
    <cellStyle name="Comma 2 5 4 2 2 2" xfId="4099" xr:uid="{E8ADA83A-F00D-41BB-9899-4EF27DF9D9C2}"/>
    <cellStyle name="Comma 2 5 4 2 2 2 2" xfId="28446" xr:uid="{A17A1912-DF2C-4173-B5CE-4473E4B6575E}"/>
    <cellStyle name="Comma 2 5 4 2 2 3" xfId="28445" xr:uid="{34EAF30E-B691-48D4-B3C2-EA36B67E26B6}"/>
    <cellStyle name="Comma 2 5 4 2 3" xfId="4100" xr:uid="{5B38280C-2432-4641-9983-FF6B697DEC06}"/>
    <cellStyle name="Comma 2 5 4 2 3 2" xfId="28447" xr:uid="{EFCDB485-DD80-46E9-A1D4-55AF65D3C854}"/>
    <cellStyle name="Comma 2 5 4 2 4" xfId="28444" xr:uid="{61347FF4-F0D5-4503-B0EF-9AC5E1F4D8DE}"/>
    <cellStyle name="Comma 2 5 4 3" xfId="4101" xr:uid="{AF937541-97A2-4D6B-BC8A-8C6761A6461E}"/>
    <cellStyle name="Comma 2 5 4 3 2" xfId="4102" xr:uid="{4EAF74D5-0FA7-4D26-8536-38EF8D0FDB6F}"/>
    <cellStyle name="Comma 2 5 4 3 2 2" xfId="28449" xr:uid="{7E9AC457-3206-46F1-B76D-AC07E179169B}"/>
    <cellStyle name="Comma 2 5 4 3 3" xfId="28448" xr:uid="{977772EF-2EFA-4173-9402-3743FDD37DC4}"/>
    <cellStyle name="Comma 2 5 4 4" xfId="4103" xr:uid="{33A8D5B2-4982-4C28-B256-A47B9FEE79B7}"/>
    <cellStyle name="Comma 2 5 4 4 2" xfId="28450" xr:uid="{E75DE9AA-BCA2-4314-8E9A-C690405DD8B2}"/>
    <cellStyle name="Comma 2 5 4 5" xfId="4104" xr:uid="{1486226C-9F58-41A7-8BB1-F6ED01642FE9}"/>
    <cellStyle name="Comma 2 5 4 6" xfId="4105" xr:uid="{0FE8F91F-4500-47DA-8F9F-2233484CB91F}"/>
    <cellStyle name="Comma 2 5 4 6 2" xfId="28451" xr:uid="{DFA79959-ABE7-42FA-B12D-F15BE1A43FB7}"/>
    <cellStyle name="Comma 2 5 5" xfId="4106" xr:uid="{3F8D5705-7FF1-42CC-BDBA-F5361C24ED9C}"/>
    <cellStyle name="Comma 2 5 5 2" xfId="4107" xr:uid="{B2101C16-F510-4011-95A1-E9542DB920C5}"/>
    <cellStyle name="Comma 2 5 5 2 2" xfId="4108" xr:uid="{E7B691B5-40E6-4267-BD00-EAEF5EEDEDFD}"/>
    <cellStyle name="Comma 2 5 5 2 2 2" xfId="4109" xr:uid="{C0543382-9E06-4E85-987F-B620CAA26584}"/>
    <cellStyle name="Comma 2 5 5 2 2 2 2" xfId="28454" xr:uid="{6F24693F-3434-43E8-AE00-3635BBA8BEFA}"/>
    <cellStyle name="Comma 2 5 5 2 2 3" xfId="28453" xr:uid="{E6065D66-45A6-4FF3-8F5F-6D526D8AB8DE}"/>
    <cellStyle name="Comma 2 5 5 2 3" xfId="4110" xr:uid="{E94F35A7-64F8-4358-8BED-930888D44232}"/>
    <cellStyle name="Comma 2 5 5 2 3 2" xfId="28455" xr:uid="{66729130-8A98-4201-A7FE-60C53167F75E}"/>
    <cellStyle name="Comma 2 5 5 2 4" xfId="28452" xr:uid="{442E3EDE-3333-4F92-8B54-CDCFF06D6417}"/>
    <cellStyle name="Comma 2 5 5 3" xfId="4111" xr:uid="{CEB8A206-9B98-4275-B071-00CEF0D8988D}"/>
    <cellStyle name="Comma 2 5 5 3 2" xfId="4112" xr:uid="{62ABBFF9-BC20-49E6-8CF0-F2680614C53A}"/>
    <cellStyle name="Comma 2 5 5 3 2 2" xfId="28457" xr:uid="{FA749797-87FA-4494-B149-8D77ED0910E4}"/>
    <cellStyle name="Comma 2 5 5 3 3" xfId="28456" xr:uid="{70C5D82E-91F9-4C64-9B32-19DBC8ED9070}"/>
    <cellStyle name="Comma 2 5 5 4" xfId="4113" xr:uid="{97F9575F-BF30-4794-A641-212A386A23A4}"/>
    <cellStyle name="Comma 2 5 5 4 2" xfId="28458" xr:uid="{39094526-901F-4448-A9A5-3D728E106741}"/>
    <cellStyle name="Comma 2 5 5 5" xfId="4114" xr:uid="{0DC67E80-BCAE-47A6-B34F-B49133262D9E}"/>
    <cellStyle name="Comma 2 5 5 6" xfId="4115" xr:uid="{AB9FAFD3-BF39-4F43-A127-DCC960EDCB2A}"/>
    <cellStyle name="Comma 2 5 5 6 2" xfId="28459" xr:uid="{3CEE1B21-879F-4DA7-9152-0DAB427F6530}"/>
    <cellStyle name="Comma 2 5 6" xfId="4116" xr:uid="{BAFB2359-46D6-47B0-A29B-0780FAA0B341}"/>
    <cellStyle name="Comma 2 5 6 2" xfId="4117" xr:uid="{F4918EF6-8226-41FA-BA76-C8E5130E0796}"/>
    <cellStyle name="Comma 2 5 6 2 2" xfId="4118" xr:uid="{A603033A-37FD-4E18-B96B-E0B5E8ED536A}"/>
    <cellStyle name="Comma 2 5 6 2 2 2" xfId="28462" xr:uid="{1EB413E3-6863-471A-8E1F-FAF0EEA7A609}"/>
    <cellStyle name="Comma 2 5 6 2 3" xfId="28461" xr:uid="{1964DEFB-5F43-4230-AC15-57B9A5C5CDEF}"/>
    <cellStyle name="Comma 2 5 6 3" xfId="4119" xr:uid="{5AB46CF4-DCF4-41E5-9C92-85AAB56B12BF}"/>
    <cellStyle name="Comma 2 5 6 3 2" xfId="28463" xr:uid="{1269D3F9-D580-4A1A-A48A-6EB82F81D2B4}"/>
    <cellStyle name="Comma 2 5 6 4" xfId="50502" xr:uid="{8B9E840A-7C1E-4599-A3F0-BD2B289D9DC6}"/>
    <cellStyle name="Comma 2 5 6 5" xfId="28460" xr:uid="{47290F57-69C5-4DED-B3E9-85399FC07A58}"/>
    <cellStyle name="Comma 2 5 7" xfId="4120" xr:uid="{AAD5F000-EC61-4DE7-9219-57ECDAB16D11}"/>
    <cellStyle name="Comma 2 5 7 2" xfId="4121" xr:uid="{3A55ADEE-4EE4-477E-BC13-53FCBD37A3D0}"/>
    <cellStyle name="Comma 2 5 7 2 2" xfId="4122" xr:uid="{5A65A6E6-3F7E-4D6E-940D-EC1DCCD91CB8}"/>
    <cellStyle name="Comma 2 5 7 2 2 2" xfId="28466" xr:uid="{F5E1756D-D534-438C-8FF0-2956CCDA03E8}"/>
    <cellStyle name="Comma 2 5 7 2 3" xfId="28465" xr:uid="{3F3A2CEA-9395-473C-86EE-412141DBD49A}"/>
    <cellStyle name="Comma 2 5 7 3" xfId="4123" xr:uid="{265D2CF2-887C-4FDC-BD5E-CF9035119F46}"/>
    <cellStyle name="Comma 2 5 7 3 2" xfId="28467" xr:uid="{0FED9333-35B5-4E9F-B6FB-071B28CA3271}"/>
    <cellStyle name="Comma 2 5 7 4" xfId="28464" xr:uid="{E62716BE-1649-4C03-A96E-E6AAFE7982DF}"/>
    <cellStyle name="Comma 2 5 8" xfId="4124" xr:uid="{20A1EBA6-B886-4637-8657-D964299F95B4}"/>
    <cellStyle name="Comma 2 5 8 2" xfId="4125" xr:uid="{1206E9E2-56BB-415A-BFCA-B23D9E1E3267}"/>
    <cellStyle name="Comma 2 5 8 2 2" xfId="4126" xr:uid="{6FE5BB3E-220C-4892-88C8-DE98A1FD8952}"/>
    <cellStyle name="Comma 2 5 8 2 2 2" xfId="28470" xr:uid="{D2946461-A710-4726-8632-032B7D050E29}"/>
    <cellStyle name="Comma 2 5 8 2 3" xfId="28469" xr:uid="{9070C83E-4314-42CF-B002-16D5C4C9D673}"/>
    <cellStyle name="Comma 2 5 8 3" xfId="4127" xr:uid="{BD916168-1EBD-4CC9-A69D-AFD14C41230D}"/>
    <cellStyle name="Comma 2 5 8 3 2" xfId="28471" xr:uid="{1E750BE6-5742-4494-B634-C208260A9FC7}"/>
    <cellStyle name="Comma 2 5 8 4" xfId="28468" xr:uid="{76E9A52D-A1B7-425A-BFA7-827CEFDCC690}"/>
    <cellStyle name="Comma 2 5 9" xfId="4128" xr:uid="{F1EB0724-B21D-4BBB-9235-A034F06FEB9D}"/>
    <cellStyle name="Comma 2 5 9 2" xfId="4129" xr:uid="{7431E496-A6D0-4585-9F6C-FE0EDF517603}"/>
    <cellStyle name="Comma 2 5 9 2 2" xfId="28473" xr:uid="{34AC6337-455F-48B1-83D4-51EF865A6AFD}"/>
    <cellStyle name="Comma 2 5 9 3" xfId="28472" xr:uid="{BA321D65-EFB8-495A-A7CE-1046BCBE58D7}"/>
    <cellStyle name="Comma 2 6" xfId="4130" xr:uid="{B5A33FB4-1F9E-4446-919B-CE78F9172118}"/>
    <cellStyle name="Comma 2 6 2" xfId="4131" xr:uid="{4184CC6F-604E-450D-A647-592AAC5A6FD8}"/>
    <cellStyle name="Comma 2 6 2 2" xfId="4132" xr:uid="{10232172-CE6A-4D15-BA68-EA357C9A4F57}"/>
    <cellStyle name="Comma 2 6 3" xfId="4133" xr:uid="{FEA18DB3-C234-4413-AAF9-A8FE1095BB99}"/>
    <cellStyle name="Comma 2 6 3 2" xfId="4134" xr:uid="{B28EF511-B1B5-4FC7-936B-32FEC8215D85}"/>
    <cellStyle name="Comma 2 6 4" xfId="4135" xr:uid="{E9CC59FE-814F-4BC7-9639-140ADDBA1688}"/>
    <cellStyle name="Comma 2 6 4 2" xfId="4136" xr:uid="{7CD5E474-2D61-4D76-878C-4F045B546993}"/>
    <cellStyle name="Comma 2 6 5" xfId="4137" xr:uid="{D71CBBA0-F850-4128-A1E1-64369CB163EA}"/>
    <cellStyle name="Comma 2 6 5 2" xfId="50504" xr:uid="{443497FF-0B99-475A-9B75-43F32A5F1A59}"/>
    <cellStyle name="Comma 2 6 5 3" xfId="28475" xr:uid="{F7031FBC-789E-4278-A5AF-03830D09656B}"/>
    <cellStyle name="Comma 2 6 6" xfId="4138" xr:uid="{8D4FA23C-39F1-4C6F-8426-C6BF28C80565}"/>
    <cellStyle name="Comma 2 6 7" xfId="50503" xr:uid="{B5E5650D-F905-49B2-83D1-DCE6841A705B}"/>
    <cellStyle name="Comma 2 6 8" xfId="28474" xr:uid="{E2B35A89-55FC-4A47-84CB-02F7D496D693}"/>
    <cellStyle name="Comma 2 7" xfId="4139" xr:uid="{5A515318-A786-43ED-8902-48A00B9F1D0D}"/>
    <cellStyle name="Comma 2 7 2" xfId="4140" xr:uid="{B92DD9B4-917C-43BF-B92D-FE01EAACD111}"/>
    <cellStyle name="Comma 2 7 2 2" xfId="4141" xr:uid="{EB9FB945-8A3F-44D6-A409-000074F66F4E}"/>
    <cellStyle name="Comma 2 7 3" xfId="4142" xr:uid="{5D9BBF78-00C3-424D-9331-905196B2D493}"/>
    <cellStyle name="Comma 2 7 3 2" xfId="4143" xr:uid="{DB8636DC-68AD-4A88-9E63-73573B2443ED}"/>
    <cellStyle name="Comma 2 7 4" xfId="4144" xr:uid="{89A9CA97-39E4-4590-87CB-9D3D72722025}"/>
    <cellStyle name="Comma 2 7 4 2" xfId="4145" xr:uid="{73F176B7-B193-401C-BE67-57721A1011C7}"/>
    <cellStyle name="Comma 2 7 5" xfId="4146" xr:uid="{8967AF4C-18BA-4419-AF0E-6D3A71BEC4E6}"/>
    <cellStyle name="Comma 2 7 5 2" xfId="50506" xr:uid="{1BC79DFE-030F-40B1-BC6E-212BB618E71F}"/>
    <cellStyle name="Comma 2 7 5 3" xfId="28477" xr:uid="{1378E3FA-79E7-49BF-88D3-50092BE393D8}"/>
    <cellStyle name="Comma 2 7 6" xfId="4147" xr:uid="{F1181BB7-E605-4069-B860-B75148CF54C9}"/>
    <cellStyle name="Comma 2 7 7" xfId="50505" xr:uid="{C5771DAC-1B90-4287-90C0-CB8739ABF640}"/>
    <cellStyle name="Comma 2 7 8" xfId="28476" xr:uid="{829E78AC-2C2D-4D9B-BC40-ED7F1E5E39C7}"/>
    <cellStyle name="Comma 2 8" xfId="4148" xr:uid="{5AEB1881-DA2C-47A3-BA0E-53FDA33D00C9}"/>
    <cellStyle name="Comma 2 8 10" xfId="4149" xr:uid="{5BBFBE08-385B-4DA6-99D4-ED012356ADD0}"/>
    <cellStyle name="Comma 2 8 10 2" xfId="28478" xr:uid="{44112802-EDB8-46E2-BCC0-3582FA270C1E}"/>
    <cellStyle name="Comma 2 8 2" xfId="4150" xr:uid="{9C08A917-6B33-4016-A21C-D6C32B8A1BE3}"/>
    <cellStyle name="Comma 2 8 2 2" xfId="4151" xr:uid="{F7025C19-89E1-427D-B5F3-CC44344A2C83}"/>
    <cellStyle name="Comma 2 8 2 2 2" xfId="4152" xr:uid="{566C8AEC-FC40-479B-85B2-4BD00FCECA5C}"/>
    <cellStyle name="Comma 2 8 2 2 2 2" xfId="4153" xr:uid="{5FE91518-2E60-4AF6-A2E1-51BA614FB8FB}"/>
    <cellStyle name="Comma 2 8 2 2 2 2 2" xfId="28482" xr:uid="{44EEFA3E-884F-4E36-9F98-62166BD2C53A}"/>
    <cellStyle name="Comma 2 8 2 2 2 3" xfId="28481" xr:uid="{30B8152D-6B95-48FE-A328-FA6076501903}"/>
    <cellStyle name="Comma 2 8 2 2 3" xfId="4154" xr:uid="{36F4CBFB-040E-40F9-A0C3-93F4F248593F}"/>
    <cellStyle name="Comma 2 8 2 2 3 2" xfId="28483" xr:uid="{3A8C8C2F-8BFE-4341-826A-E7F8E348387C}"/>
    <cellStyle name="Comma 2 8 2 2 4" xfId="28480" xr:uid="{A847842E-2713-4F3A-A20B-4A89941902AE}"/>
    <cellStyle name="Comma 2 8 2 3" xfId="4155" xr:uid="{55B570A6-F2C7-46F6-A412-4497248820AE}"/>
    <cellStyle name="Comma 2 8 2 3 2" xfId="4156" xr:uid="{61F523FB-8AFA-441C-B6C4-E0F06CC31322}"/>
    <cellStyle name="Comma 2 8 2 3 2 2" xfId="28485" xr:uid="{88391DFA-E48A-4B05-8876-DA311940F932}"/>
    <cellStyle name="Comma 2 8 2 3 3" xfId="28484" xr:uid="{1125E788-662B-4438-AD4E-F054D5C989F6}"/>
    <cellStyle name="Comma 2 8 2 4" xfId="4157" xr:uid="{071C23B3-484B-4E74-90BE-EA01BF02331C}"/>
    <cellStyle name="Comma 2 8 2 4 2" xfId="28486" xr:uid="{66A6D855-B925-4CBF-96D7-9F8EB5524916}"/>
    <cellStyle name="Comma 2 8 2 5" xfId="28479" xr:uid="{4CCBC132-1BF1-4127-BA87-C08C856EB551}"/>
    <cellStyle name="Comma 2 8 3" xfId="4158" xr:uid="{0A71BC6D-616E-49F1-90AE-43119D0F41E6}"/>
    <cellStyle name="Comma 2 8 3 2" xfId="4159" xr:uid="{83D1C27B-EF07-4501-9C32-B5B9344E56EC}"/>
    <cellStyle name="Comma 2 8 3 2 2" xfId="4160" xr:uid="{B9031948-064A-417B-86D0-AF4410391B0F}"/>
    <cellStyle name="Comma 2 8 3 2 2 2" xfId="4161" xr:uid="{B59CE6DB-E455-4A93-8665-AFAFF556B43E}"/>
    <cellStyle name="Comma 2 8 3 2 2 2 2" xfId="28490" xr:uid="{78D17F4D-2667-4A1E-AD83-DCA7AB4A5FE5}"/>
    <cellStyle name="Comma 2 8 3 2 2 3" xfId="28489" xr:uid="{F506EDD9-47B5-4C34-8866-B9E0AD9D3E9E}"/>
    <cellStyle name="Comma 2 8 3 2 3" xfId="4162" xr:uid="{AFA3AD44-AB94-431B-9B7E-CEF1C2224BEB}"/>
    <cellStyle name="Comma 2 8 3 2 3 2" xfId="28491" xr:uid="{8E4421F8-3D4B-4DB8-BF85-4A69F579E914}"/>
    <cellStyle name="Comma 2 8 3 2 4" xfId="28488" xr:uid="{E443ABC2-61BB-41EF-86E3-2F3058789DB0}"/>
    <cellStyle name="Comma 2 8 3 3" xfId="4163" xr:uid="{31FD5F45-0DA5-4383-A023-2E725D4DE08D}"/>
    <cellStyle name="Comma 2 8 3 3 2" xfId="4164" xr:uid="{0737F2EF-2427-48E9-8CAE-35FA8159BBB8}"/>
    <cellStyle name="Comma 2 8 3 3 2 2" xfId="28493" xr:uid="{3D4610A3-D70C-451D-A277-4A9E42171D37}"/>
    <cellStyle name="Comma 2 8 3 3 3" xfId="28492" xr:uid="{18F0CFC6-36A6-4290-9AEB-82F7B99059FA}"/>
    <cellStyle name="Comma 2 8 3 4" xfId="4165" xr:uid="{D5291EF7-A267-434F-8A53-AF33D9F7A69D}"/>
    <cellStyle name="Comma 2 8 3 4 2" xfId="28494" xr:uid="{53897AA2-58A4-453B-9373-F33DF486B8D5}"/>
    <cellStyle name="Comma 2 8 3 5" xfId="28487" xr:uid="{EBC6ABC3-8D25-408B-B9C9-6376D4D69A2D}"/>
    <cellStyle name="Comma 2 8 4" xfId="4166" xr:uid="{ED2125A7-9170-4ADC-9A27-E035C5FF6182}"/>
    <cellStyle name="Comma 2 8 4 2" xfId="4167" xr:uid="{3AFBB146-AA5F-4D3A-B251-DFAA4644F49C}"/>
    <cellStyle name="Comma 2 8 4 2 2" xfId="4168" xr:uid="{0B3A78C3-6BB5-41C6-9F2C-20B375D04FA6}"/>
    <cellStyle name="Comma 2 8 4 2 2 2" xfId="28497" xr:uid="{CF86DA2C-EC4B-40A3-BEE2-19E59C7C233A}"/>
    <cellStyle name="Comma 2 8 4 2 3" xfId="28496" xr:uid="{1E488212-FD3B-41A6-92BE-B0B6DF391B98}"/>
    <cellStyle name="Comma 2 8 4 3" xfId="4169" xr:uid="{2EFFEB02-E361-4732-8C36-2AFA7E5D107D}"/>
    <cellStyle name="Comma 2 8 4 3 2" xfId="28498" xr:uid="{C2F8BD23-D899-4276-A7A1-8090F7F34DCE}"/>
    <cellStyle name="Comma 2 8 4 4" xfId="28495" xr:uid="{139A2264-5AE4-456B-BC90-10AEAC5763D8}"/>
    <cellStyle name="Comma 2 8 5" xfId="4170" xr:uid="{8ADF779A-B17E-4CD0-86A3-ED30D2363F34}"/>
    <cellStyle name="Comma 2 8 5 2" xfId="4171" xr:uid="{7DBCDCAF-AD54-419B-B07C-07F51460A8C0}"/>
    <cellStyle name="Comma 2 8 5 2 2" xfId="4172" xr:uid="{E31558CE-3F0F-4C71-A542-33B6D646236A}"/>
    <cellStyle name="Comma 2 8 5 2 2 2" xfId="28501" xr:uid="{328923D8-F694-4816-B63D-05FA9EC2B97B}"/>
    <cellStyle name="Comma 2 8 5 2 3" xfId="28500" xr:uid="{11C25869-399E-48FF-87A9-90549F28A04A}"/>
    <cellStyle name="Comma 2 8 5 3" xfId="4173" xr:uid="{0B080399-BF8E-463C-92B2-5E84012DF384}"/>
    <cellStyle name="Comma 2 8 5 3 2" xfId="28502" xr:uid="{F63EA45A-82B5-41C7-AFD6-99B166068B2A}"/>
    <cellStyle name="Comma 2 8 5 4" xfId="28499" xr:uid="{393B17FE-623A-4C16-AFF8-8E431207140F}"/>
    <cellStyle name="Comma 2 8 6" xfId="4174" xr:uid="{AAEA55F9-CF20-4870-8964-A33F6780E6F4}"/>
    <cellStyle name="Comma 2 8 6 2" xfId="4175" xr:uid="{17B9918D-0CB9-4694-8C6F-8FDCDA705646}"/>
    <cellStyle name="Comma 2 8 6 2 2" xfId="4176" xr:uid="{B51B8E94-96C0-495D-BF34-634BEED41EEA}"/>
    <cellStyle name="Comma 2 8 6 2 2 2" xfId="28505" xr:uid="{5AACCD49-AB8E-471E-AD6F-C8033CD092AC}"/>
    <cellStyle name="Comma 2 8 6 2 3" xfId="28504" xr:uid="{7DC4BA98-E947-4C31-9485-6BAFFD93E2C2}"/>
    <cellStyle name="Comma 2 8 6 3" xfId="4177" xr:uid="{34A5C032-8A86-4644-BFDB-2671497F802C}"/>
    <cellStyle name="Comma 2 8 6 3 2" xfId="28506" xr:uid="{E43403BB-5125-40FF-937A-146452E740E5}"/>
    <cellStyle name="Comma 2 8 6 4" xfId="28503" xr:uid="{2BF7DE0A-F756-4585-9E41-12D6D2A5DCB2}"/>
    <cellStyle name="Comma 2 8 7" xfId="4178" xr:uid="{96E5FC85-40BF-4E12-B1BB-59DB83C81DB0}"/>
    <cellStyle name="Comma 2 8 7 2" xfId="4179" xr:uid="{A88CFF91-919E-406E-91AE-1B30B65B7B44}"/>
    <cellStyle name="Comma 2 8 7 2 2" xfId="28508" xr:uid="{AC8A7D34-31E3-46E5-88CA-5BDD64B1B1EF}"/>
    <cellStyle name="Comma 2 8 7 3" xfId="28507" xr:uid="{479BA176-F6B5-421A-BD38-4469B31E6B97}"/>
    <cellStyle name="Comma 2 8 8" xfId="4180" xr:uid="{9A9515CE-1186-4D49-A62D-6DEEA628171D}"/>
    <cellStyle name="Comma 2 8 8 2" xfId="28509" xr:uid="{43495B9A-D926-4AE2-8D41-218DB7324743}"/>
    <cellStyle name="Comma 2 8 9" xfId="4181" xr:uid="{8ACBD53F-BA89-495D-BF77-B6A2FA1D9275}"/>
    <cellStyle name="Comma 2 9" xfId="4182" xr:uid="{776C0056-1BA3-4B87-8A06-A2BD94FA8F40}"/>
    <cellStyle name="Comma 2 9 2" xfId="4183" xr:uid="{C2B2E960-1F5E-4F5C-BD5D-091370463783}"/>
    <cellStyle name="Comma 2 9 2 2" xfId="4184" xr:uid="{09464867-285A-4D6F-8DDF-B922D6D7905C}"/>
    <cellStyle name="Comma 2 9 2 2 2" xfId="28511" xr:uid="{1D792B4A-F803-4E83-892D-21332C22F83D}"/>
    <cellStyle name="Comma 2 9 2 3" xfId="28510" xr:uid="{13CF5C6E-FB92-4D76-BB71-37755B85C66E}"/>
    <cellStyle name="Comma 2 9 3" xfId="4185" xr:uid="{8E729B9A-8838-42E8-89DF-25B3D3FA9E55}"/>
    <cellStyle name="Comma 2 9 3 2" xfId="28512" xr:uid="{12676A18-A07C-49A1-8874-372A7A74F1ED}"/>
    <cellStyle name="Comma 2 9 4" xfId="4186" xr:uid="{A5F36A83-E1CD-465F-82E0-0833BEAEC131}"/>
    <cellStyle name="Comma 2 9 5" xfId="4187" xr:uid="{6D003046-A9D8-417A-926E-4A6B29FFA229}"/>
    <cellStyle name="Comma 2 9 5 2" xfId="28513" xr:uid="{8CA42FAD-D5A7-449B-AB5F-7315B7DC356C}"/>
    <cellStyle name="Comma 20" xfId="4188" xr:uid="{48AB9027-CEB0-4960-9C0F-0F8E8C296BAF}"/>
    <cellStyle name="Comma 20 2" xfId="4189" xr:uid="{98780377-CD69-45F8-ACEC-917C61029F43}"/>
    <cellStyle name="Comma 20 2 2" xfId="4190" xr:uid="{29D787A7-E79A-4FF2-AD31-C67119CB84B2}"/>
    <cellStyle name="Comma 20 2 2 2" xfId="4191" xr:uid="{954E0929-B53D-4942-9A62-7DB86B4C3B98}"/>
    <cellStyle name="Comma 20 2 2 2 2" xfId="4192" xr:uid="{7404834B-9D2E-47DB-911A-D6A351B2FC82}"/>
    <cellStyle name="Comma 20 2 2 2 2 2" xfId="28518" xr:uid="{45372DE4-2309-4301-ADBF-E048C8073808}"/>
    <cellStyle name="Comma 20 2 2 2 3" xfId="28517" xr:uid="{42CE9FBC-F81C-4941-808D-78DB60112253}"/>
    <cellStyle name="Comma 20 2 2 3" xfId="4193" xr:uid="{FAD8889B-63E8-4670-B71F-7D56BF8C524F}"/>
    <cellStyle name="Comma 20 2 2 3 2" xfId="28519" xr:uid="{A241B86C-4EC7-4D51-B3F9-D2B063315D3C}"/>
    <cellStyle name="Comma 20 2 2 4" xfId="28516" xr:uid="{5110AD11-8BAD-40A2-9540-EF70CD926C0C}"/>
    <cellStyle name="Comma 20 2 3" xfId="4194" xr:uid="{37A38007-B09C-4621-9CAC-FC9FEA25B10B}"/>
    <cellStyle name="Comma 20 2 3 2" xfId="4195" xr:uid="{4C008DA7-98F1-41C1-B43F-356141FB86E3}"/>
    <cellStyle name="Comma 20 2 3 2 2" xfId="28521" xr:uid="{39044825-5629-4FC4-9837-794CC8BD1946}"/>
    <cellStyle name="Comma 20 2 3 3" xfId="28520" xr:uid="{E4572CB9-B0E4-4B65-99DB-07CEB22C6A96}"/>
    <cellStyle name="Comma 20 2 4" xfId="4196" xr:uid="{F6C11716-E27D-44AD-88FD-FAA1BD6D5E1A}"/>
    <cellStyle name="Comma 20 2 4 2" xfId="28522" xr:uid="{1691F6D5-1080-4E4C-94EF-2A65BDEAD8A0}"/>
    <cellStyle name="Comma 20 2 5" xfId="28515" xr:uid="{E084D7E4-9350-4721-9E5B-8A66B333AD23}"/>
    <cellStyle name="Comma 20 3" xfId="4197" xr:uid="{22ABF59D-7183-4BCD-BB92-14D42899D559}"/>
    <cellStyle name="Comma 20 3 2" xfId="4198" xr:uid="{07EC1D0A-BA73-4F2A-B959-580762B7423E}"/>
    <cellStyle name="Comma 20 3 2 2" xfId="4199" xr:uid="{B0DB0C2A-C824-4724-94F6-E87DFFBE9228}"/>
    <cellStyle name="Comma 20 3 2 2 2" xfId="4200" xr:uid="{3667DF2B-6644-4EEC-8FF1-8D46D5F185DA}"/>
    <cellStyle name="Comma 20 3 2 2 2 2" xfId="28526" xr:uid="{E96F1BF5-3A93-45DF-88AD-F761610BDE90}"/>
    <cellStyle name="Comma 20 3 2 2 3" xfId="28525" xr:uid="{16AD19BE-B4E2-45EC-B390-C68DF3709AB1}"/>
    <cellStyle name="Comma 20 3 2 3" xfId="4201" xr:uid="{D311E8F8-193B-42D1-9815-83D83B8D4A46}"/>
    <cellStyle name="Comma 20 3 2 3 2" xfId="28527" xr:uid="{4967CEB9-7B32-4FEE-911A-7A344F5B5C7E}"/>
    <cellStyle name="Comma 20 3 2 4" xfId="28524" xr:uid="{5678A267-5596-4179-9698-11114C289A10}"/>
    <cellStyle name="Comma 20 3 3" xfId="4202" xr:uid="{A6DA9C1D-0015-4C94-B263-AC7C68566AC1}"/>
    <cellStyle name="Comma 20 3 3 2" xfId="4203" xr:uid="{882B897D-E025-46AC-93E3-545DE56088D8}"/>
    <cellStyle name="Comma 20 3 3 2 2" xfId="28529" xr:uid="{C7B0DA25-9035-42D0-846D-701F00831A12}"/>
    <cellStyle name="Comma 20 3 3 3" xfId="28528" xr:uid="{6F74FBE0-94E8-4393-AD46-6E7FF8924B8B}"/>
    <cellStyle name="Comma 20 3 4" xfId="4204" xr:uid="{7495B683-067F-4425-BE15-BD0ABEC6AE52}"/>
    <cellStyle name="Comma 20 3 4 2" xfId="28530" xr:uid="{877E1A99-A402-47D0-89DA-36433EA67352}"/>
    <cellStyle name="Comma 20 3 5" xfId="28523" xr:uid="{E386C645-88D0-4709-AA0F-61AB5FB59245}"/>
    <cellStyle name="Comma 20 4" xfId="4205" xr:uid="{A1D2EE49-9B9D-458E-9A57-0FA98B2C15BF}"/>
    <cellStyle name="Comma 20 4 2" xfId="4206" xr:uid="{8487C3E2-DDB2-4B99-8FE7-E21ECD432971}"/>
    <cellStyle name="Comma 20 4 2 2" xfId="4207" xr:uid="{6E49CA1E-0624-4B36-BD63-B69AE21FBC2B}"/>
    <cellStyle name="Comma 20 4 2 2 2" xfId="28533" xr:uid="{63074E4A-4157-4273-A5D4-A3410713B243}"/>
    <cellStyle name="Comma 20 4 2 3" xfId="28532" xr:uid="{0D61F368-DD11-4792-8294-5E85F83F0E5C}"/>
    <cellStyle name="Comma 20 4 3" xfId="4208" xr:uid="{2A10DD39-587E-4802-BD94-5EA61F076F0F}"/>
    <cellStyle name="Comma 20 4 3 2" xfId="28534" xr:uid="{CF7AD286-A32D-456E-A910-473BD4AB7CE1}"/>
    <cellStyle name="Comma 20 4 4" xfId="28531" xr:uid="{59F9B0F2-073C-4ED1-869D-567E260B1836}"/>
    <cellStyle name="Comma 20 5" xfId="4209" xr:uid="{497EC43A-3A42-4736-9EA9-5EE1256C1B1C}"/>
    <cellStyle name="Comma 20 5 2" xfId="4210" xr:uid="{71D6D61A-EAB1-4F59-A2AB-59DBC292C957}"/>
    <cellStyle name="Comma 20 5 2 2" xfId="4211" xr:uid="{50424353-EF64-4620-8786-9692563103AB}"/>
    <cellStyle name="Comma 20 5 2 2 2" xfId="28537" xr:uid="{3A407C91-DE69-40F2-A2A8-F667C2891091}"/>
    <cellStyle name="Comma 20 5 2 3" xfId="28536" xr:uid="{0D4159D6-40B1-4456-81D2-7433DCDD7C7B}"/>
    <cellStyle name="Comma 20 5 3" xfId="4212" xr:uid="{9A56295C-DDBF-4671-81BF-2D3ACE6F731E}"/>
    <cellStyle name="Comma 20 5 3 2" xfId="28538" xr:uid="{3121FDA9-97AF-40E7-9A9F-C6BC6582E252}"/>
    <cellStyle name="Comma 20 5 4" xfId="28535" xr:uid="{60264297-E7D5-48C1-9D1F-7508317B610F}"/>
    <cellStyle name="Comma 20 6" xfId="4213" xr:uid="{36FB1A7E-55E7-4C70-8D74-B5A4944DC6F9}"/>
    <cellStyle name="Comma 20 6 2" xfId="4214" xr:uid="{2F39E5E6-2C7C-4D6B-B88E-493EE866E459}"/>
    <cellStyle name="Comma 20 6 2 2" xfId="4215" xr:uid="{0B0F7E15-1879-4AB6-91EF-62B33ECB6813}"/>
    <cellStyle name="Comma 20 6 2 2 2" xfId="28541" xr:uid="{C4B9A810-4BFA-4B95-B502-EFA777D6ED64}"/>
    <cellStyle name="Comma 20 6 2 3" xfId="28540" xr:uid="{AB1EC460-00EE-4E9D-B302-FF9B1AB2E2C7}"/>
    <cellStyle name="Comma 20 6 3" xfId="4216" xr:uid="{0064C4C3-FC75-4131-A261-3BC967836FB3}"/>
    <cellStyle name="Comma 20 6 3 2" xfId="28542" xr:uid="{718337D0-487D-4A2E-91F7-72255093F754}"/>
    <cellStyle name="Comma 20 6 4" xfId="28539" xr:uid="{B8862C1F-C660-411C-B770-31CDF875BA7C}"/>
    <cellStyle name="Comma 20 7" xfId="4217" xr:uid="{860C5BB3-0B22-4C2B-B393-5DCFA233F1D9}"/>
    <cellStyle name="Comma 20 7 2" xfId="4218" xr:uid="{3911B560-5AE4-4580-B65B-E7562ED97AB7}"/>
    <cellStyle name="Comma 20 7 2 2" xfId="28544" xr:uid="{6BADB6CA-BCF1-45AF-A0E6-4BE68937FCBE}"/>
    <cellStyle name="Comma 20 7 3" xfId="28543" xr:uid="{B22FE60E-81EE-49AF-B588-F7B74A47739D}"/>
    <cellStyle name="Comma 20 8" xfId="4219" xr:uid="{58C1316F-6CD8-4D92-98EF-DBE3378F6F3A}"/>
    <cellStyle name="Comma 20 8 2" xfId="28545" xr:uid="{1B24C500-0A9A-45CF-B1B2-B7D7B928D73E}"/>
    <cellStyle name="Comma 20 9" xfId="28514" xr:uid="{395FBF01-5FB9-46A1-9843-D113D76EE030}"/>
    <cellStyle name="Comma 21" xfId="4220" xr:uid="{E3448731-183B-4781-AAE7-F99E23B5C9EA}"/>
    <cellStyle name="Comma 21 2" xfId="4221" xr:uid="{1C09CA20-8675-4FE4-8792-CA8070F5505A}"/>
    <cellStyle name="Comma 21 2 2" xfId="4222" xr:uid="{86E9CB26-335D-4F49-98A1-19AD4FF8B1BF}"/>
    <cellStyle name="Comma 21 2 2 2" xfId="4223" xr:uid="{2E762BE0-FB7F-4051-819B-2CE19E4C1636}"/>
    <cellStyle name="Comma 21 2 2 2 2" xfId="28549" xr:uid="{DBF28B8D-DB1F-4CEE-902C-190E9DDEF6E7}"/>
    <cellStyle name="Comma 21 2 2 3" xfId="28548" xr:uid="{5F75973E-E137-40AB-85BD-950380E5E185}"/>
    <cellStyle name="Comma 21 2 3" xfId="4224" xr:uid="{4D3806FC-805E-4A78-A862-54F3A5289747}"/>
    <cellStyle name="Comma 21 2 3 2" xfId="28550" xr:uid="{50262866-0E8B-4C71-874D-A6547393991C}"/>
    <cellStyle name="Comma 21 2 4" xfId="28547" xr:uid="{402B2CE5-266E-4990-82EA-F8A10CBC372D}"/>
    <cellStyle name="Comma 21 3" xfId="4225" xr:uid="{56D7C982-FAF5-47F5-AE1C-AF7C622BF0B4}"/>
    <cellStyle name="Comma 21 3 2" xfId="4226" xr:uid="{1EBD79FE-2A30-41AB-AC82-1DFD92F0D789}"/>
    <cellStyle name="Comma 21 3 2 2" xfId="4227" xr:uid="{98F5DFD5-7606-4D69-B245-26863BA2F003}"/>
    <cellStyle name="Comma 21 3 2 2 2" xfId="28553" xr:uid="{A9D7D503-FB77-4013-A9D9-FDEF28B51639}"/>
    <cellStyle name="Comma 21 3 2 3" xfId="28552" xr:uid="{0C26EF5D-83B2-419F-92E0-C91719D417BF}"/>
    <cellStyle name="Comma 21 3 3" xfId="4228" xr:uid="{8EC3CB73-F8D7-4033-8799-F0F63C9AFDBE}"/>
    <cellStyle name="Comma 21 3 3 2" xfId="28554" xr:uid="{39B68533-3272-46D0-B7E9-2A5B1F1DA79A}"/>
    <cellStyle name="Comma 21 3 4" xfId="28551" xr:uid="{AA16023F-DCD1-4AAA-AC00-7C3BD9E852CB}"/>
    <cellStyle name="Comma 21 4" xfId="4229" xr:uid="{FA0CEB5E-50F4-46E4-9C34-3787F661F11D}"/>
    <cellStyle name="Comma 21 4 2" xfId="4230" xr:uid="{5E6599A9-4F09-4556-8026-1A9A49C77A90}"/>
    <cellStyle name="Comma 21 4 2 2" xfId="28556" xr:uid="{4C6B10B5-C2D9-44E8-9783-C5C01647CEE0}"/>
    <cellStyle name="Comma 21 4 3" xfId="28555" xr:uid="{FB87F5DD-2A12-4EF4-B0D1-89AA8D8181C7}"/>
    <cellStyle name="Comma 21 5" xfId="4231" xr:uid="{A55480A3-CD09-4129-BEB4-8041955FA414}"/>
    <cellStyle name="Comma 21 5 2" xfId="28557" xr:uid="{E2826EA6-6C6A-46B0-988A-16CDD9B63118}"/>
    <cellStyle name="Comma 21 6" xfId="28546" xr:uid="{B5474D49-BC64-41E6-8CBF-603343D08222}"/>
    <cellStyle name="Comma 22" xfId="4232" xr:uid="{1033EEC8-99CA-4886-8A57-999C97C7A8C4}"/>
    <cellStyle name="Comma 22 2" xfId="4233" xr:uid="{994CA527-83AC-490D-9FA6-7CF2C3670ADB}"/>
    <cellStyle name="Comma 22 2 2" xfId="4234" xr:uid="{2566C75A-B4DC-4EBA-A1BE-8D6095F739D6}"/>
    <cellStyle name="Comma 22 2 2 2" xfId="4235" xr:uid="{138E9856-EC40-4347-B2F0-05F0098095BC}"/>
    <cellStyle name="Comma 22 2 2 2 2" xfId="28561" xr:uid="{01156372-4CA4-4C52-891A-4BD7BB4D23E8}"/>
    <cellStyle name="Comma 22 2 2 3" xfId="28560" xr:uid="{EC2EA99F-D3DB-417E-B4AC-1D52226ECE78}"/>
    <cellStyle name="Comma 22 2 3" xfId="4236" xr:uid="{D8FEA88B-F935-4078-AF9A-C3BF89B214F5}"/>
    <cellStyle name="Comma 22 2 3 2" xfId="28562" xr:uid="{0D897A00-6BA9-4598-9F59-A096811CB365}"/>
    <cellStyle name="Comma 22 2 4" xfId="28559" xr:uid="{86DE2E87-0672-4A7A-9AA9-7712E1945361}"/>
    <cellStyle name="Comma 22 3" xfId="4237" xr:uid="{69DE79C9-8777-48F7-9110-1AFD20D9B1B8}"/>
    <cellStyle name="Comma 22 3 2" xfId="4238" xr:uid="{FA382B54-0917-4F65-BF89-6536090E308A}"/>
    <cellStyle name="Comma 22 3 2 2" xfId="4239" xr:uid="{7949C788-9454-4C5A-88B7-18222703D8FA}"/>
    <cellStyle name="Comma 22 3 2 2 2" xfId="28565" xr:uid="{C3BDADC9-0DED-4545-9C66-3F3DBBC7FA78}"/>
    <cellStyle name="Comma 22 3 2 3" xfId="28564" xr:uid="{8F57F52F-2AB7-4497-92BE-70A92473CEA9}"/>
    <cellStyle name="Comma 22 3 3" xfId="4240" xr:uid="{809EE399-2AC6-4069-ACEB-E6246CAD04FA}"/>
    <cellStyle name="Comma 22 3 3 2" xfId="28566" xr:uid="{0EA6D08A-F931-4809-A8BA-2E043E95D1F0}"/>
    <cellStyle name="Comma 22 3 4" xfId="28563" xr:uid="{16C88704-4ED1-4C06-8E50-64948A52C08E}"/>
    <cellStyle name="Comma 22 4" xfId="4241" xr:uid="{0BE91D9E-873E-4105-97F0-3D8CF219EDCE}"/>
    <cellStyle name="Comma 22 4 2" xfId="4242" xr:uid="{B0BCEBDC-2475-4DBB-A2E9-9FD1344A29CC}"/>
    <cellStyle name="Comma 22 4 2 2" xfId="28568" xr:uid="{617A5D37-1FCC-4500-9BE3-A2951EDB7D9D}"/>
    <cellStyle name="Comma 22 4 3" xfId="28567" xr:uid="{A3C20F54-DD39-4C3A-A9EB-F6D3605DAFC6}"/>
    <cellStyle name="Comma 22 5" xfId="4243" xr:uid="{363388FE-ED0B-4CE2-AA9D-92F6DC684A7B}"/>
    <cellStyle name="Comma 22 5 2" xfId="28569" xr:uid="{883712EC-867B-454A-8799-DABABCAB9C12}"/>
    <cellStyle name="Comma 22 6" xfId="28558" xr:uid="{25B2084C-A393-4282-97D9-A23A59023380}"/>
    <cellStyle name="Comma 23" xfId="4244" xr:uid="{91EE9F65-F8DD-42E6-B37E-D821461CE055}"/>
    <cellStyle name="Comma 23 2" xfId="4245" xr:uid="{55F35E65-3785-4693-A349-27383A715CEC}"/>
    <cellStyle name="Comma 23 2 2" xfId="4246" xr:uid="{B6454B0A-7318-47E3-BE22-2E3FFBD590F0}"/>
    <cellStyle name="Comma 23 2 2 2" xfId="4247" xr:uid="{978876A5-5837-4BE2-8C47-6F3B14036723}"/>
    <cellStyle name="Comma 23 2 2 2 2" xfId="28573" xr:uid="{303D4B85-14B9-4B08-87D9-4FE53D802FA2}"/>
    <cellStyle name="Comma 23 2 2 3" xfId="28572" xr:uid="{11BD6C1C-038B-42BE-B5BC-6B044F5C1A11}"/>
    <cellStyle name="Comma 23 2 3" xfId="4248" xr:uid="{8F6B9BF9-3985-4AE2-A52C-B070CE25AFE2}"/>
    <cellStyle name="Comma 23 2 3 2" xfId="28574" xr:uid="{4F19D924-8601-4338-9F8E-C31BF9F0F6E1}"/>
    <cellStyle name="Comma 23 2 4" xfId="28571" xr:uid="{92E4401B-125B-4B0B-8280-27DD6847BE45}"/>
    <cellStyle name="Comma 23 3" xfId="4249" xr:uid="{0A2A7ED7-04F4-4368-9727-11A698FBE5D0}"/>
    <cellStyle name="Comma 23 3 2" xfId="4250" xr:uid="{CF2E4ADF-2B1E-406A-A8A3-0D6795B4ED32}"/>
    <cellStyle name="Comma 23 3 2 2" xfId="4251" xr:uid="{4E855764-6C33-4319-B226-1DEFFB68DFCC}"/>
    <cellStyle name="Comma 23 3 2 2 2" xfId="28577" xr:uid="{5BD2C1DF-4CDB-4EA7-ADCA-541731D4E21B}"/>
    <cellStyle name="Comma 23 3 2 3" xfId="28576" xr:uid="{6E307F0A-D6C7-4A7A-988A-8E3D75BD1C37}"/>
    <cellStyle name="Comma 23 3 3" xfId="4252" xr:uid="{B90DAC91-9779-4240-9B33-0C982E069896}"/>
    <cellStyle name="Comma 23 3 3 2" xfId="28578" xr:uid="{9D62E52B-08FD-479C-ABAC-19BC7DEA3EF9}"/>
    <cellStyle name="Comma 23 3 4" xfId="28575" xr:uid="{8EC34BEB-8E0B-4163-8081-ECF3D69E1AEB}"/>
    <cellStyle name="Comma 23 4" xfId="4253" xr:uid="{2F15FA80-372F-4E23-AF46-91217E41A70B}"/>
    <cellStyle name="Comma 23 4 2" xfId="4254" xr:uid="{27CB390B-C915-42E2-BBD5-C2EBE6C02F30}"/>
    <cellStyle name="Comma 23 4 2 2" xfId="28580" xr:uid="{F36A8BCC-B895-496F-B7EA-C9F29C03CD34}"/>
    <cellStyle name="Comma 23 4 3" xfId="28579" xr:uid="{D88BC013-5FC0-416F-B5BE-92D7FD8D8C06}"/>
    <cellStyle name="Comma 23 5" xfId="4255" xr:uid="{E041BA55-1C2E-4F0D-9A2D-7C65650B2240}"/>
    <cellStyle name="Comma 23 5 2" xfId="28581" xr:uid="{59C9A0E2-6785-4549-B3C6-5A98C37FE599}"/>
    <cellStyle name="Comma 23 6" xfId="28570" xr:uid="{85FD0C51-DFAA-4731-A933-5FAB48035615}"/>
    <cellStyle name="Comma 24" xfId="4256" xr:uid="{7C0C07BD-8A28-40A3-A8D1-400837FDB24F}"/>
    <cellStyle name="Comma 24 2" xfId="4257" xr:uid="{72CCEE59-0C6B-46DE-BB1F-28C76D01498C}"/>
    <cellStyle name="Comma 24 2 2" xfId="4258" xr:uid="{8FC77397-2A83-49BC-996B-036F74A89A91}"/>
    <cellStyle name="Comma 24 2 2 2" xfId="4259" xr:uid="{198FEB90-9605-44F8-93C7-6046DCB70E8C}"/>
    <cellStyle name="Comma 24 2 2 2 2" xfId="28585" xr:uid="{08F4611A-971B-4430-A6B8-6172AFA076DA}"/>
    <cellStyle name="Comma 24 2 2 3" xfId="28584" xr:uid="{D7B9AB37-B01B-468E-A468-8DD845A50238}"/>
    <cellStyle name="Comma 24 2 3" xfId="4260" xr:uid="{BC9BC5F4-D40D-4CE5-B031-E360889FEB52}"/>
    <cellStyle name="Comma 24 2 3 2" xfId="28586" xr:uid="{FA9F779C-4AE7-4980-A04B-E99411B6FB56}"/>
    <cellStyle name="Comma 24 2 4" xfId="28583" xr:uid="{1971EE1B-872E-492E-A214-CA585E0E1FAD}"/>
    <cellStyle name="Comma 24 3" xfId="4261" xr:uid="{591FBF82-F4B4-47F3-8F1E-9A77A684F1EF}"/>
    <cellStyle name="Comma 24 3 2" xfId="4262" xr:uid="{DCAA26EE-A23D-4EFA-80B7-0B2C1C372B7C}"/>
    <cellStyle name="Comma 24 3 2 2" xfId="4263" xr:uid="{C5A50CF5-2F7C-4D2D-98A6-A815B4689BBE}"/>
    <cellStyle name="Comma 24 3 2 2 2" xfId="28589" xr:uid="{97525432-7C40-46D3-8630-38D069AB6FC0}"/>
    <cellStyle name="Comma 24 3 2 3" xfId="28588" xr:uid="{E5FCFDF4-40A6-4BAD-B646-E072B696E4CC}"/>
    <cellStyle name="Comma 24 3 3" xfId="4264" xr:uid="{C113E2FF-935A-41B4-90C6-3636BBBC68FA}"/>
    <cellStyle name="Comma 24 3 3 2" xfId="28590" xr:uid="{91EDDB4D-BCC1-44C8-8909-F3755547BDCC}"/>
    <cellStyle name="Comma 24 3 4" xfId="28587" xr:uid="{D8D4535C-EC4D-488D-9229-139D0F5502BF}"/>
    <cellStyle name="Comma 24 4" xfId="4265" xr:uid="{91E19242-30C6-4CD7-9A87-DFEBABC85722}"/>
    <cellStyle name="Comma 24 4 2" xfId="4266" xr:uid="{9A47F730-FFB8-4603-8C24-7E3EC2E615E3}"/>
    <cellStyle name="Comma 24 4 2 2" xfId="28592" xr:uid="{08519645-45CD-45DF-8FE5-DA0DF0EBEEDA}"/>
    <cellStyle name="Comma 24 4 3" xfId="28591" xr:uid="{DE296125-D5F2-4608-A89F-527E084C44A9}"/>
    <cellStyle name="Comma 24 5" xfId="4267" xr:uid="{2350DA1D-0330-40B6-81D8-188854A125E6}"/>
    <cellStyle name="Comma 24 5 2" xfId="28593" xr:uid="{981491C9-B92A-4E03-9145-21BC385A71A0}"/>
    <cellStyle name="Comma 24 6" xfId="28582" xr:uid="{08408A63-EB33-431E-A10F-436F35A807B5}"/>
    <cellStyle name="Comma 25" xfId="4268" xr:uid="{CABE9635-CCBA-4390-8A1D-FD4910E06245}"/>
    <cellStyle name="Comma 25 2" xfId="4269" xr:uid="{F87A76CB-B00D-47D7-A932-2CAC122F1E8F}"/>
    <cellStyle name="Comma 25 2 2" xfId="4270" xr:uid="{187C4A3B-5AF6-4AF1-9AC4-718FC3F574CA}"/>
    <cellStyle name="Comma 25 2 2 2" xfId="4271" xr:uid="{5918C8B2-2765-4E98-9C14-330D62401B08}"/>
    <cellStyle name="Comma 25 2 2 2 2" xfId="28597" xr:uid="{EBB24BD1-E269-4A21-93F9-2892371B1E3F}"/>
    <cellStyle name="Comma 25 2 2 3" xfId="28596" xr:uid="{8CAF11AF-88B1-47F3-ABB3-E93E893CA8A4}"/>
    <cellStyle name="Comma 25 2 3" xfId="4272" xr:uid="{EBB80893-CB41-426B-A803-BF0DCC35AD20}"/>
    <cellStyle name="Comma 25 2 3 2" xfId="28598" xr:uid="{432F362E-C526-4DE9-80B2-44DBF0BAA186}"/>
    <cellStyle name="Comma 25 2 4" xfId="28595" xr:uid="{47D675F5-291D-492E-BAFB-A2991D748DF0}"/>
    <cellStyle name="Comma 25 3" xfId="4273" xr:uid="{B88F9FDF-06D4-41B9-A208-FC34BDF9BF6E}"/>
    <cellStyle name="Comma 25 3 2" xfId="4274" xr:uid="{0BFEF2F2-B9AB-4DD0-BA46-A3A5241872FD}"/>
    <cellStyle name="Comma 25 3 2 2" xfId="4275" xr:uid="{C23AB2CF-6314-43D3-8C6F-7AFEBF5BDC52}"/>
    <cellStyle name="Comma 25 3 2 2 2" xfId="28601" xr:uid="{D8898AC1-B24F-41C0-B2D3-2C4CBC7D18D4}"/>
    <cellStyle name="Comma 25 3 2 3" xfId="28600" xr:uid="{2E1E076C-2DA5-4A4C-B52C-989BDCC3CE93}"/>
    <cellStyle name="Comma 25 3 3" xfId="4276" xr:uid="{09C77246-6DBD-458C-B0F6-8BA9E2AC2BEC}"/>
    <cellStyle name="Comma 25 3 3 2" xfId="28602" xr:uid="{B9AA0A21-9179-4E74-88C5-32158191CB3E}"/>
    <cellStyle name="Comma 25 3 4" xfId="28599" xr:uid="{FB602AB2-7B30-4016-A833-6E2B3FA9DF4C}"/>
    <cellStyle name="Comma 25 4" xfId="4277" xr:uid="{844CBD1F-BE76-47D3-967A-F74D2946C29C}"/>
    <cellStyle name="Comma 25 4 2" xfId="4278" xr:uid="{7F8F1A58-9202-4BDE-AEAF-C73B78D95510}"/>
    <cellStyle name="Comma 25 4 2 2" xfId="28604" xr:uid="{3065228C-84F9-4FF5-906B-180BC1978DCA}"/>
    <cellStyle name="Comma 25 4 3" xfId="28603" xr:uid="{88307570-1F3C-47FB-99A7-75E1F2C8D205}"/>
    <cellStyle name="Comma 25 5" xfId="4279" xr:uid="{1C850775-A6B0-4853-9228-68847D574350}"/>
    <cellStyle name="Comma 25 5 2" xfId="28605" xr:uid="{0510F78B-E0A5-4077-8B70-F19BDF2D0C41}"/>
    <cellStyle name="Comma 25 6" xfId="28594" xr:uid="{D815CBE9-A027-4141-816E-A8A4C52E9DD6}"/>
    <cellStyle name="Comma 26" xfId="4280" xr:uid="{8238602D-4174-4280-B9C6-75DCC9E7AA4F}"/>
    <cellStyle name="Comma 26 2" xfId="4281" xr:uid="{5C1AC14E-9791-4ABD-8C95-43A189965F02}"/>
    <cellStyle name="Comma 26 2 2" xfId="4282" xr:uid="{9B98DA87-54BE-47D8-B391-B107CFD9FB64}"/>
    <cellStyle name="Comma 26 2 2 2" xfId="4283" xr:uid="{5F264BAA-6396-4514-8C57-A3CC4F991CD5}"/>
    <cellStyle name="Comma 26 2 2 2 2" xfId="28609" xr:uid="{1D3B45B8-B35E-43C2-9748-180C16A3A107}"/>
    <cellStyle name="Comma 26 2 2 3" xfId="28608" xr:uid="{5A118E99-E241-4E50-B1A2-1F5AD33B9AF4}"/>
    <cellStyle name="Comma 26 2 3" xfId="4284" xr:uid="{D15EDAD8-E0EC-4AF8-8D9B-7AFB7E7EE1BB}"/>
    <cellStyle name="Comma 26 2 3 2" xfId="28610" xr:uid="{D65596A4-4FD7-4393-9AF0-18B7F1F5468D}"/>
    <cellStyle name="Comma 26 2 4" xfId="28607" xr:uid="{49B697F2-B361-4100-B2D0-B2E10FB69031}"/>
    <cellStyle name="Comma 26 3" xfId="4285" xr:uid="{20E50F40-EEEE-4101-BB18-D32861AD5FDE}"/>
    <cellStyle name="Comma 26 3 2" xfId="4286" xr:uid="{CA5345E0-EFF8-4B79-8D7B-2EFF0178BD88}"/>
    <cellStyle name="Comma 26 3 2 2" xfId="4287" xr:uid="{5DD68B55-006C-4FC1-BD92-3AE24AECA593}"/>
    <cellStyle name="Comma 26 3 2 2 2" xfId="28613" xr:uid="{C34323CF-92EE-4423-A160-982A8C309189}"/>
    <cellStyle name="Comma 26 3 2 3" xfId="28612" xr:uid="{37441B0E-0D24-49A8-AC0F-67A9AB72A04E}"/>
    <cellStyle name="Comma 26 3 3" xfId="4288" xr:uid="{D3B3B114-86F1-4023-ADE7-FA80DA89F9A1}"/>
    <cellStyle name="Comma 26 3 3 2" xfId="28614" xr:uid="{45AB04E4-7029-42CA-80D3-F5A4A23DB9CF}"/>
    <cellStyle name="Comma 26 3 4" xfId="28611" xr:uid="{3AA14706-4D5E-4FCE-9964-22C49485E04E}"/>
    <cellStyle name="Comma 26 4" xfId="4289" xr:uid="{9345A967-9186-4FAF-8741-E1001AAA05D8}"/>
    <cellStyle name="Comma 26 4 2" xfId="4290" xr:uid="{D2D5B4DC-D322-4476-81AF-2112129A4D04}"/>
    <cellStyle name="Comma 26 4 2 2" xfId="28616" xr:uid="{ECF6C037-3F16-4EFB-9618-52E84713EE99}"/>
    <cellStyle name="Comma 26 4 3" xfId="28615" xr:uid="{737917E0-1C03-4281-905A-D6E3CB734551}"/>
    <cellStyle name="Comma 26 5" xfId="4291" xr:uid="{BB7DB61E-06DB-4060-A4FF-89D534A0DB71}"/>
    <cellStyle name="Comma 26 5 2" xfId="28617" xr:uid="{2B77E704-8C11-4D6E-A92D-ED7E41154AB0}"/>
    <cellStyle name="Comma 26 6" xfId="28606" xr:uid="{C9F8610C-C918-43A8-8B1E-7F012F6E231D}"/>
    <cellStyle name="Comma 27" xfId="4292" xr:uid="{E0C6DB55-0B7C-4D57-A6FA-5964F79761BB}"/>
    <cellStyle name="Comma 27 2" xfId="4293" xr:uid="{8273DD29-B169-4B39-ADD1-0D3C5CB6A118}"/>
    <cellStyle name="Comma 27 2 2" xfId="4294" xr:uid="{618D12B0-13D3-43B1-AABD-E2DEECEC8028}"/>
    <cellStyle name="Comma 27 2 2 2" xfId="4295" xr:uid="{F1E63DF1-40C2-4A46-AAFC-4A03B3FB34E4}"/>
    <cellStyle name="Comma 27 2 2 2 2" xfId="28621" xr:uid="{3E1B645F-00B8-4A47-8F32-AC613998E154}"/>
    <cellStyle name="Comma 27 2 2 3" xfId="28620" xr:uid="{5E274497-53E4-4559-A6A3-8F1F3236C95D}"/>
    <cellStyle name="Comma 27 2 3" xfId="4296" xr:uid="{AE3125D9-C24B-484F-866A-0BF82BFBE10F}"/>
    <cellStyle name="Comma 27 2 3 2" xfId="28622" xr:uid="{874949B0-4F97-403F-B483-51B1B12E487B}"/>
    <cellStyle name="Comma 27 2 4" xfId="28619" xr:uid="{049A4EB6-FF90-4AD0-825F-FD19D953C3EF}"/>
    <cellStyle name="Comma 27 3" xfId="4297" xr:uid="{2205F119-83B2-4437-B524-5AA946BD8CED}"/>
    <cellStyle name="Comma 27 3 2" xfId="4298" xr:uid="{DB5B99F1-9635-42CA-8D7A-0810CEE12FA5}"/>
    <cellStyle name="Comma 27 3 2 2" xfId="4299" xr:uid="{79117855-03AF-4EC6-9697-E2A2A8011ACC}"/>
    <cellStyle name="Comma 27 3 2 2 2" xfId="28625" xr:uid="{451E3A15-56CC-4046-B982-69D775B1CAAF}"/>
    <cellStyle name="Comma 27 3 2 3" xfId="28624" xr:uid="{43529C3F-A03C-4F2C-8426-BA683265C938}"/>
    <cellStyle name="Comma 27 3 3" xfId="4300" xr:uid="{C6565BD7-01AA-4F69-9671-DD3947051715}"/>
    <cellStyle name="Comma 27 3 3 2" xfId="28626" xr:uid="{DEC8546A-36D6-4D62-93D0-FC03A46B32A9}"/>
    <cellStyle name="Comma 27 3 4" xfId="28623" xr:uid="{28DE03DC-44EC-4BB8-9104-BA648BA683CF}"/>
    <cellStyle name="Comma 27 4" xfId="4301" xr:uid="{2EE7E340-E88E-45C1-B527-32B5BC8035E5}"/>
    <cellStyle name="Comma 27 4 2" xfId="4302" xr:uid="{29780C67-CA83-4526-8059-FC32B23AFF52}"/>
    <cellStyle name="Comma 27 4 2 2" xfId="28628" xr:uid="{B7CF080A-B36F-4094-9CC1-54236ECAEBC9}"/>
    <cellStyle name="Comma 27 4 3" xfId="28627" xr:uid="{CD1E1DB7-8259-4A6A-AD93-37D539D47322}"/>
    <cellStyle name="Comma 27 5" xfId="4303" xr:uid="{9B0501B1-C8AB-48B9-A335-E915E37DF5D9}"/>
    <cellStyle name="Comma 27 5 2" xfId="28629" xr:uid="{46C24B6C-6BEF-4BCD-9942-148BAE9EDFB1}"/>
    <cellStyle name="Comma 27 6" xfId="28618" xr:uid="{3CDFE0A0-53C1-424F-A677-76872541F0ED}"/>
    <cellStyle name="Comma 28" xfId="4304" xr:uid="{46723D52-E3BC-4B46-B048-CA9567B425DB}"/>
    <cellStyle name="Comma 28 2" xfId="4305" xr:uid="{9A7BE706-4469-4CB7-9470-0F1486573B71}"/>
    <cellStyle name="Comma 28 2 2" xfId="4306" xr:uid="{B725E512-C4E3-4311-A05D-78B2B692BDB9}"/>
    <cellStyle name="Comma 28 2 2 2" xfId="4307" xr:uid="{CEF800C8-E45A-4F28-8342-4387ECE58840}"/>
    <cellStyle name="Comma 28 2 2 2 2" xfId="28633" xr:uid="{14AE1A01-1B0A-4CA0-9492-0963A49D48F9}"/>
    <cellStyle name="Comma 28 2 2 3" xfId="28632" xr:uid="{D651BB10-FBC8-4912-BECD-242E93DF7E91}"/>
    <cellStyle name="Comma 28 2 3" xfId="4308" xr:uid="{0A3C3625-8AB5-4356-AB0F-F937BD3083FE}"/>
    <cellStyle name="Comma 28 2 3 2" xfId="28634" xr:uid="{420A4E14-B833-4361-8CD2-D71B268126DD}"/>
    <cellStyle name="Comma 28 2 4" xfId="28631" xr:uid="{F0A38CE7-C456-4B38-A6C2-2571CFD654E2}"/>
    <cellStyle name="Comma 28 3" xfId="4309" xr:uid="{A1F1ACB5-916A-4C84-9A0B-6E4CA2C75E98}"/>
    <cellStyle name="Comma 28 3 2" xfId="4310" xr:uid="{4AA0A032-87A6-4AF3-B94B-F96F61E8925C}"/>
    <cellStyle name="Comma 28 3 2 2" xfId="4311" xr:uid="{8B7850B2-9699-4E64-9979-796EEA5950A0}"/>
    <cellStyle name="Comma 28 3 2 2 2" xfId="28637" xr:uid="{A9786FDF-6D12-40A3-BE64-B9EAB197D5E6}"/>
    <cellStyle name="Comma 28 3 2 3" xfId="28636" xr:uid="{268E80D7-CADB-4FFE-A07A-5F1944767235}"/>
    <cellStyle name="Comma 28 3 3" xfId="4312" xr:uid="{4316EDFA-F0B5-480D-86D1-A87574CC4B74}"/>
    <cellStyle name="Comma 28 3 3 2" xfId="28638" xr:uid="{AD2F4DD9-8B80-4685-9DF2-93E2BB062869}"/>
    <cellStyle name="Comma 28 3 4" xfId="28635" xr:uid="{F40C5CC0-E651-475A-B701-5F69B21373B6}"/>
    <cellStyle name="Comma 28 4" xfId="4313" xr:uid="{795847AB-6D5A-4A76-B5AD-BD373B65C839}"/>
    <cellStyle name="Comma 28 4 2" xfId="4314" xr:uid="{007DCAF8-8D63-410C-8EDB-CCE7934B24D3}"/>
    <cellStyle name="Comma 28 4 2 2" xfId="28640" xr:uid="{320B30FB-5583-4690-9C0B-479E013F5393}"/>
    <cellStyle name="Comma 28 4 3" xfId="28639" xr:uid="{C40D67EE-CDD2-43B7-A610-02AD2213B7DE}"/>
    <cellStyle name="Comma 28 5" xfId="4315" xr:uid="{67D3A106-D034-4E36-839E-883267120577}"/>
    <cellStyle name="Comma 28 5 2" xfId="28641" xr:uid="{FD40906A-B577-478D-A1BC-B7F874E06CC6}"/>
    <cellStyle name="Comma 28 6" xfId="28630" xr:uid="{E28E0FF7-A18E-4FE8-818A-AE220030041E}"/>
    <cellStyle name="Comma 29" xfId="4316" xr:uid="{B3EEE7EF-2326-4BA0-8B6F-A2D275FAF89F}"/>
    <cellStyle name="Comma 29 2" xfId="4317" xr:uid="{E6C12752-6053-4C13-9177-49A63721C1A4}"/>
    <cellStyle name="Comma 29 2 2" xfId="4318" xr:uid="{F44BF315-70CD-4261-8EBB-45A282B0287E}"/>
    <cellStyle name="Comma 29 2 2 2" xfId="4319" xr:uid="{C09A1D53-E956-42A9-AE77-1F9C91524C07}"/>
    <cellStyle name="Comma 29 2 2 2 2" xfId="28645" xr:uid="{FBB43E84-79D4-4DC6-9FA9-4546043B2427}"/>
    <cellStyle name="Comma 29 2 2 3" xfId="28644" xr:uid="{FAE1F2EB-E4B5-4C0C-B62A-E583AE3F6B93}"/>
    <cellStyle name="Comma 29 2 3" xfId="4320" xr:uid="{82EB1BFE-0DD1-4E3F-BBA2-5AC491648314}"/>
    <cellStyle name="Comma 29 2 3 2" xfId="28646" xr:uid="{D349AB88-4938-4840-AF2B-864A82A45A79}"/>
    <cellStyle name="Comma 29 2 4" xfId="28643" xr:uid="{07E915D0-0D12-4B0A-AFDF-24FA69088FBC}"/>
    <cellStyle name="Comma 29 3" xfId="4321" xr:uid="{72D9A04F-250A-4BEA-A564-7014F528B11C}"/>
    <cellStyle name="Comma 29 3 2" xfId="4322" xr:uid="{28B57D11-BE70-4280-AEA0-100CBFB00E26}"/>
    <cellStyle name="Comma 29 3 2 2" xfId="4323" xr:uid="{00310889-8F78-41F2-81CC-A6EDA13C7204}"/>
    <cellStyle name="Comma 29 3 2 2 2" xfId="28649" xr:uid="{9F49181E-E9E1-4173-B93C-41E57E861230}"/>
    <cellStyle name="Comma 29 3 2 3" xfId="28648" xr:uid="{DBD4F1AE-1872-4A8A-985E-EB750A20892A}"/>
    <cellStyle name="Comma 29 3 3" xfId="4324" xr:uid="{F338D7D5-792B-478E-913E-15918133B476}"/>
    <cellStyle name="Comma 29 3 3 2" xfId="28650" xr:uid="{36A0EFD7-106A-44C9-9476-AE992E74C4DC}"/>
    <cellStyle name="Comma 29 3 4" xfId="28647" xr:uid="{0DA298C1-7EB5-4383-85BB-F2FDB6AB866B}"/>
    <cellStyle name="Comma 29 4" xfId="4325" xr:uid="{95724DAD-41F6-431E-B670-E7E591C89EAF}"/>
    <cellStyle name="Comma 29 4 2" xfId="4326" xr:uid="{D1C9973D-46C3-4691-A430-21AACC63DCE1}"/>
    <cellStyle name="Comma 29 4 2 2" xfId="28652" xr:uid="{EC9FF8F5-BF78-4CB4-BE71-867EA4527EEB}"/>
    <cellStyle name="Comma 29 4 3" xfId="28651" xr:uid="{BF6BEC4D-1DE5-4CDB-A026-05217FB80822}"/>
    <cellStyle name="Comma 29 5" xfId="4327" xr:uid="{4810E23D-AE82-4069-B893-3CCC87BACB22}"/>
    <cellStyle name="Comma 29 5 2" xfId="28653" xr:uid="{8A862AC7-886F-47E5-9E35-B6B07DEF1F0D}"/>
    <cellStyle name="Comma 29 6" xfId="28642" xr:uid="{85E5907D-51D4-4577-86E3-0E77781F643E}"/>
    <cellStyle name="Comma 3" xfId="4328" xr:uid="{7DBD47F8-6CD3-4928-830F-EE86DD0F1021}"/>
    <cellStyle name="Comma 3 10" xfId="4329" xr:uid="{165FDAC2-D614-4C4F-828E-C38C9B6F7848}"/>
    <cellStyle name="Comma 3 10 2" xfId="4330" xr:uid="{E57D9CF7-358B-4BFA-86F9-4EB86A66E39B}"/>
    <cellStyle name="Comma 3 11" xfId="4331" xr:uid="{5A49D517-6FA6-4D77-94F5-B0CBCA75FC2F}"/>
    <cellStyle name="Comma 3 11 2" xfId="50508" xr:uid="{032BBE15-BECA-4D68-B799-1318BC00858F}"/>
    <cellStyle name="Comma 3 11 3" xfId="28655" xr:uid="{F2F6127F-5A9C-4682-9272-F5B4546880F9}"/>
    <cellStyle name="Comma 3 12" xfId="4332" xr:uid="{D923B4C9-F817-4FB0-BF68-E64F7B8CC7FF}"/>
    <cellStyle name="Comma 3 12 2" xfId="28656" xr:uid="{1936894F-ABAF-46F0-899C-4837CCF07DDB}"/>
    <cellStyle name="Comma 3 13" xfId="50507" xr:uid="{0035920C-112E-4ACC-B536-6FF7DF6880FC}"/>
    <cellStyle name="Comma 3 14" xfId="28654" xr:uid="{B0723CF2-4ACB-4235-AA3F-A85F64CC7AF1}"/>
    <cellStyle name="Comma 3 2" xfId="4333" xr:uid="{378ACF0A-BF9D-4C1F-B879-C45ACCCDC1E7}"/>
    <cellStyle name="Comma 3 2 10" xfId="4334" xr:uid="{B792C7ED-32A8-4102-8E95-0830539CAA35}"/>
    <cellStyle name="Comma 3 2 10 2" xfId="4335" xr:uid="{7B73D3B6-EBD1-408F-9A75-8CDB869D4818}"/>
    <cellStyle name="Comma 3 2 10 2 2" xfId="4336" xr:uid="{12B4E2B9-53A5-4B22-B4AD-39D0DE3DD3BE}"/>
    <cellStyle name="Comma 3 2 10 2 2 2" xfId="4337" xr:uid="{300A4264-EDCA-43B3-AE2A-4A7CC12A4F04}"/>
    <cellStyle name="Comma 3 2 10 2 2 2 2" xfId="28661" xr:uid="{417056B4-51EA-4064-B41B-3C470E303CAB}"/>
    <cellStyle name="Comma 3 2 10 2 2 3" xfId="28660" xr:uid="{8A757661-104F-4E66-8D4D-AD4A87BAFACB}"/>
    <cellStyle name="Comma 3 2 10 2 3" xfId="4338" xr:uid="{30780243-E3A5-4BCF-8309-A5A06E0D0B22}"/>
    <cellStyle name="Comma 3 2 10 2 3 2" xfId="28662" xr:uid="{25F4C07B-D5CB-4397-A327-EB1A4E725DA1}"/>
    <cellStyle name="Comma 3 2 10 2 4" xfId="28659" xr:uid="{DE51166B-A97E-4D56-8C47-0617C59C8CFA}"/>
    <cellStyle name="Comma 3 2 10 3" xfId="4339" xr:uid="{CF207440-661E-4692-98DB-A89B6466191E}"/>
    <cellStyle name="Comma 3 2 10 3 2" xfId="4340" xr:uid="{858EDE5B-FC8F-4993-92C7-CCD8E78C3369}"/>
    <cellStyle name="Comma 3 2 10 3 2 2" xfId="4341" xr:uid="{60ECB5FC-E517-4E6D-9041-883F7D5AB9C5}"/>
    <cellStyle name="Comma 3 2 10 3 2 2 2" xfId="28665" xr:uid="{B09316FA-F394-48D2-A5CC-2D66D1121FF4}"/>
    <cellStyle name="Comma 3 2 10 3 2 3" xfId="28664" xr:uid="{177A5920-EE75-42CE-B558-6D9324903C67}"/>
    <cellStyle name="Comma 3 2 10 3 3" xfId="4342" xr:uid="{8C8A2572-D9B8-4C61-AB47-0D26534F29E5}"/>
    <cellStyle name="Comma 3 2 10 3 3 2" xfId="28666" xr:uid="{45D128D6-8E76-4837-9F62-3ECC11F8CD06}"/>
    <cellStyle name="Comma 3 2 10 3 4" xfId="28663" xr:uid="{77ABF204-083D-4173-8FFE-F3B63913432D}"/>
    <cellStyle name="Comma 3 2 10 4" xfId="4343" xr:uid="{D2EA72FB-E159-49FF-B8C6-1C473C65ADEA}"/>
    <cellStyle name="Comma 3 2 10 4 2" xfId="4344" xr:uid="{AAEEA0D3-0B1B-4621-B0E6-FFA587A8B954}"/>
    <cellStyle name="Comma 3 2 10 4 2 2" xfId="28668" xr:uid="{DA4D7E00-AC79-4108-9E14-151AA3A65000}"/>
    <cellStyle name="Comma 3 2 10 4 3" xfId="28667" xr:uid="{1AC77F86-3773-48C9-851E-5C4CC5C39251}"/>
    <cellStyle name="Comma 3 2 10 5" xfId="4345" xr:uid="{AB2C8249-7D06-4CE6-8B19-3E0DA9C6FB4D}"/>
    <cellStyle name="Comma 3 2 10 5 2" xfId="28669" xr:uid="{9768E2AE-F88B-414B-A32A-FAC4051A2F69}"/>
    <cellStyle name="Comma 3 2 10 6" xfId="50510" xr:uid="{83A302BF-A99D-4B77-8207-066E646D9F30}"/>
    <cellStyle name="Comma 3 2 10 7" xfId="28658" xr:uid="{753D4BBA-FC0E-4E1C-B19C-C6068AA4DF8A}"/>
    <cellStyle name="Comma 3 2 11" xfId="4346" xr:uid="{A881F8AB-F486-45B4-8B4F-309C92F49261}"/>
    <cellStyle name="Comma 3 2 11 2" xfId="4347" xr:uid="{921F85C2-0C55-499A-B9BD-6195F7B760C8}"/>
    <cellStyle name="Comma 3 2 11 2 2" xfId="4348" xr:uid="{173E3F70-A8F0-4BEC-8E60-67974EEA9BA4}"/>
    <cellStyle name="Comma 3 2 11 2 2 2" xfId="4349" xr:uid="{6DD261FB-0500-4F7D-B748-AD4E052E46E0}"/>
    <cellStyle name="Comma 3 2 11 2 2 2 2" xfId="28673" xr:uid="{70EAE8A2-BA41-4D3E-9493-F73306758097}"/>
    <cellStyle name="Comma 3 2 11 2 2 3" xfId="28672" xr:uid="{EA74286A-ED01-43BC-8AB7-5641538DAE02}"/>
    <cellStyle name="Comma 3 2 11 2 3" xfId="4350" xr:uid="{DAB59255-9791-4BD9-B10F-B6EEFA9230C1}"/>
    <cellStyle name="Comma 3 2 11 2 3 2" xfId="28674" xr:uid="{9289CA46-F5A2-4151-AEF8-DF302FD8A435}"/>
    <cellStyle name="Comma 3 2 11 2 4" xfId="28671" xr:uid="{468D8572-9C17-4738-90E2-DA5679BF4EC0}"/>
    <cellStyle name="Comma 3 2 11 3" xfId="4351" xr:uid="{63C6F16A-59D4-47EF-BF63-B959C41BC77E}"/>
    <cellStyle name="Comma 3 2 11 3 2" xfId="4352" xr:uid="{E1E29E74-9F68-4160-9C09-C780FB9835FF}"/>
    <cellStyle name="Comma 3 2 11 3 2 2" xfId="4353" xr:uid="{52D31E6A-4CC5-47C4-A154-78C0EFB61977}"/>
    <cellStyle name="Comma 3 2 11 3 2 2 2" xfId="28677" xr:uid="{AB3A8841-259A-413F-ACC3-C5EEBE88BF2D}"/>
    <cellStyle name="Comma 3 2 11 3 2 3" xfId="28676" xr:uid="{2639AB14-F24F-441A-8A75-F8AC37CA97F9}"/>
    <cellStyle name="Comma 3 2 11 3 3" xfId="4354" xr:uid="{35739DA7-B830-42C4-B10C-2BC141989E14}"/>
    <cellStyle name="Comma 3 2 11 3 3 2" xfId="28678" xr:uid="{C391D794-25E5-4B9D-A719-199DE88280E0}"/>
    <cellStyle name="Comma 3 2 11 3 4" xfId="28675" xr:uid="{A1578B73-8D0E-40BB-8851-69C5BB9D29A4}"/>
    <cellStyle name="Comma 3 2 11 4" xfId="4355" xr:uid="{BFDC07A2-F4AD-4748-813D-8E4D127E7A13}"/>
    <cellStyle name="Comma 3 2 11 4 2" xfId="4356" xr:uid="{6F6D2D7D-04EF-4F60-AB58-4B65CFFAB806}"/>
    <cellStyle name="Comma 3 2 11 4 2 2" xfId="28680" xr:uid="{976F540E-CBA8-491D-8220-45C73042D427}"/>
    <cellStyle name="Comma 3 2 11 4 3" xfId="28679" xr:uid="{B021AFDF-E8AD-4EDE-BF46-7452B67613A7}"/>
    <cellStyle name="Comma 3 2 11 5" xfId="4357" xr:uid="{44355EAB-7BB3-41D5-A2A7-37562539E91D}"/>
    <cellStyle name="Comma 3 2 11 5 2" xfId="28681" xr:uid="{746520F9-8469-4C38-B23E-AD377401CFB7}"/>
    <cellStyle name="Comma 3 2 11 6" xfId="28670" xr:uid="{C0815A8E-5EC9-4C33-8228-4104ABD5E690}"/>
    <cellStyle name="Comma 3 2 12" xfId="4358" xr:uid="{DCCF390F-3025-4AF5-8831-410EA4707DDB}"/>
    <cellStyle name="Comma 3 2 12 2" xfId="4359" xr:uid="{94C2FBBA-F4BD-43EC-B633-314F0C7754E5}"/>
    <cellStyle name="Comma 3 2 12 2 2" xfId="4360" xr:uid="{D52F4D17-3B80-4935-8268-9189BB765506}"/>
    <cellStyle name="Comma 3 2 12 2 2 2" xfId="4361" xr:uid="{2DCB0477-EE07-46EC-BD8D-306083CE817F}"/>
    <cellStyle name="Comma 3 2 12 2 2 2 2" xfId="28685" xr:uid="{91C857C0-D5D2-43C2-A3D9-64C47968B7DC}"/>
    <cellStyle name="Comma 3 2 12 2 2 3" xfId="28684" xr:uid="{74069FC8-58D1-4CD6-981B-A609F6DFEAA7}"/>
    <cellStyle name="Comma 3 2 12 2 3" xfId="4362" xr:uid="{20F4B0C5-2F52-493C-A030-C742D5338FBB}"/>
    <cellStyle name="Comma 3 2 12 2 3 2" xfId="28686" xr:uid="{D3C10F78-F6C7-470C-A137-95E71E0028E8}"/>
    <cellStyle name="Comma 3 2 12 2 4" xfId="28683" xr:uid="{0CD27443-C3E6-48C2-8B35-775CCF393C40}"/>
    <cellStyle name="Comma 3 2 12 3" xfId="4363" xr:uid="{11D6D1B8-E942-4FDC-80A8-8926F0748B4D}"/>
    <cellStyle name="Comma 3 2 12 3 2" xfId="4364" xr:uid="{E6D29E50-F824-4BA5-ACE8-A7A0F2EFB5B6}"/>
    <cellStyle name="Comma 3 2 12 3 2 2" xfId="28688" xr:uid="{ECB69DDC-1111-4898-814C-8952E3FE9C2C}"/>
    <cellStyle name="Comma 3 2 12 3 3" xfId="28687" xr:uid="{D68C029B-B639-4DA4-95C3-53636E039A36}"/>
    <cellStyle name="Comma 3 2 12 4" xfId="4365" xr:uid="{BD38C3AE-136F-441B-A40C-A763325A0D94}"/>
    <cellStyle name="Comma 3 2 12 4 2" xfId="28689" xr:uid="{47955DEE-43E1-47B3-A293-4B9474D6D995}"/>
    <cellStyle name="Comma 3 2 12 5" xfId="28682" xr:uid="{2BED415E-AC3B-479C-BA93-3004667F7C98}"/>
    <cellStyle name="Comma 3 2 13" xfId="4366" xr:uid="{CE5CE04B-F1E3-4589-9507-49E2F5A86C2B}"/>
    <cellStyle name="Comma 3 2 13 2" xfId="4367" xr:uid="{1EEA67C3-739A-45FA-BC36-4670802611B5}"/>
    <cellStyle name="Comma 3 2 13 2 2" xfId="4368" xr:uid="{3F16170F-89C8-42A7-BB17-58772A9FADF5}"/>
    <cellStyle name="Comma 3 2 13 2 2 2" xfId="28692" xr:uid="{92201E89-11E4-44BC-99B4-F430F6D092AC}"/>
    <cellStyle name="Comma 3 2 13 2 3" xfId="28691" xr:uid="{7CDA7EEF-BD70-4847-96F2-EE70A83578D5}"/>
    <cellStyle name="Comma 3 2 13 3" xfId="4369" xr:uid="{842533AC-648F-496B-8145-7D18D9E25952}"/>
    <cellStyle name="Comma 3 2 13 3 2" xfId="28693" xr:uid="{459740F3-8BEB-4CD5-A533-66EEACDFE8A7}"/>
    <cellStyle name="Comma 3 2 13 4" xfId="28690" xr:uid="{28D2834A-113D-420A-ABF1-6B3AAD186919}"/>
    <cellStyle name="Comma 3 2 14" xfId="4370" xr:uid="{55D0E750-8D4B-415F-973F-0DDDD47E50FD}"/>
    <cellStyle name="Comma 3 2 14 2" xfId="28694" xr:uid="{4130D14D-95F7-4246-99B9-0D8EBFB536A9}"/>
    <cellStyle name="Comma 3 2 15" xfId="4371" xr:uid="{B306F8F1-B3EE-4A81-8EC7-A440B703F418}"/>
    <cellStyle name="Comma 3 2 15 2" xfId="28695" xr:uid="{0086ED08-4CD5-4223-9DA2-B4EFE1E3D81D}"/>
    <cellStyle name="Comma 3 2 16" xfId="4372" xr:uid="{AC899DB4-877B-459F-A1C0-A992DDE43C36}"/>
    <cellStyle name="Comma 3 2 16 2" xfId="28696" xr:uid="{0FE8D6BE-CB9E-45A1-9444-94AEDA61C098}"/>
    <cellStyle name="Comma 3 2 17" xfId="50509" xr:uid="{03ED1E11-4961-476A-9BFB-2542C0AD9802}"/>
    <cellStyle name="Comma 3 2 18" xfId="28657" xr:uid="{EF4C5C31-6BF0-4FAA-8068-E3F123A19BD1}"/>
    <cellStyle name="Comma 3 2 2" xfId="4373" xr:uid="{2D2A7D31-4335-48DB-8859-C6B1CDB4E769}"/>
    <cellStyle name="Comma 3 2 2 10" xfId="4374" xr:uid="{6CF374FA-0F50-4B03-BE5B-6B93F99E6989}"/>
    <cellStyle name="Comma 3 2 2 10 2" xfId="4375" xr:uid="{4B69EAD8-540A-46F8-A47E-C81AB4C9D2AB}"/>
    <cellStyle name="Comma 3 2 2 10 2 2" xfId="4376" xr:uid="{266F3A00-CAA5-4299-9D1A-B29507582506}"/>
    <cellStyle name="Comma 3 2 2 10 2 2 2" xfId="28700" xr:uid="{9495D72B-7C2B-4490-A202-DB49A3D31B1D}"/>
    <cellStyle name="Comma 3 2 2 10 2 3" xfId="28699" xr:uid="{160BB8EF-594A-4723-B1F1-983A28D07B17}"/>
    <cellStyle name="Comma 3 2 2 10 3" xfId="4377" xr:uid="{CFDD0717-987E-455E-AD33-6BC24D92DC4B}"/>
    <cellStyle name="Comma 3 2 2 10 3 2" xfId="28701" xr:uid="{F24CA9C3-E057-425F-B488-DB95C2B778EC}"/>
    <cellStyle name="Comma 3 2 2 10 4" xfId="28698" xr:uid="{0BF313B5-EB1F-40BD-933C-7D39DC5EBD7C}"/>
    <cellStyle name="Comma 3 2 2 11" xfId="4378" xr:uid="{E7C41400-5AD3-45E2-9287-BDD977022999}"/>
    <cellStyle name="Comma 3 2 2 11 2" xfId="28702" xr:uid="{0BF0E3CA-717D-419F-999B-4C0BEBBB2932}"/>
    <cellStyle name="Comma 3 2 2 12" xfId="4379" xr:uid="{F556F717-28B7-46FF-87AD-8F336A692EEF}"/>
    <cellStyle name="Comma 3 2 2 12 2" xfId="28703" xr:uid="{04A9A407-5959-4F1F-9CE1-12A8CE185E32}"/>
    <cellStyle name="Comma 3 2 2 13" xfId="4380" xr:uid="{6733057B-79EF-4030-A0F1-34D862D0E673}"/>
    <cellStyle name="Comma 3 2 2 13 2" xfId="28704" xr:uid="{ABF1E441-FDAF-4AA7-801C-F19FD22C57DB}"/>
    <cellStyle name="Comma 3 2 2 14" xfId="50511" xr:uid="{6B7D9412-E953-499B-AA65-34317FF24711}"/>
    <cellStyle name="Comma 3 2 2 15" xfId="28697" xr:uid="{BF88E820-DCD2-4B0A-AFEF-9FAA461DC1D1}"/>
    <cellStyle name="Comma 3 2 2 2" xfId="4381" xr:uid="{4EE8AC30-F29A-4396-B76C-6D0785014711}"/>
    <cellStyle name="Comma 3 2 2 2 10" xfId="4382" xr:uid="{785607F4-5CDA-4B35-8637-9CB2F2A49AF3}"/>
    <cellStyle name="Comma 3 2 2 2 10 2" xfId="4383" xr:uid="{8835343E-86B3-4320-B388-7303AF60C10A}"/>
    <cellStyle name="Comma 3 2 2 2 10 2 2" xfId="4384" xr:uid="{69B24B49-8F43-4A45-A86F-F6639CC84820}"/>
    <cellStyle name="Comma 3 2 2 2 10 2 2 2" xfId="28708" xr:uid="{2D1A179E-B1DE-4D46-8E4F-F7B95BA256BA}"/>
    <cellStyle name="Comma 3 2 2 2 10 2 3" xfId="28707" xr:uid="{E86488B3-7DA7-4541-B576-2790893A85A0}"/>
    <cellStyle name="Comma 3 2 2 2 10 3" xfId="4385" xr:uid="{0BF6F9C6-0790-4C8B-9566-43477D528BA8}"/>
    <cellStyle name="Comma 3 2 2 2 10 3 2" xfId="28709" xr:uid="{54CF161F-C21E-43F8-8BCB-2CEB22611722}"/>
    <cellStyle name="Comma 3 2 2 2 10 4" xfId="28706" xr:uid="{3EB394CA-87CF-4211-A615-B9601AF50C2C}"/>
    <cellStyle name="Comma 3 2 2 2 11" xfId="4386" xr:uid="{6986A2CC-A630-4F93-BCE9-A96254896778}"/>
    <cellStyle name="Comma 3 2 2 2 11 2" xfId="4387" xr:uid="{8F19D164-A89C-431B-85B5-13202EA7F530}"/>
    <cellStyle name="Comma 3 2 2 2 11 2 2" xfId="28711" xr:uid="{57F49BB2-075E-4215-9848-5E36C9E75B08}"/>
    <cellStyle name="Comma 3 2 2 2 11 3" xfId="28710" xr:uid="{17034280-B899-401E-8556-FDBCBEF87715}"/>
    <cellStyle name="Comma 3 2 2 2 12" xfId="4388" xr:uid="{95721B99-E047-434E-A6A6-D8D3C466389E}"/>
    <cellStyle name="Comma 3 2 2 2 12 2" xfId="28712" xr:uid="{2C93F237-7AC9-4685-A930-D4D2BA06B45F}"/>
    <cellStyle name="Comma 3 2 2 2 13" xfId="4389" xr:uid="{ECE22943-81A4-4EB4-A291-C91D859181D8}"/>
    <cellStyle name="Comma 3 2 2 2 13 2" xfId="28713" xr:uid="{0960685F-048E-47E9-8CD6-7930B923F5AF}"/>
    <cellStyle name="Comma 3 2 2 2 14" xfId="4390" xr:uid="{90385F37-1843-4F60-AEF0-93176B91934E}"/>
    <cellStyle name="Comma 3 2 2 2 14 2" xfId="28714" xr:uid="{2AC66EFF-0068-4552-A335-43542909A636}"/>
    <cellStyle name="Comma 3 2 2 2 15" xfId="50512" xr:uid="{2EBC1CF5-AB89-4330-A136-996F36C56391}"/>
    <cellStyle name="Comma 3 2 2 2 16" xfId="28705" xr:uid="{BD392382-160B-49AB-9C03-F41E65943B75}"/>
    <cellStyle name="Comma 3 2 2 2 2" xfId="4391" xr:uid="{033C9924-77F9-477C-A1F4-94D12DDE0D6E}"/>
    <cellStyle name="Comma 3 2 2 2 2 2" xfId="4392" xr:uid="{68C48F4F-79C7-458D-9143-9B4E9CA845A6}"/>
    <cellStyle name="Comma 3 2 2 2 2 2 2" xfId="4393" xr:uid="{04A88E69-43F7-4D0A-899A-D6D55A93D6CE}"/>
    <cellStyle name="Comma 3 2 2 2 2 2 2 2" xfId="4394" xr:uid="{AB7088B1-E2C6-4350-8189-FFE7E14DC208}"/>
    <cellStyle name="Comma 3 2 2 2 2 2 2 2 2" xfId="28717" xr:uid="{CF7679EE-7CF1-47CC-A609-69C3A4C831A7}"/>
    <cellStyle name="Comma 3 2 2 2 2 2 2 3" xfId="28716" xr:uid="{969EF977-83BE-46FE-AF3A-0C5D34D27C29}"/>
    <cellStyle name="Comma 3 2 2 2 2 2 3" xfId="4395" xr:uid="{B83A76F8-E47F-44F2-B15E-97139C238CDD}"/>
    <cellStyle name="Comma 3 2 2 2 2 2 3 2" xfId="28718" xr:uid="{EEE603B1-8B3B-47E7-9985-B9C42FE54113}"/>
    <cellStyle name="Comma 3 2 2 2 2 2 4" xfId="28715" xr:uid="{4617CD9C-BB10-4E49-986B-4C432C285D72}"/>
    <cellStyle name="Comma 3 2 2 2 2 3" xfId="4396" xr:uid="{6CA97A79-BF87-4706-9903-7EC5E1A4F2C6}"/>
    <cellStyle name="Comma 3 2 2 2 2 3 2" xfId="4397" xr:uid="{E0702501-B989-489F-A1D2-29BB01D11D3C}"/>
    <cellStyle name="Comma 3 2 2 2 2 3 2 2" xfId="4398" xr:uid="{FD5632FC-CD71-4B52-96E4-AE846278B197}"/>
    <cellStyle name="Comma 3 2 2 2 2 3 2 2 2" xfId="28721" xr:uid="{E9E7446E-EF4B-4233-9422-5C9D23207752}"/>
    <cellStyle name="Comma 3 2 2 2 2 3 2 3" xfId="28720" xr:uid="{2BD4FEC9-A804-42B1-869A-F490370FCF28}"/>
    <cellStyle name="Comma 3 2 2 2 2 3 3" xfId="4399" xr:uid="{758A5EC5-B077-4F89-B53C-FB807B086DC3}"/>
    <cellStyle name="Comma 3 2 2 2 2 3 3 2" xfId="28722" xr:uid="{FB8A407B-8DC0-44E3-80C1-37AEA9F4CEA2}"/>
    <cellStyle name="Comma 3 2 2 2 2 3 4" xfId="28719" xr:uid="{C093AD39-2439-4D58-BB60-2021A82C6CC5}"/>
    <cellStyle name="Comma 3 2 2 2 2 4" xfId="4400" xr:uid="{6D4B1180-A0D6-4468-BFCB-7C44A2A137A8}"/>
    <cellStyle name="Comma 3 2 2 2 2 4 2" xfId="4401" xr:uid="{2C8B2473-4CC9-4E09-9868-22979EA73A22}"/>
    <cellStyle name="Comma 3 2 2 2 2 4 2 2" xfId="28724" xr:uid="{1350A435-B743-457C-9F66-157D72835B39}"/>
    <cellStyle name="Comma 3 2 2 2 2 4 3" xfId="28723" xr:uid="{CFC35067-4785-44CB-85C9-87061FD30331}"/>
    <cellStyle name="Comma 3 2 2 2 2 5" xfId="4402" xr:uid="{7FCD09F1-EE59-4B7F-80DA-040BAB831BD7}"/>
    <cellStyle name="Comma 3 2 2 2 2 5 2" xfId="28725" xr:uid="{7C438A85-D648-4139-9DD7-FC4B8C1C92E8}"/>
    <cellStyle name="Comma 3 2 2 2 2 6" xfId="4403" xr:uid="{9D21AAF0-EE56-4D5C-8D32-6341557A3379}"/>
    <cellStyle name="Comma 3 2 2 2 2 7" xfId="4404" xr:uid="{47CEADA1-E633-4388-A0EE-5FEC93B72412}"/>
    <cellStyle name="Comma 3 2 2 2 2 7 2" xfId="28726" xr:uid="{CF120505-BCC2-492D-A6F7-F453227495AD}"/>
    <cellStyle name="Comma 3 2 2 2 3" xfId="4405" xr:uid="{D1968A81-FCA0-4345-BBC3-C8B26C725318}"/>
    <cellStyle name="Comma 3 2 2 2 3 2" xfId="4406" xr:uid="{1DDA7B3A-4BFF-4385-AD62-CCBAE781889F}"/>
    <cellStyle name="Comma 3 2 2 2 3 2 2" xfId="4407" xr:uid="{CF5C6B96-D93C-42A6-B98F-EF4478FF0FD7}"/>
    <cellStyle name="Comma 3 2 2 2 3 2 2 2" xfId="4408" xr:uid="{D89700C1-B2FB-46FB-8960-46D05B33BC96}"/>
    <cellStyle name="Comma 3 2 2 2 3 2 2 2 2" xfId="28729" xr:uid="{D293152C-5907-49A5-A401-FA20A173F935}"/>
    <cellStyle name="Comma 3 2 2 2 3 2 2 3" xfId="28728" xr:uid="{510FA06B-1FC3-44E4-A399-0F9F35D96152}"/>
    <cellStyle name="Comma 3 2 2 2 3 2 3" xfId="4409" xr:uid="{921352AF-58EC-407E-AB70-BCC1527352DC}"/>
    <cellStyle name="Comma 3 2 2 2 3 2 3 2" xfId="28730" xr:uid="{9CF0BBBF-779D-41B8-A0CB-DA152EBFCD41}"/>
    <cellStyle name="Comma 3 2 2 2 3 2 4" xfId="28727" xr:uid="{B3125147-1CBC-4A35-B189-A7266D319EF5}"/>
    <cellStyle name="Comma 3 2 2 2 3 3" xfId="4410" xr:uid="{0AB09852-CF63-4D00-B375-CC8CA4DF2FEB}"/>
    <cellStyle name="Comma 3 2 2 2 3 3 2" xfId="4411" xr:uid="{4A13347F-1A75-4D7E-8BF3-0DC6917092D9}"/>
    <cellStyle name="Comma 3 2 2 2 3 3 2 2" xfId="4412" xr:uid="{E16E708E-9F53-4CD4-9A2D-52A4B7F6A044}"/>
    <cellStyle name="Comma 3 2 2 2 3 3 2 2 2" xfId="28733" xr:uid="{700158A8-3CB6-456C-B5ED-C682D7F4BEAC}"/>
    <cellStyle name="Comma 3 2 2 2 3 3 2 3" xfId="28732" xr:uid="{09B41C90-7F22-45AA-8476-1A14F21A1B50}"/>
    <cellStyle name="Comma 3 2 2 2 3 3 3" xfId="4413" xr:uid="{C4FD51E0-AA83-4EE1-8E59-C6A81C8BF931}"/>
    <cellStyle name="Comma 3 2 2 2 3 3 3 2" xfId="28734" xr:uid="{B752B285-4E78-4097-B1A9-62A7BE60A466}"/>
    <cellStyle name="Comma 3 2 2 2 3 3 4" xfId="28731" xr:uid="{5C7AF7E6-D177-4927-990C-9E3520DC7BD9}"/>
    <cellStyle name="Comma 3 2 2 2 3 4" xfId="4414" xr:uid="{23B6F9E4-66DE-4612-BA4B-BE634FD0D550}"/>
    <cellStyle name="Comma 3 2 2 2 3 4 2" xfId="4415" xr:uid="{2709B719-A9EF-46F5-8647-F75417283BFC}"/>
    <cellStyle name="Comma 3 2 2 2 3 4 2 2" xfId="28736" xr:uid="{F6A626D9-41E5-48A6-9A9C-212E283EFBC3}"/>
    <cellStyle name="Comma 3 2 2 2 3 4 3" xfId="28735" xr:uid="{F81B7D1E-AD55-442D-B3C8-F7DBC312A147}"/>
    <cellStyle name="Comma 3 2 2 2 3 5" xfId="4416" xr:uid="{021DB61E-09C0-4D2D-B569-5EA096F5998E}"/>
    <cellStyle name="Comma 3 2 2 2 3 5 2" xfId="28737" xr:uid="{AF46B39F-0CB5-4079-A05D-B133174C58EF}"/>
    <cellStyle name="Comma 3 2 2 2 3 6" xfId="4417" xr:uid="{AB38122D-BB09-45C7-A8BD-1252A6B8AF30}"/>
    <cellStyle name="Comma 3 2 2 2 3 7" xfId="4418" xr:uid="{CE9D7C56-BF0D-4251-BE19-AD9D4E1155E1}"/>
    <cellStyle name="Comma 3 2 2 2 3 7 2" xfId="28738" xr:uid="{42D370BB-4DF3-482D-AF5B-AA8CD8167691}"/>
    <cellStyle name="Comma 3 2 2 2 4" xfId="4419" xr:uid="{F8A762F1-F334-4C22-A991-75D1EF221380}"/>
    <cellStyle name="Comma 3 2 2 2 4 2" xfId="4420" xr:uid="{BA698FF6-AADF-46F4-934F-3211F6916CED}"/>
    <cellStyle name="Comma 3 2 2 2 4 2 2" xfId="4421" xr:uid="{47765E8A-FDD8-437A-90B3-E2FA0B59AA1C}"/>
    <cellStyle name="Comma 3 2 2 2 4 2 2 2" xfId="4422" xr:uid="{B5BC2C7C-9351-4F51-A46B-6032A9B07BAC}"/>
    <cellStyle name="Comma 3 2 2 2 4 2 2 2 2" xfId="28741" xr:uid="{AF066ABA-BED6-4776-9751-26CD1599B7B8}"/>
    <cellStyle name="Comma 3 2 2 2 4 2 2 3" xfId="28740" xr:uid="{149693B2-5EF5-4F2C-B4F7-ABAB64973D9F}"/>
    <cellStyle name="Comma 3 2 2 2 4 2 3" xfId="4423" xr:uid="{2413FAC6-E55F-45FD-A505-43FBF92E931C}"/>
    <cellStyle name="Comma 3 2 2 2 4 2 3 2" xfId="28742" xr:uid="{64845762-0EE9-495B-BAA2-8F17FDB05766}"/>
    <cellStyle name="Comma 3 2 2 2 4 2 4" xfId="28739" xr:uid="{A9969F90-19C3-4A20-AC56-72B19C7236E7}"/>
    <cellStyle name="Comma 3 2 2 2 4 3" xfId="4424" xr:uid="{E7307D46-5701-4BDE-B032-203F14141481}"/>
    <cellStyle name="Comma 3 2 2 2 4 3 2" xfId="4425" xr:uid="{E1DB35FF-01B0-48B5-9820-A81B9AE37815}"/>
    <cellStyle name="Comma 3 2 2 2 4 3 2 2" xfId="4426" xr:uid="{35583AB4-39B8-404F-8908-306D2948ED77}"/>
    <cellStyle name="Comma 3 2 2 2 4 3 2 2 2" xfId="28745" xr:uid="{B8AA2158-481A-4ED7-BD99-589438224584}"/>
    <cellStyle name="Comma 3 2 2 2 4 3 2 3" xfId="28744" xr:uid="{0AC45E93-15AC-4C2B-8228-5A5A081A8BAB}"/>
    <cellStyle name="Comma 3 2 2 2 4 3 3" xfId="4427" xr:uid="{13CC1F4F-FE7F-4387-9728-4D37E26FC43E}"/>
    <cellStyle name="Comma 3 2 2 2 4 3 3 2" xfId="28746" xr:uid="{BD08D1AF-10DF-4736-A071-37496C3D09F5}"/>
    <cellStyle name="Comma 3 2 2 2 4 3 4" xfId="28743" xr:uid="{2B42B2AB-D6AA-409E-81F6-9D228B2AEA8A}"/>
    <cellStyle name="Comma 3 2 2 2 4 4" xfId="4428" xr:uid="{0D74E926-F272-4335-B2CA-1141EE44F1D5}"/>
    <cellStyle name="Comma 3 2 2 2 4 4 2" xfId="4429" xr:uid="{88F1345F-8BFB-43CF-8E8C-3319E44D4A8B}"/>
    <cellStyle name="Comma 3 2 2 2 4 4 2 2" xfId="28748" xr:uid="{E6B0F69A-5C43-4AC5-8BAF-C95523C5C3E6}"/>
    <cellStyle name="Comma 3 2 2 2 4 4 3" xfId="28747" xr:uid="{94EC67E5-3A83-4055-ACBA-25F759A64D1E}"/>
    <cellStyle name="Comma 3 2 2 2 4 5" xfId="4430" xr:uid="{716AE71D-49A3-4B67-ABCD-5A927AC44E6E}"/>
    <cellStyle name="Comma 3 2 2 2 4 5 2" xfId="28749" xr:uid="{DFDFCC5D-73E5-4D8C-AD2E-D9E613BCC346}"/>
    <cellStyle name="Comma 3 2 2 2 4 6" xfId="4431" xr:uid="{A82DE608-FC30-4DC9-8102-A76B19DFADF3}"/>
    <cellStyle name="Comma 3 2 2 2 4 7" xfId="4432" xr:uid="{6BE0862D-B8B5-4431-B105-57D10C11C755}"/>
    <cellStyle name="Comma 3 2 2 2 4 7 2" xfId="28750" xr:uid="{D0583CB1-1604-468E-B147-2BB51ADBC5C4}"/>
    <cellStyle name="Comma 3 2 2 2 5" xfId="4433" xr:uid="{83E5A7A0-0B15-4E36-8B73-CB56BCE8B5B4}"/>
    <cellStyle name="Comma 3 2 2 2 5 2" xfId="4434" xr:uid="{253B70CC-9524-4769-B22D-A8CA0679A163}"/>
    <cellStyle name="Comma 3 2 2 2 5 2 2" xfId="4435" xr:uid="{9683B7C2-486A-40BA-99AD-77C502535446}"/>
    <cellStyle name="Comma 3 2 2 2 5 2 2 2" xfId="4436" xr:uid="{8BB73415-72FC-4B0B-AD9C-56FAE2FDDB8D}"/>
    <cellStyle name="Comma 3 2 2 2 5 2 2 2 2" xfId="28754" xr:uid="{A875DE99-90C0-4D95-93CE-D8D31CA4317D}"/>
    <cellStyle name="Comma 3 2 2 2 5 2 2 3" xfId="28753" xr:uid="{1B22E2E8-3816-48D6-989B-993AE0E11DA0}"/>
    <cellStyle name="Comma 3 2 2 2 5 2 3" xfId="4437" xr:uid="{19D7A22B-9B7D-4911-B110-C4E1944A9859}"/>
    <cellStyle name="Comma 3 2 2 2 5 2 3 2" xfId="28755" xr:uid="{97EA266E-0DDF-47EF-B9C2-AF2A27FE14DA}"/>
    <cellStyle name="Comma 3 2 2 2 5 2 4" xfId="28752" xr:uid="{56806CD0-B424-477C-ABAC-BC1F8C4228AD}"/>
    <cellStyle name="Comma 3 2 2 2 5 3" xfId="4438" xr:uid="{B9BF19A0-9192-4219-A196-C87575D1F211}"/>
    <cellStyle name="Comma 3 2 2 2 5 3 2" xfId="4439" xr:uid="{EC0559E9-09FD-4284-AEA9-E580ED965EC2}"/>
    <cellStyle name="Comma 3 2 2 2 5 3 2 2" xfId="4440" xr:uid="{052C8D6F-7798-456F-B569-87B293CE5ECA}"/>
    <cellStyle name="Comma 3 2 2 2 5 3 2 2 2" xfId="28758" xr:uid="{774C5A74-EB59-43EF-B96F-6562D14E21F0}"/>
    <cellStyle name="Comma 3 2 2 2 5 3 2 3" xfId="28757" xr:uid="{7184369B-96AC-494B-95DB-D6F886926BC8}"/>
    <cellStyle name="Comma 3 2 2 2 5 3 3" xfId="4441" xr:uid="{776FD2AB-3576-4BE1-B13C-C04B8D79BDCA}"/>
    <cellStyle name="Comma 3 2 2 2 5 3 3 2" xfId="28759" xr:uid="{F0258862-9798-443F-A098-C880A853B15C}"/>
    <cellStyle name="Comma 3 2 2 2 5 3 4" xfId="28756" xr:uid="{DED7A0BC-DF69-4D26-9EB3-9624384AD01A}"/>
    <cellStyle name="Comma 3 2 2 2 5 4" xfId="4442" xr:uid="{3AB59E1C-17D0-4DBD-8FD3-9FD5069ED0D5}"/>
    <cellStyle name="Comma 3 2 2 2 5 4 2" xfId="4443" xr:uid="{9AA560ED-FEC8-4562-8C58-F706DD7CA670}"/>
    <cellStyle name="Comma 3 2 2 2 5 4 2 2" xfId="28761" xr:uid="{41C60C16-B568-4BB3-981A-1049F0404B8A}"/>
    <cellStyle name="Comma 3 2 2 2 5 4 3" xfId="28760" xr:uid="{297DB468-4384-4912-9910-B5B04359AFB5}"/>
    <cellStyle name="Comma 3 2 2 2 5 5" xfId="4444" xr:uid="{13C5C94E-2D76-4FAB-AA6A-1F111C1B5B2F}"/>
    <cellStyle name="Comma 3 2 2 2 5 5 2" xfId="28762" xr:uid="{22D54A25-359C-4CF0-AB2E-D9232BBCD1DF}"/>
    <cellStyle name="Comma 3 2 2 2 5 6" xfId="50513" xr:uid="{569FCFB3-0F9F-4700-80CD-849C100BDEB2}"/>
    <cellStyle name="Comma 3 2 2 2 5 7" xfId="28751" xr:uid="{F01128BA-DE55-4218-BBD8-D58F85904A5F}"/>
    <cellStyle name="Comma 3 2 2 2 6" xfId="4445" xr:uid="{F5BF1695-B36C-4744-AF3A-5C93307F6631}"/>
    <cellStyle name="Comma 3 2 2 2 6 2" xfId="4446" xr:uid="{D797540A-1643-4A25-A195-CE32FA3F60C0}"/>
    <cellStyle name="Comma 3 2 2 2 6 2 2" xfId="4447" xr:uid="{556EC97E-21E0-4064-832E-46426CB65873}"/>
    <cellStyle name="Comma 3 2 2 2 6 2 2 2" xfId="4448" xr:uid="{5DA4874F-E02A-4C8C-9C10-7163C628274B}"/>
    <cellStyle name="Comma 3 2 2 2 6 2 2 2 2" xfId="28766" xr:uid="{F696F4C6-550F-4193-9E6B-5BC40637F436}"/>
    <cellStyle name="Comma 3 2 2 2 6 2 2 3" xfId="28765" xr:uid="{D004B2D2-C743-41C4-B788-7706F1F23574}"/>
    <cellStyle name="Comma 3 2 2 2 6 2 3" xfId="4449" xr:uid="{1C18D71C-0C49-4E37-ADCB-2012F465F008}"/>
    <cellStyle name="Comma 3 2 2 2 6 2 3 2" xfId="28767" xr:uid="{FC2BB901-0B7F-4B88-868D-614476B28D49}"/>
    <cellStyle name="Comma 3 2 2 2 6 2 4" xfId="28764" xr:uid="{069BAA76-929A-44F2-92D8-9DAE430159AB}"/>
    <cellStyle name="Comma 3 2 2 2 6 3" xfId="4450" xr:uid="{9DA2243B-AE79-4807-BA7E-8AC5346ED12A}"/>
    <cellStyle name="Comma 3 2 2 2 6 3 2" xfId="4451" xr:uid="{20306F72-2076-4151-8998-0CEBEA5D54A0}"/>
    <cellStyle name="Comma 3 2 2 2 6 3 2 2" xfId="28769" xr:uid="{D83AD3EF-E16B-449B-B4E9-38C6A1E61E20}"/>
    <cellStyle name="Comma 3 2 2 2 6 3 3" xfId="28768" xr:uid="{AD258143-5850-4091-8F7B-8382041A8DDB}"/>
    <cellStyle name="Comma 3 2 2 2 6 4" xfId="4452" xr:uid="{DF20686A-1C40-463B-98E3-D83623099C9B}"/>
    <cellStyle name="Comma 3 2 2 2 6 4 2" xfId="28770" xr:uid="{15EE1E62-56DE-415E-A403-2067A1113974}"/>
    <cellStyle name="Comma 3 2 2 2 6 5" xfId="28763" xr:uid="{73871267-F3AB-4FFA-A56D-45D6C9375934}"/>
    <cellStyle name="Comma 3 2 2 2 7" xfId="4453" xr:uid="{48F75B14-E30F-430A-97C3-9512FB4D2C52}"/>
    <cellStyle name="Comma 3 2 2 2 7 2" xfId="4454" xr:uid="{7005A0D7-0108-4519-A5A0-840CFF4D0A31}"/>
    <cellStyle name="Comma 3 2 2 2 7 2 2" xfId="4455" xr:uid="{D6D8030D-F665-4C54-B2B1-48F5EC8F38FC}"/>
    <cellStyle name="Comma 3 2 2 2 7 2 2 2" xfId="4456" xr:uid="{0E53E28D-266B-4E0F-8DA0-7FF25DB19E0A}"/>
    <cellStyle name="Comma 3 2 2 2 7 2 2 2 2" xfId="28774" xr:uid="{EBFC0806-30C9-4828-B9FE-064ECC17635C}"/>
    <cellStyle name="Comma 3 2 2 2 7 2 2 3" xfId="28773" xr:uid="{BFC64AC4-10C8-48A1-8E47-90CD0FE090EE}"/>
    <cellStyle name="Comma 3 2 2 2 7 2 3" xfId="4457" xr:uid="{1F007DB0-BFA1-4DD3-96D1-1AEBF7769792}"/>
    <cellStyle name="Comma 3 2 2 2 7 2 3 2" xfId="28775" xr:uid="{AF1C58B0-707E-4F02-A64B-36458B84394D}"/>
    <cellStyle name="Comma 3 2 2 2 7 2 4" xfId="28772" xr:uid="{21FE8658-5622-4A80-8D5F-246B0E9A7E1A}"/>
    <cellStyle name="Comma 3 2 2 2 7 3" xfId="4458" xr:uid="{0DD2E15D-12D9-4ED6-A477-956F71DF6805}"/>
    <cellStyle name="Comma 3 2 2 2 7 3 2" xfId="4459" xr:uid="{0AECCD02-F932-4754-8010-6D49E4DDC386}"/>
    <cellStyle name="Comma 3 2 2 2 7 3 2 2" xfId="28777" xr:uid="{65D255A9-59B0-4388-969E-7201FBC8A103}"/>
    <cellStyle name="Comma 3 2 2 2 7 3 3" xfId="28776" xr:uid="{F21417F7-00A6-4234-BFEE-150E48130240}"/>
    <cellStyle name="Comma 3 2 2 2 7 4" xfId="4460" xr:uid="{18C70897-C774-4F8E-83E1-6C17361838BB}"/>
    <cellStyle name="Comma 3 2 2 2 7 4 2" xfId="28778" xr:uid="{8A0FC0F2-A2EB-4F21-B83E-00E91311F6BB}"/>
    <cellStyle name="Comma 3 2 2 2 7 5" xfId="28771" xr:uid="{494B3491-70A2-451E-9E16-F1DA8382F597}"/>
    <cellStyle name="Comma 3 2 2 2 8" xfId="4461" xr:uid="{2E7A895C-B74B-4B8B-B188-DDBD64F6FF4D}"/>
    <cellStyle name="Comma 3 2 2 2 8 2" xfId="4462" xr:uid="{750A4ACB-50F1-4859-B905-C174389003A3}"/>
    <cellStyle name="Comma 3 2 2 2 8 2 2" xfId="4463" xr:uid="{A604FBE6-FFE4-46D0-927F-1765731C0A89}"/>
    <cellStyle name="Comma 3 2 2 2 8 2 2 2" xfId="28781" xr:uid="{CFD4491C-AFCD-4C3F-909D-6D1CC359A386}"/>
    <cellStyle name="Comma 3 2 2 2 8 2 3" xfId="28780" xr:uid="{4BB9997C-5592-40AA-9600-8A752496EAA1}"/>
    <cellStyle name="Comma 3 2 2 2 8 3" xfId="4464" xr:uid="{A456758C-471A-4CF2-AA8B-AF5BF41C5918}"/>
    <cellStyle name="Comma 3 2 2 2 8 3 2" xfId="28782" xr:uid="{D5115A7F-8ECA-4C53-9E5B-0F1B5E6D9FB5}"/>
    <cellStyle name="Comma 3 2 2 2 8 4" xfId="28779" xr:uid="{A6B33669-4137-434A-977B-EBA2E1C5FB8E}"/>
    <cellStyle name="Comma 3 2 2 2 9" xfId="4465" xr:uid="{0FF03BE3-15CA-47C3-A11A-85BB24FBEB2B}"/>
    <cellStyle name="Comma 3 2 2 2 9 2" xfId="4466" xr:uid="{B7CC2446-F4BA-4B27-9FBC-F434890F3F62}"/>
    <cellStyle name="Comma 3 2 2 2 9 2 2" xfId="4467" xr:uid="{4041FE5A-C083-40D1-839E-D27E830DD005}"/>
    <cellStyle name="Comma 3 2 2 2 9 2 2 2" xfId="28785" xr:uid="{342CEF8F-53EC-439D-BED4-EBD9307339C4}"/>
    <cellStyle name="Comma 3 2 2 2 9 2 3" xfId="28784" xr:uid="{5FC239C9-6558-409F-BBFF-CB8FF92F7A66}"/>
    <cellStyle name="Comma 3 2 2 2 9 3" xfId="4468" xr:uid="{8B9B2C9E-3425-4116-A4AF-019B05027B68}"/>
    <cellStyle name="Comma 3 2 2 2 9 3 2" xfId="28786" xr:uid="{04129C54-1B5F-4312-ADE6-B36A020FD281}"/>
    <cellStyle name="Comma 3 2 2 2 9 4" xfId="28783" xr:uid="{E44EBF5E-CFF8-428A-B88E-8E7B6D34E91E}"/>
    <cellStyle name="Comma 3 2 2 3" xfId="4469" xr:uid="{26AA2F9C-A719-4388-9847-BD6A1A43499E}"/>
    <cellStyle name="Comma 3 2 2 3 2" xfId="4470" xr:uid="{71B282DA-0C04-41E4-AD57-6B49078B3F0B}"/>
    <cellStyle name="Comma 3 2 2 3 2 2" xfId="4471" xr:uid="{C615926A-4D5F-4904-9061-45D258FCC09D}"/>
    <cellStyle name="Comma 3 2 2 3 2 2 2" xfId="4472" xr:uid="{BBB3F63E-74AC-4A3D-AA28-9B222761EDD7}"/>
    <cellStyle name="Comma 3 2 2 3 2 2 2 2" xfId="28789" xr:uid="{07F8D18A-43AD-48E2-ACD6-D77858777A6C}"/>
    <cellStyle name="Comma 3 2 2 3 2 2 3" xfId="28788" xr:uid="{0DF68D67-2FEE-444F-8793-14AB1CBBA2C2}"/>
    <cellStyle name="Comma 3 2 2 3 2 3" xfId="4473" xr:uid="{90BDA819-6F92-458C-874C-EE38A3DDDE46}"/>
    <cellStyle name="Comma 3 2 2 3 2 3 2" xfId="28790" xr:uid="{6DF372E8-560A-4633-AFAF-837D49126149}"/>
    <cellStyle name="Comma 3 2 2 3 2 4" xfId="28787" xr:uid="{9827AEFB-FFD5-470C-B4F8-02B8E948D1FF}"/>
    <cellStyle name="Comma 3 2 2 3 3" xfId="4474" xr:uid="{FC0E58E4-02AB-40AE-91C5-3E6EC348807A}"/>
    <cellStyle name="Comma 3 2 2 3 3 2" xfId="4475" xr:uid="{C1173AAE-F20F-402A-A4E2-D5D6F69705D3}"/>
    <cellStyle name="Comma 3 2 2 3 3 2 2" xfId="4476" xr:uid="{F4BD3F31-498E-40CA-B298-9D76C6E7E1D3}"/>
    <cellStyle name="Comma 3 2 2 3 3 2 2 2" xfId="28793" xr:uid="{5A592704-7F46-4D4F-868F-1FEC357339D2}"/>
    <cellStyle name="Comma 3 2 2 3 3 2 3" xfId="28792" xr:uid="{A87292EA-C04A-41A9-A42A-E7C3451499B7}"/>
    <cellStyle name="Comma 3 2 2 3 3 3" xfId="4477" xr:uid="{550259ED-24B8-4A94-837B-D568B4967B7B}"/>
    <cellStyle name="Comma 3 2 2 3 3 3 2" xfId="28794" xr:uid="{015310F9-71C2-4BB9-AFCC-949F48D6BA22}"/>
    <cellStyle name="Comma 3 2 2 3 3 4" xfId="28791" xr:uid="{4A39D9CB-0D10-4A85-B069-1B67F0604892}"/>
    <cellStyle name="Comma 3 2 2 3 4" xfId="4478" xr:uid="{B10E7113-F2A8-490D-A810-1B2E13D8790D}"/>
    <cellStyle name="Comma 3 2 2 3 4 2" xfId="4479" xr:uid="{585754D3-6AD1-48DE-9142-4ADF8BED4DAB}"/>
    <cellStyle name="Comma 3 2 2 3 4 2 2" xfId="28796" xr:uid="{70875DC7-8697-4696-93FE-9B86C10B2ED2}"/>
    <cellStyle name="Comma 3 2 2 3 4 3" xfId="28795" xr:uid="{6BE772FC-9388-4C84-9F3E-DB85EF244156}"/>
    <cellStyle name="Comma 3 2 2 3 5" xfId="4480" xr:uid="{0A68A933-054B-46E8-9BAF-7B80F7E3352C}"/>
    <cellStyle name="Comma 3 2 2 3 5 2" xfId="28797" xr:uid="{BB32FE18-1B36-458F-BA0B-4F5C79E6C735}"/>
    <cellStyle name="Comma 3 2 2 3 6" xfId="4481" xr:uid="{E806937A-2756-489C-A96A-407C7A8D434D}"/>
    <cellStyle name="Comma 3 2 2 3 7" xfId="4482" xr:uid="{ED72857A-086E-4567-9477-8B25ADAE412C}"/>
    <cellStyle name="Comma 3 2 2 3 7 2" xfId="28798" xr:uid="{94E4D6AB-0ACA-4E0E-A305-4702C646DE3F}"/>
    <cellStyle name="Comma 3 2 2 4" xfId="4483" xr:uid="{492FAC0D-341D-405E-BA84-766CA29F59B0}"/>
    <cellStyle name="Comma 3 2 2 4 2" xfId="4484" xr:uid="{D1D1DC20-227A-479A-99FF-C4C40769D154}"/>
    <cellStyle name="Comma 3 2 2 4 2 2" xfId="4485" xr:uid="{C9865752-D4CF-4E27-B54F-69829C2A2DBA}"/>
    <cellStyle name="Comma 3 2 2 4 2 2 2" xfId="4486" xr:uid="{D19CCC45-C7C9-402C-9BDB-5F494D9C1F35}"/>
    <cellStyle name="Comma 3 2 2 4 2 2 2 2" xfId="28801" xr:uid="{91FDBC81-B529-46B4-A19B-FE3D51E9EE0B}"/>
    <cellStyle name="Comma 3 2 2 4 2 2 3" xfId="28800" xr:uid="{8B98ED93-381D-4C8F-9594-FDD8829DC41A}"/>
    <cellStyle name="Comma 3 2 2 4 2 3" xfId="4487" xr:uid="{13F4011F-4E12-4ACE-B362-B7AFECB757C3}"/>
    <cellStyle name="Comma 3 2 2 4 2 3 2" xfId="28802" xr:uid="{423C3E89-F3B1-42CA-84F9-7C7D357A3701}"/>
    <cellStyle name="Comma 3 2 2 4 2 4" xfId="28799" xr:uid="{B8B98365-221D-4DC5-821D-0D3660209F99}"/>
    <cellStyle name="Comma 3 2 2 4 3" xfId="4488" xr:uid="{288C0F0B-489F-4D6B-9984-2FDC64115B52}"/>
    <cellStyle name="Comma 3 2 2 4 3 2" xfId="4489" xr:uid="{7F6DCC35-26C3-4888-81E4-0F9917174520}"/>
    <cellStyle name="Comma 3 2 2 4 3 2 2" xfId="4490" xr:uid="{158CBA4C-96C1-4CB3-8D15-45B5F244FD9B}"/>
    <cellStyle name="Comma 3 2 2 4 3 2 2 2" xfId="28805" xr:uid="{7DE19362-4C81-4D42-BB8B-4C7FC31F72E6}"/>
    <cellStyle name="Comma 3 2 2 4 3 2 3" xfId="28804" xr:uid="{D0AD8530-B42B-43E3-AF57-C1AB5121E512}"/>
    <cellStyle name="Comma 3 2 2 4 3 3" xfId="4491" xr:uid="{DBFD6BA9-AE3F-4C80-BDDE-6D675204AABA}"/>
    <cellStyle name="Comma 3 2 2 4 3 3 2" xfId="28806" xr:uid="{4DB5B733-43EB-48D3-ABEC-8451B6111311}"/>
    <cellStyle name="Comma 3 2 2 4 3 4" xfId="28803" xr:uid="{291B427A-BA73-47A0-9E7E-2F3E7067B05B}"/>
    <cellStyle name="Comma 3 2 2 4 4" xfId="4492" xr:uid="{A81710E3-97CA-4DC9-8090-6AF3B2166785}"/>
    <cellStyle name="Comma 3 2 2 4 4 2" xfId="4493" xr:uid="{2D7D856D-3DDE-4637-95B9-3DEE26A72B96}"/>
    <cellStyle name="Comma 3 2 2 4 4 2 2" xfId="28808" xr:uid="{D611D842-8E53-4506-BFC4-96AE9E8D2713}"/>
    <cellStyle name="Comma 3 2 2 4 4 3" xfId="28807" xr:uid="{2A0B3851-20CC-4436-9979-A45AA773853E}"/>
    <cellStyle name="Comma 3 2 2 4 5" xfId="4494" xr:uid="{F5C2D57D-571A-4BAC-9409-D7841A49BFCD}"/>
    <cellStyle name="Comma 3 2 2 4 5 2" xfId="28809" xr:uid="{D3C649C0-2842-43B5-82FF-7CF6EAD74598}"/>
    <cellStyle name="Comma 3 2 2 4 6" xfId="4495" xr:uid="{D3BD2D5C-A945-4679-9FEB-B42596D5F0A3}"/>
    <cellStyle name="Comma 3 2 2 4 7" xfId="4496" xr:uid="{31A6C3E2-C84B-4356-A96F-F8033CE50906}"/>
    <cellStyle name="Comma 3 2 2 4 7 2" xfId="28810" xr:uid="{AD181311-E5FA-46C3-9E7A-DCA0E9BC5C2F}"/>
    <cellStyle name="Comma 3 2 2 5" xfId="4497" xr:uid="{8C7E8DE3-873C-4D36-BDD5-26F572800A51}"/>
    <cellStyle name="Comma 3 2 2 5 2" xfId="4498" xr:uid="{9C60B4A1-557D-49D5-90BD-F37833B392C8}"/>
    <cellStyle name="Comma 3 2 2 5 2 2" xfId="4499" xr:uid="{BA3C5CFD-1CD2-4DFC-A602-26127E6D5DDC}"/>
    <cellStyle name="Comma 3 2 2 5 2 2 2" xfId="4500" xr:uid="{225AD41D-CC87-4229-8AB6-873432E91C2A}"/>
    <cellStyle name="Comma 3 2 2 5 2 2 2 2" xfId="28813" xr:uid="{18FB247A-C6FA-4561-A405-2878C6402267}"/>
    <cellStyle name="Comma 3 2 2 5 2 2 3" xfId="28812" xr:uid="{17D56DF2-A617-4D25-852F-BC91CCE98105}"/>
    <cellStyle name="Comma 3 2 2 5 2 3" xfId="4501" xr:uid="{4D4A917D-66DC-42FB-8ED3-8160F3B176C7}"/>
    <cellStyle name="Comma 3 2 2 5 2 3 2" xfId="28814" xr:uid="{CEE185B6-3A8C-441D-84A9-934F911B7EB3}"/>
    <cellStyle name="Comma 3 2 2 5 2 4" xfId="28811" xr:uid="{EE6B8B6F-7119-4E3D-BE80-07FD3AC4F240}"/>
    <cellStyle name="Comma 3 2 2 5 3" xfId="4502" xr:uid="{05969F46-130D-43C8-8561-20957BA5CD6F}"/>
    <cellStyle name="Comma 3 2 2 5 3 2" xfId="4503" xr:uid="{A380F71D-EC15-4851-8FFB-53E84EDEB6DF}"/>
    <cellStyle name="Comma 3 2 2 5 3 2 2" xfId="4504" xr:uid="{35F4D818-5643-44A5-B43E-F40205DAC853}"/>
    <cellStyle name="Comma 3 2 2 5 3 2 2 2" xfId="28817" xr:uid="{50114C72-43C9-4C8E-A774-9B344A97D07B}"/>
    <cellStyle name="Comma 3 2 2 5 3 2 3" xfId="28816" xr:uid="{188F4B72-2F5E-43D6-982E-A91A9596AAFB}"/>
    <cellStyle name="Comma 3 2 2 5 3 3" xfId="4505" xr:uid="{A68A4C98-DD9D-4E98-98AA-F853B185669F}"/>
    <cellStyle name="Comma 3 2 2 5 3 3 2" xfId="28818" xr:uid="{9DF25C18-782D-49C0-99FB-517459DE3752}"/>
    <cellStyle name="Comma 3 2 2 5 3 4" xfId="28815" xr:uid="{DFF69173-B8D3-4D7C-9433-D6B89AA2C88C}"/>
    <cellStyle name="Comma 3 2 2 5 4" xfId="4506" xr:uid="{DB535925-9C75-40A6-82EE-BA322A6F2CD2}"/>
    <cellStyle name="Comma 3 2 2 5 4 2" xfId="4507" xr:uid="{853CFD79-5DD2-4757-9CAA-F15825E02AC1}"/>
    <cellStyle name="Comma 3 2 2 5 4 2 2" xfId="28820" xr:uid="{A19FB428-859C-4993-9E66-922AFD9A1A33}"/>
    <cellStyle name="Comma 3 2 2 5 4 3" xfId="28819" xr:uid="{E259E5AB-AEC5-46B2-9002-72604F65217E}"/>
    <cellStyle name="Comma 3 2 2 5 5" xfId="4508" xr:uid="{632A94A3-ED25-45E2-B5F7-4903731CEC10}"/>
    <cellStyle name="Comma 3 2 2 5 5 2" xfId="28821" xr:uid="{96DEE034-49A0-461E-8186-ADD1ADB5EFD4}"/>
    <cellStyle name="Comma 3 2 2 5 6" xfId="4509" xr:uid="{BE9E8D35-DE3A-4D5C-88D7-12083D25F029}"/>
    <cellStyle name="Comma 3 2 2 5 7" xfId="4510" xr:uid="{641BAB8D-3A3B-4D4D-BCB1-832EAC6AEEA1}"/>
    <cellStyle name="Comma 3 2 2 5 7 2" xfId="28822" xr:uid="{4BA31374-E7D2-462F-A14A-C7B61ED12EEF}"/>
    <cellStyle name="Comma 3 2 2 6" xfId="4511" xr:uid="{00FD38B6-3DAA-4C82-8082-7AF7FEC137DD}"/>
    <cellStyle name="Comma 3 2 2 6 2" xfId="4512" xr:uid="{6B3DCF3C-03F8-413F-B66A-48A51E9C602D}"/>
    <cellStyle name="Comma 3 2 2 6 2 2" xfId="4513" xr:uid="{9F1507CC-2E2B-4FCC-8680-08B9F5695336}"/>
    <cellStyle name="Comma 3 2 2 6 2 2 2" xfId="4514" xr:uid="{E40C86DF-57F7-40A5-ACB6-8F9EB3AE2497}"/>
    <cellStyle name="Comma 3 2 2 6 2 2 2 2" xfId="28825" xr:uid="{CCFE3C0E-D7F0-4554-A56E-661DDE00931C}"/>
    <cellStyle name="Comma 3 2 2 6 2 2 3" xfId="28824" xr:uid="{1AEE11FE-2957-496B-A21B-2ED00B08016C}"/>
    <cellStyle name="Comma 3 2 2 6 2 3" xfId="4515" xr:uid="{191B7ECD-A0BA-4588-8616-BFE8EB759FAF}"/>
    <cellStyle name="Comma 3 2 2 6 2 3 2" xfId="28826" xr:uid="{D1C36957-B3E9-4C39-87A4-126EDC444788}"/>
    <cellStyle name="Comma 3 2 2 6 2 4" xfId="28823" xr:uid="{14AC53AB-1A22-440A-825B-E7900F25B958}"/>
    <cellStyle name="Comma 3 2 2 6 3" xfId="4516" xr:uid="{9A144B57-6B7B-4345-AD85-43225CA280B9}"/>
    <cellStyle name="Comma 3 2 2 6 3 2" xfId="4517" xr:uid="{4D3B3BF1-B566-4E57-A238-6A7CF84FF6C0}"/>
    <cellStyle name="Comma 3 2 2 6 3 2 2" xfId="4518" xr:uid="{C6EDA37B-EB19-4FC3-8270-C9B08E028188}"/>
    <cellStyle name="Comma 3 2 2 6 3 2 2 2" xfId="28829" xr:uid="{8BF279AE-BD34-4337-9279-957EDA7A8C48}"/>
    <cellStyle name="Comma 3 2 2 6 3 2 3" xfId="28828" xr:uid="{A65180F8-698F-4B1C-9123-765AEBA8C4C4}"/>
    <cellStyle name="Comma 3 2 2 6 3 3" xfId="4519" xr:uid="{9A6CD536-D8E4-4E5F-A526-81468AE0D7C1}"/>
    <cellStyle name="Comma 3 2 2 6 3 3 2" xfId="28830" xr:uid="{38F6C127-4032-41C6-9280-9F3905884318}"/>
    <cellStyle name="Comma 3 2 2 6 3 4" xfId="28827" xr:uid="{BED8BE38-BC19-40AA-AAD5-7AABE514E943}"/>
    <cellStyle name="Comma 3 2 2 6 4" xfId="4520" xr:uid="{EC5FF8DB-FB12-4F9D-AB82-5DD94AED8925}"/>
    <cellStyle name="Comma 3 2 2 6 4 2" xfId="4521" xr:uid="{B40DD676-15A7-4E32-9587-E98FC3A87172}"/>
    <cellStyle name="Comma 3 2 2 6 4 2 2" xfId="28832" xr:uid="{78E33904-6586-413E-8467-DD26EA6683EF}"/>
    <cellStyle name="Comma 3 2 2 6 4 3" xfId="28831" xr:uid="{41CF4072-A98B-455E-A453-F96D53FD9ECF}"/>
    <cellStyle name="Comma 3 2 2 6 5" xfId="4522" xr:uid="{FF58629A-CC42-4C98-9C18-61906209BB40}"/>
    <cellStyle name="Comma 3 2 2 6 5 2" xfId="28833" xr:uid="{8CBD0772-C40E-436C-BAD2-AFC782EE41C2}"/>
    <cellStyle name="Comma 3 2 2 6 6" xfId="4523" xr:uid="{9A197DF6-DD4B-4C88-A83E-75F1EF8443FA}"/>
    <cellStyle name="Comma 3 2 2 6 7" xfId="4524" xr:uid="{CA6D827A-D241-4E79-AFAC-105D53895E2B}"/>
    <cellStyle name="Comma 3 2 2 6 7 2" xfId="28834" xr:uid="{0F8D0878-EAB4-403A-996C-F699A2F47F2B}"/>
    <cellStyle name="Comma 3 2 2 7" xfId="4525" xr:uid="{C0AF4DB1-7FA9-4C1C-A5CA-4D902B536335}"/>
    <cellStyle name="Comma 3 2 2 7 2" xfId="4526" xr:uid="{35F4C782-E7B1-4347-91CD-FBD6F9D428C2}"/>
    <cellStyle name="Comma 3 2 2 7 2 2" xfId="4527" xr:uid="{F5CD9022-B261-408D-B935-0E894774B2D0}"/>
    <cellStyle name="Comma 3 2 2 7 2 2 2" xfId="4528" xr:uid="{DD95727A-0107-4CD6-BF6C-E421690C2D77}"/>
    <cellStyle name="Comma 3 2 2 7 2 2 2 2" xfId="28838" xr:uid="{08304B05-45FC-4960-B6A5-B63D7EA42F09}"/>
    <cellStyle name="Comma 3 2 2 7 2 2 3" xfId="28837" xr:uid="{794E9B93-0408-4EE3-A46C-D80097C6AA12}"/>
    <cellStyle name="Comma 3 2 2 7 2 3" xfId="4529" xr:uid="{33EBE734-8E0E-4B0F-A1A1-4E7AD43F19B8}"/>
    <cellStyle name="Comma 3 2 2 7 2 3 2" xfId="28839" xr:uid="{834C2CF1-4965-4867-8737-E543B4AEA2B1}"/>
    <cellStyle name="Comma 3 2 2 7 2 4" xfId="28836" xr:uid="{8D3DB4E4-E492-469F-9E70-C3F4B2DDC020}"/>
    <cellStyle name="Comma 3 2 2 7 3" xfId="4530" xr:uid="{DDC98452-9E85-431B-B017-058CA82F7139}"/>
    <cellStyle name="Comma 3 2 2 7 3 2" xfId="4531" xr:uid="{FB8D56F2-D133-4157-BA02-4B427455A7DB}"/>
    <cellStyle name="Comma 3 2 2 7 3 2 2" xfId="4532" xr:uid="{3AB28E53-A2E1-4F3E-8774-7AA7D9B5DD8B}"/>
    <cellStyle name="Comma 3 2 2 7 3 2 2 2" xfId="28842" xr:uid="{D4755066-45CE-42CF-B4F5-3AAF498AE6F0}"/>
    <cellStyle name="Comma 3 2 2 7 3 2 3" xfId="28841" xr:uid="{14F9A915-34EB-42CD-9C82-A8C0DB6FDFE2}"/>
    <cellStyle name="Comma 3 2 2 7 3 3" xfId="4533" xr:uid="{B3B62036-27BC-4663-8AE1-3A33D457E9D1}"/>
    <cellStyle name="Comma 3 2 2 7 3 3 2" xfId="28843" xr:uid="{F5F148DF-9163-48E1-AC1F-6BEDD04CAA49}"/>
    <cellStyle name="Comma 3 2 2 7 3 4" xfId="28840" xr:uid="{CCE3B974-1FA5-4D76-BC7E-232A32DFA888}"/>
    <cellStyle name="Comma 3 2 2 7 4" xfId="4534" xr:uid="{582D933D-C018-4315-B58A-F5C02130D656}"/>
    <cellStyle name="Comma 3 2 2 7 4 2" xfId="4535" xr:uid="{6FC0BDF8-7E82-4433-9336-99893FCB5E9E}"/>
    <cellStyle name="Comma 3 2 2 7 4 2 2" xfId="28845" xr:uid="{651FDEC9-50F2-41A0-81A1-6F7F8C9A64F9}"/>
    <cellStyle name="Comma 3 2 2 7 4 3" xfId="28844" xr:uid="{CD6BA997-8160-4BA2-A086-7615E755FE90}"/>
    <cellStyle name="Comma 3 2 2 7 5" xfId="4536" xr:uid="{2488D332-A4D0-4D7A-B4A2-07074114EEEE}"/>
    <cellStyle name="Comma 3 2 2 7 5 2" xfId="28846" xr:uid="{8662463B-EBA6-4BC8-B442-CA5D9F50E901}"/>
    <cellStyle name="Comma 3 2 2 7 6" xfId="50514" xr:uid="{80295F81-A4DD-4F57-AA81-92C06FCB4633}"/>
    <cellStyle name="Comma 3 2 2 7 7" xfId="28835" xr:uid="{6D38EB38-8668-41DE-89A9-5ABCA81500AF}"/>
    <cellStyle name="Comma 3 2 2 8" xfId="4537" xr:uid="{933CC17F-B932-4CCF-9A57-A86E2D8C8AA1}"/>
    <cellStyle name="Comma 3 2 2 8 2" xfId="4538" xr:uid="{7534D009-8DB4-406A-9F7F-34CA76F39CA2}"/>
    <cellStyle name="Comma 3 2 2 8 2 2" xfId="4539" xr:uid="{4A206834-FBEC-4AED-A255-64D005888FCC}"/>
    <cellStyle name="Comma 3 2 2 8 2 2 2" xfId="4540" xr:uid="{FA3A088F-E255-4F2F-B883-B842A3F3F56B}"/>
    <cellStyle name="Comma 3 2 2 8 2 2 2 2" xfId="28850" xr:uid="{D7985733-4E95-40A7-8202-542F281B2BC0}"/>
    <cellStyle name="Comma 3 2 2 8 2 2 3" xfId="28849" xr:uid="{22702571-2121-424E-96BA-0F8D6C6CB24E}"/>
    <cellStyle name="Comma 3 2 2 8 2 3" xfId="4541" xr:uid="{F5414C48-5F2E-41A4-B8D2-8D45BA82C80C}"/>
    <cellStyle name="Comma 3 2 2 8 2 3 2" xfId="28851" xr:uid="{1F9B3301-15DC-49E5-949E-9DD892CE75EE}"/>
    <cellStyle name="Comma 3 2 2 8 2 4" xfId="28848" xr:uid="{FC5C63AF-DF79-4BD4-B41A-6273A97348D9}"/>
    <cellStyle name="Comma 3 2 2 8 3" xfId="4542" xr:uid="{635C3664-DD90-4E96-A1E7-92CB2399EEC3}"/>
    <cellStyle name="Comma 3 2 2 8 3 2" xfId="4543" xr:uid="{143EB432-D5FF-48C1-BA5C-82C19BEDD473}"/>
    <cellStyle name="Comma 3 2 2 8 3 2 2" xfId="4544" xr:uid="{CA66A0EA-DE50-405E-AE75-07CE10D3CB86}"/>
    <cellStyle name="Comma 3 2 2 8 3 2 2 2" xfId="28854" xr:uid="{C1C98BC3-652A-4789-B187-96C2EDDA4D82}"/>
    <cellStyle name="Comma 3 2 2 8 3 2 3" xfId="28853" xr:uid="{C7C9A2BC-31DC-4923-B076-42DCE97EF9B3}"/>
    <cellStyle name="Comma 3 2 2 8 3 3" xfId="4545" xr:uid="{B7E0BF04-5B25-4515-823E-E2D9BD3558D4}"/>
    <cellStyle name="Comma 3 2 2 8 3 3 2" xfId="28855" xr:uid="{64ADAD3B-6411-420E-B3CD-8C0EA6822F49}"/>
    <cellStyle name="Comma 3 2 2 8 3 4" xfId="28852" xr:uid="{FD283EAD-B291-4F5F-87DF-0E912DDFED76}"/>
    <cellStyle name="Comma 3 2 2 8 4" xfId="4546" xr:uid="{0F2596A3-89B7-49D9-ABA9-43905011E5CE}"/>
    <cellStyle name="Comma 3 2 2 8 4 2" xfId="4547" xr:uid="{44C07F2C-A3CE-4B2F-827B-D18774B9FC53}"/>
    <cellStyle name="Comma 3 2 2 8 4 2 2" xfId="28857" xr:uid="{B4FF4124-7215-415F-A786-EFA250702ABF}"/>
    <cellStyle name="Comma 3 2 2 8 4 3" xfId="28856" xr:uid="{D86829F8-94B1-41F8-9F14-5C3798C0B509}"/>
    <cellStyle name="Comma 3 2 2 8 5" xfId="4548" xr:uid="{61E74783-7D8D-45A8-BDA1-856ADDF2E732}"/>
    <cellStyle name="Comma 3 2 2 8 5 2" xfId="28858" xr:uid="{026640C7-F193-4FDC-8EB4-35A2318C97DF}"/>
    <cellStyle name="Comma 3 2 2 8 6" xfId="28847" xr:uid="{17363691-681A-4BE3-A71A-A2544E68199D}"/>
    <cellStyle name="Comma 3 2 2 9" xfId="4549" xr:uid="{5626E965-8F1A-4F18-BBEF-C0CAB5B85A20}"/>
    <cellStyle name="Comma 3 2 2 9 2" xfId="4550" xr:uid="{6A70703D-4114-420E-8845-2546B7F34EE9}"/>
    <cellStyle name="Comma 3 2 2 9 2 2" xfId="4551" xr:uid="{57F6E807-178B-45EA-8C78-1B8BD56C01C1}"/>
    <cellStyle name="Comma 3 2 2 9 2 2 2" xfId="4552" xr:uid="{A6AEE8FB-A6E1-4C3D-99F6-D584296D8E3F}"/>
    <cellStyle name="Comma 3 2 2 9 2 2 2 2" xfId="28862" xr:uid="{8E51AA66-D492-431E-9792-6EAE02F7CF37}"/>
    <cellStyle name="Comma 3 2 2 9 2 2 3" xfId="28861" xr:uid="{D370184D-8766-421B-817F-885C0EDA10C6}"/>
    <cellStyle name="Comma 3 2 2 9 2 3" xfId="4553" xr:uid="{9B7A61E9-03FF-44E5-B084-A323F83953AC}"/>
    <cellStyle name="Comma 3 2 2 9 2 3 2" xfId="28863" xr:uid="{E6E3DE52-C953-48E8-9342-27AAB5A0E276}"/>
    <cellStyle name="Comma 3 2 2 9 2 4" xfId="28860" xr:uid="{5414D26F-FE3E-4364-828E-DEDC024A59A6}"/>
    <cellStyle name="Comma 3 2 2 9 3" xfId="4554" xr:uid="{8A943E93-E672-4417-A4EE-E080FBBE5D1B}"/>
    <cellStyle name="Comma 3 2 2 9 3 2" xfId="4555" xr:uid="{505E840F-2901-4F22-A266-5A56C30635B5}"/>
    <cellStyle name="Comma 3 2 2 9 3 2 2" xfId="28865" xr:uid="{8EA37192-E058-41FB-90B2-2D616BFE7663}"/>
    <cellStyle name="Comma 3 2 2 9 3 3" xfId="28864" xr:uid="{D722F23C-7B79-4E48-A885-229DE3F0150A}"/>
    <cellStyle name="Comma 3 2 2 9 4" xfId="4556" xr:uid="{FC4F55E5-F8D9-4726-A840-E39C3878FC17}"/>
    <cellStyle name="Comma 3 2 2 9 4 2" xfId="28866" xr:uid="{654B62C3-02ED-4746-977E-32EA96AD8C5C}"/>
    <cellStyle name="Comma 3 2 2 9 5" xfId="28859" xr:uid="{3F269FED-112A-4858-A0DC-B9A6ED9EA516}"/>
    <cellStyle name="Comma 3 2 3" xfId="4557" xr:uid="{5D060998-4EBF-4820-B892-1201905C9F0E}"/>
    <cellStyle name="Comma 3 2 3 10" xfId="4558" xr:uid="{4C01EAF4-93FB-4BEE-891E-C76303820AB1}"/>
    <cellStyle name="Comma 3 2 3 10 2" xfId="4559" xr:uid="{57644D12-0C72-4B57-B2A4-6DABCCECB8CF}"/>
    <cellStyle name="Comma 3 2 3 10 2 2" xfId="4560" xr:uid="{752E7C4D-C831-4EC3-B996-793BCA6B9037}"/>
    <cellStyle name="Comma 3 2 3 10 2 2 2" xfId="28870" xr:uid="{887B96FD-D81C-4871-B66A-588813589DA9}"/>
    <cellStyle name="Comma 3 2 3 10 2 3" xfId="28869" xr:uid="{A520294D-F172-48FF-A9BD-329EA4EDF649}"/>
    <cellStyle name="Comma 3 2 3 10 3" xfId="4561" xr:uid="{3B1A37B6-9C51-4B3F-BDA2-56ED13A99102}"/>
    <cellStyle name="Comma 3 2 3 10 3 2" xfId="28871" xr:uid="{C0DF9BBC-DDA7-446A-BE02-2862F2EC8C4E}"/>
    <cellStyle name="Comma 3 2 3 10 4" xfId="28868" xr:uid="{470671DA-F97B-4C10-BFE0-4E4E5E88F5E9}"/>
    <cellStyle name="Comma 3 2 3 11" xfId="4562" xr:uid="{DA00A8C8-E224-4C8F-B448-7530BF2FC8BC}"/>
    <cellStyle name="Comma 3 2 3 11 2" xfId="4563" xr:uid="{49F20F19-1950-4414-ACC5-446945861C3E}"/>
    <cellStyle name="Comma 3 2 3 11 2 2" xfId="28873" xr:uid="{8F347B1A-734B-4971-B3D0-B5829DD67FED}"/>
    <cellStyle name="Comma 3 2 3 11 3" xfId="28872" xr:uid="{6E47B33D-6E8B-4723-8B72-E4AB0DB152FE}"/>
    <cellStyle name="Comma 3 2 3 12" xfId="4564" xr:uid="{DA760FA7-25AD-4A5F-8DCB-41400D4B85E1}"/>
    <cellStyle name="Comma 3 2 3 12 2" xfId="28874" xr:uid="{3A841B77-DF60-474F-9DE2-C6516254EEE0}"/>
    <cellStyle name="Comma 3 2 3 13" xfId="4565" xr:uid="{4958379A-C910-43CF-8900-54BA52DC6801}"/>
    <cellStyle name="Comma 3 2 3 13 2" xfId="28875" xr:uid="{A14C7CA9-6CCF-45CD-9951-21095AFAECF3}"/>
    <cellStyle name="Comma 3 2 3 14" xfId="4566" xr:uid="{76C9C9F6-AC14-4ADF-900A-2770B92684EB}"/>
    <cellStyle name="Comma 3 2 3 14 2" xfId="28876" xr:uid="{CFD2AE19-70A8-40C1-B65D-F4DC176B088C}"/>
    <cellStyle name="Comma 3 2 3 15" xfId="50515" xr:uid="{B11ABB21-C1EF-4719-A1CA-21D818A67BF9}"/>
    <cellStyle name="Comma 3 2 3 16" xfId="28867" xr:uid="{966145F3-D7E8-483A-BD6B-482A6E98DBE4}"/>
    <cellStyle name="Comma 3 2 3 2" xfId="4567" xr:uid="{6A7522A2-19DA-4C73-8ED3-B2423F5E1FF5}"/>
    <cellStyle name="Comma 3 2 3 2 2" xfId="4568" xr:uid="{4A2490CA-717F-463F-9FAE-784F38673817}"/>
    <cellStyle name="Comma 3 2 3 2 2 2" xfId="4569" xr:uid="{AD56B31E-A532-482D-AA79-583AB1496D91}"/>
    <cellStyle name="Comma 3 2 3 2 2 2 2" xfId="4570" xr:uid="{EC6924D2-BF66-4A22-ABE6-020CB5EEA544}"/>
    <cellStyle name="Comma 3 2 3 2 2 2 2 2" xfId="28879" xr:uid="{FBC2DE25-C915-4682-B321-0223AF2E20D3}"/>
    <cellStyle name="Comma 3 2 3 2 2 2 3" xfId="28878" xr:uid="{038D4B02-142D-4091-9980-7D9E9875C6AE}"/>
    <cellStyle name="Comma 3 2 3 2 2 3" xfId="4571" xr:uid="{3BC7E5A6-71BD-45E6-8C2F-398B88A295EF}"/>
    <cellStyle name="Comma 3 2 3 2 2 3 2" xfId="28880" xr:uid="{FE3D7ACD-8ACD-4F24-A536-E6C9F7150E87}"/>
    <cellStyle name="Comma 3 2 3 2 2 4" xfId="4572" xr:uid="{1A306425-2D8B-4A41-96BD-A29C0E482A90}"/>
    <cellStyle name="Comma 3 2 3 2 2 5" xfId="4573" xr:uid="{0A514C42-A482-4D65-ADA2-8264C9BF5D2F}"/>
    <cellStyle name="Comma 3 2 3 2 2 5 2" xfId="28881" xr:uid="{AF2FBE61-6720-44F6-9CF6-B4A2D38F603D}"/>
    <cellStyle name="Comma 3 2 3 2 3" xfId="4574" xr:uid="{30D03291-3E2A-4966-97DF-1CA476865733}"/>
    <cellStyle name="Comma 3 2 3 2 3 2" xfId="4575" xr:uid="{31A5DB7B-2CE6-42B2-8332-55E787C26552}"/>
    <cellStyle name="Comma 3 2 3 2 3 2 2" xfId="4576" xr:uid="{537A4DE3-7C59-40BC-9909-2790EEFF2BFE}"/>
    <cellStyle name="Comma 3 2 3 2 3 2 2 2" xfId="28883" xr:uid="{94CC6B63-49B5-4731-885A-654352F283BE}"/>
    <cellStyle name="Comma 3 2 3 2 3 2 3" xfId="28882" xr:uid="{9523FAE1-0290-4787-928B-6F5D301D8BF6}"/>
    <cellStyle name="Comma 3 2 3 2 3 3" xfId="4577" xr:uid="{B17AB08E-C642-480C-8AA0-B986808054FC}"/>
    <cellStyle name="Comma 3 2 3 2 3 3 2" xfId="28884" xr:uid="{BF2E3398-A624-4F15-AD26-66B34E525496}"/>
    <cellStyle name="Comma 3 2 3 2 3 4" xfId="4578" xr:uid="{261232D0-BBD8-4F2B-8BCF-575A9AC1F324}"/>
    <cellStyle name="Comma 3 2 3 2 3 5" xfId="4579" xr:uid="{E3F4A2D9-1B7E-4040-8FA6-28E2D19A3FEC}"/>
    <cellStyle name="Comma 3 2 3 2 3 5 2" xfId="28885" xr:uid="{5B7C5E44-2C9E-4090-A753-1E731A128571}"/>
    <cellStyle name="Comma 3 2 3 2 4" xfId="4580" xr:uid="{E8AE634F-21F6-4AE5-BFCF-8574479A3BEB}"/>
    <cellStyle name="Comma 3 2 3 2 4 2" xfId="4581" xr:uid="{CAB23E34-4FE4-4622-9A60-2DF520063478}"/>
    <cellStyle name="Comma 3 2 3 2 4 2 2" xfId="28886" xr:uid="{937CE8BC-7621-4EFB-BBBF-C71EC5E0C8D0}"/>
    <cellStyle name="Comma 3 2 3 2 4 3" xfId="4582" xr:uid="{77E6CE7E-BBA3-4D81-8B1A-7E43795F341E}"/>
    <cellStyle name="Comma 3 2 3 2 4 4" xfId="4583" xr:uid="{9F75FFD3-368B-4505-B2FB-7E235AA099F3}"/>
    <cellStyle name="Comma 3 2 3 2 4 4 2" xfId="28887" xr:uid="{6F62DC1C-3D91-4368-B7D2-9C1DC438FCE9}"/>
    <cellStyle name="Comma 3 2 3 2 5" xfId="4584" xr:uid="{97B9074A-906D-4C86-BBA3-A2FEC29E602E}"/>
    <cellStyle name="Comma 3 2 3 2 5 2" xfId="50517" xr:uid="{314919EA-8D54-42AA-B269-4D3D9838F691}"/>
    <cellStyle name="Comma 3 2 3 2 5 3" xfId="28888" xr:uid="{DCC41116-9757-4601-8450-23539A7639B4}"/>
    <cellStyle name="Comma 3 2 3 2 6" xfId="4585" xr:uid="{B1846662-C1FB-4888-9FD7-D72E9218AADB}"/>
    <cellStyle name="Comma 3 2 3 2 6 2" xfId="28889" xr:uid="{ACE6DA43-3A13-4919-86F2-949435CDA52E}"/>
    <cellStyle name="Comma 3 2 3 2 7" xfId="4586" xr:uid="{3076D6A3-0E17-48B7-BE89-EC576286B84B}"/>
    <cellStyle name="Comma 3 2 3 2 7 2" xfId="28890" xr:uid="{2B205C63-1CFD-467A-8BB3-CB5D8C558829}"/>
    <cellStyle name="Comma 3 2 3 2 8" xfId="50516" xr:uid="{D19D1BBC-9E0E-47A8-97E8-6060951F9569}"/>
    <cellStyle name="Comma 3 2 3 2 9" xfId="28877" xr:uid="{B2C654F3-84FB-4F1A-96CC-5EF33D88F188}"/>
    <cellStyle name="Comma 3 2 3 3" xfId="4587" xr:uid="{85AFA29D-013E-4E7F-A7CD-134FB99FCEDB}"/>
    <cellStyle name="Comma 3 2 3 3 2" xfId="4588" xr:uid="{24812200-4359-4D94-803F-2A8448DF04E1}"/>
    <cellStyle name="Comma 3 2 3 3 2 2" xfId="4589" xr:uid="{D31AF8B4-E543-4FB1-AAF9-9B430B450ABC}"/>
    <cellStyle name="Comma 3 2 3 3 2 2 2" xfId="4590" xr:uid="{0C1D4024-1B0D-4341-9252-7774DC86F7C9}"/>
    <cellStyle name="Comma 3 2 3 3 2 2 2 2" xfId="28893" xr:uid="{89542452-16EE-431E-A478-530651267B51}"/>
    <cellStyle name="Comma 3 2 3 3 2 2 3" xfId="28892" xr:uid="{57715305-71F0-4433-ABC4-8220A5145B97}"/>
    <cellStyle name="Comma 3 2 3 3 2 3" xfId="4591" xr:uid="{771D1A94-F601-484E-B037-4F6A6262860A}"/>
    <cellStyle name="Comma 3 2 3 3 2 3 2" xfId="28894" xr:uid="{2F47BF1A-BC27-49D6-B6AF-2B676DC269A9}"/>
    <cellStyle name="Comma 3 2 3 3 2 4" xfId="28891" xr:uid="{44A15A11-7574-43E9-9A6E-8C9A26ACE0D0}"/>
    <cellStyle name="Comma 3 2 3 3 3" xfId="4592" xr:uid="{1BFE750D-DFFF-422E-BDA1-A0A1E5EB83DD}"/>
    <cellStyle name="Comma 3 2 3 3 3 2" xfId="4593" xr:uid="{AADEF1D9-9A04-43F2-848B-410B30A0F725}"/>
    <cellStyle name="Comma 3 2 3 3 3 2 2" xfId="4594" xr:uid="{35EB76E1-F6D5-4FC7-A43A-492F5D68DC25}"/>
    <cellStyle name="Comma 3 2 3 3 3 2 2 2" xfId="28897" xr:uid="{323D8186-62E5-453E-A937-454243D180C5}"/>
    <cellStyle name="Comma 3 2 3 3 3 2 3" xfId="28896" xr:uid="{BA85A0E6-E3BB-4403-B390-FB5C45AF9D19}"/>
    <cellStyle name="Comma 3 2 3 3 3 3" xfId="4595" xr:uid="{85B16C1E-5B55-4065-B32A-D122C0CBC2FD}"/>
    <cellStyle name="Comma 3 2 3 3 3 3 2" xfId="28898" xr:uid="{131793B2-17C2-4C93-8AC3-B803B05C0440}"/>
    <cellStyle name="Comma 3 2 3 3 3 4" xfId="28895" xr:uid="{CCC87FD7-6F1A-43AD-B277-7DE2D0113D22}"/>
    <cellStyle name="Comma 3 2 3 3 4" xfId="4596" xr:uid="{2DEC5112-A00D-4CF1-A25A-9A32B9FE3182}"/>
    <cellStyle name="Comma 3 2 3 3 4 2" xfId="4597" xr:uid="{F5CBD0DE-E3EC-44D2-B205-66425E70B8CA}"/>
    <cellStyle name="Comma 3 2 3 3 4 2 2" xfId="28900" xr:uid="{9DAF2962-C8D8-4FAB-99CC-C02E539C0BF3}"/>
    <cellStyle name="Comma 3 2 3 3 4 3" xfId="28899" xr:uid="{968401F2-4B8A-41CC-A1CF-610D7DDEC61C}"/>
    <cellStyle name="Comma 3 2 3 3 5" xfId="4598" xr:uid="{04D9529D-BF31-440C-8332-264A47175271}"/>
    <cellStyle name="Comma 3 2 3 3 5 2" xfId="28901" xr:uid="{33519BF0-3351-45EB-A599-DBAEEB8A63CE}"/>
    <cellStyle name="Comma 3 2 3 3 6" xfId="4599" xr:uid="{BD292B6D-6C73-4B03-A5F2-8D51711C6C08}"/>
    <cellStyle name="Comma 3 2 3 3 7" xfId="4600" xr:uid="{E23EFE51-E6A2-44B9-B9F0-D28ED3C4E853}"/>
    <cellStyle name="Comma 3 2 3 3 7 2" xfId="28902" xr:uid="{F3C5965C-54D9-496B-B512-EF4EA98E5ACD}"/>
    <cellStyle name="Comma 3 2 3 4" xfId="4601" xr:uid="{85983AC2-6A5D-4266-BABC-24D78790921A}"/>
    <cellStyle name="Comma 3 2 3 4 2" xfId="4602" xr:uid="{989EF3EF-6201-4D67-B32C-EEA213E170A6}"/>
    <cellStyle name="Comma 3 2 3 4 2 2" xfId="4603" xr:uid="{933B3E67-5638-448D-8434-55C16EC2A69B}"/>
    <cellStyle name="Comma 3 2 3 4 2 2 2" xfId="4604" xr:uid="{323A7419-7BE9-4F49-93C2-8308EC9D70B4}"/>
    <cellStyle name="Comma 3 2 3 4 2 2 2 2" xfId="28905" xr:uid="{E5DAFFBB-BED2-4186-A881-45F6D7100A41}"/>
    <cellStyle name="Comma 3 2 3 4 2 2 3" xfId="28904" xr:uid="{DCA4A9F7-D617-4301-BA26-44B7BC00E4C8}"/>
    <cellStyle name="Comma 3 2 3 4 2 3" xfId="4605" xr:uid="{90670BA5-8C5C-414B-948C-C0E9D1CEDCC5}"/>
    <cellStyle name="Comma 3 2 3 4 2 3 2" xfId="28906" xr:uid="{CF904E78-3C7F-48D9-B9D1-7DF6F23C5102}"/>
    <cellStyle name="Comma 3 2 3 4 2 4" xfId="28903" xr:uid="{2418D1AD-AB12-4672-B011-D7B498BA73BC}"/>
    <cellStyle name="Comma 3 2 3 4 3" xfId="4606" xr:uid="{FC5A6211-CAE4-49F6-802D-250B83E13162}"/>
    <cellStyle name="Comma 3 2 3 4 3 2" xfId="4607" xr:uid="{A6281E90-C61E-4684-A51D-9C67240A7956}"/>
    <cellStyle name="Comma 3 2 3 4 3 2 2" xfId="4608" xr:uid="{E180D38F-38F7-4081-BBE6-03AAB93ABE42}"/>
    <cellStyle name="Comma 3 2 3 4 3 2 2 2" xfId="28909" xr:uid="{2F105AB6-46BC-49AC-B309-3023F4E74C9A}"/>
    <cellStyle name="Comma 3 2 3 4 3 2 3" xfId="28908" xr:uid="{E61D39F4-B1F2-46A1-B6A4-EBA4D667EDAB}"/>
    <cellStyle name="Comma 3 2 3 4 3 3" xfId="4609" xr:uid="{D16A362D-18EA-4056-A1AC-8497BBB6C4FD}"/>
    <cellStyle name="Comma 3 2 3 4 3 3 2" xfId="28910" xr:uid="{5691A2B4-7F99-4A13-8B44-D63D60FCB1B5}"/>
    <cellStyle name="Comma 3 2 3 4 3 4" xfId="28907" xr:uid="{30EB281F-8910-41BF-9E4F-6F0BF4E66C12}"/>
    <cellStyle name="Comma 3 2 3 4 4" xfId="4610" xr:uid="{A9EFF667-5121-4524-89A4-62E87D915588}"/>
    <cellStyle name="Comma 3 2 3 4 4 2" xfId="4611" xr:uid="{DC3B2D1E-F066-4C9B-BEF0-3437EA21B3B9}"/>
    <cellStyle name="Comma 3 2 3 4 4 2 2" xfId="28912" xr:uid="{14EA0054-0DEB-4B10-9D32-1D09E992EB95}"/>
    <cellStyle name="Comma 3 2 3 4 4 3" xfId="28911" xr:uid="{0014281C-D515-4C66-B7F4-08640940F242}"/>
    <cellStyle name="Comma 3 2 3 4 5" xfId="4612" xr:uid="{39EF3F66-3ABC-48E8-A03C-BF9837FD356E}"/>
    <cellStyle name="Comma 3 2 3 4 5 2" xfId="28913" xr:uid="{8ECDFE92-272C-40B7-AD85-B86511AF12D9}"/>
    <cellStyle name="Comma 3 2 3 4 6" xfId="4613" xr:uid="{FD9E86CF-D316-4F3E-A2C4-36B586EA868D}"/>
    <cellStyle name="Comma 3 2 3 4 7" xfId="4614" xr:uid="{9E097E90-647F-482F-A052-D69DDA02E095}"/>
    <cellStyle name="Comma 3 2 3 4 7 2" xfId="28914" xr:uid="{E15485AB-76EC-493C-8CCB-ACB3B98EF4D1}"/>
    <cellStyle name="Comma 3 2 3 5" xfId="4615" xr:uid="{335063DD-A9CC-4C04-AC5D-8D3EABD62524}"/>
    <cellStyle name="Comma 3 2 3 5 2" xfId="4616" xr:uid="{C9F82371-40A2-43EC-B551-55348679EB86}"/>
    <cellStyle name="Comma 3 2 3 5 2 2" xfId="4617" xr:uid="{11477EAF-C215-4511-83ED-3CC225E56733}"/>
    <cellStyle name="Comma 3 2 3 5 2 2 2" xfId="4618" xr:uid="{1738EAF3-1DF7-4BA4-A986-75FF389C8076}"/>
    <cellStyle name="Comma 3 2 3 5 2 2 2 2" xfId="28917" xr:uid="{CD64EE23-6B49-4DD4-870A-056FCC8FA60F}"/>
    <cellStyle name="Comma 3 2 3 5 2 2 3" xfId="28916" xr:uid="{5C3505C0-B5B4-48AE-A2F1-F402A2FE3DE0}"/>
    <cellStyle name="Comma 3 2 3 5 2 3" xfId="4619" xr:uid="{64D5534E-BE93-426F-BF4A-B4B062A1EAFB}"/>
    <cellStyle name="Comma 3 2 3 5 2 3 2" xfId="28918" xr:uid="{C48A343C-4C8F-46A9-BD4C-E9859349F31D}"/>
    <cellStyle name="Comma 3 2 3 5 2 4" xfId="28915" xr:uid="{B25BAC6A-6309-4E0C-8E60-6075E293AE8D}"/>
    <cellStyle name="Comma 3 2 3 5 3" xfId="4620" xr:uid="{9FB1A7A1-D4B3-4BFF-80A6-DC0865C2FBBE}"/>
    <cellStyle name="Comma 3 2 3 5 3 2" xfId="4621" xr:uid="{8237A262-B391-4D3C-A30E-46D4ED3280B1}"/>
    <cellStyle name="Comma 3 2 3 5 3 2 2" xfId="4622" xr:uid="{F50C886B-CBAD-4EAC-AED0-57EC3F07DA57}"/>
    <cellStyle name="Comma 3 2 3 5 3 2 2 2" xfId="28921" xr:uid="{15FC9E51-BA52-41E3-863D-081844F6333D}"/>
    <cellStyle name="Comma 3 2 3 5 3 2 3" xfId="28920" xr:uid="{0A42309E-EF20-4306-A40C-8C20CEAA2979}"/>
    <cellStyle name="Comma 3 2 3 5 3 3" xfId="4623" xr:uid="{E03E7BDA-D0A1-40EE-B809-B8E17A48DBE6}"/>
    <cellStyle name="Comma 3 2 3 5 3 3 2" xfId="28922" xr:uid="{69ED61C9-68D2-4E49-9521-7A312862F835}"/>
    <cellStyle name="Comma 3 2 3 5 3 4" xfId="28919" xr:uid="{CEF0AD9C-E77C-4F1F-9352-2E69C90A86AD}"/>
    <cellStyle name="Comma 3 2 3 5 4" xfId="4624" xr:uid="{2BD257DA-5F6E-44D2-BA18-191694F13623}"/>
    <cellStyle name="Comma 3 2 3 5 4 2" xfId="4625" xr:uid="{5DE0219A-D5DF-4187-98DA-6754D7ACFC27}"/>
    <cellStyle name="Comma 3 2 3 5 4 2 2" xfId="28924" xr:uid="{27DEFB5B-9C93-4CD3-B19C-CE50F1BBCF1C}"/>
    <cellStyle name="Comma 3 2 3 5 4 3" xfId="28923" xr:uid="{C8A3ABB3-D19E-4D26-82E4-9656513035F6}"/>
    <cellStyle name="Comma 3 2 3 5 5" xfId="4626" xr:uid="{A9A25FE0-1A47-440B-9E7F-C5C774541842}"/>
    <cellStyle name="Comma 3 2 3 5 5 2" xfId="28925" xr:uid="{AF423EDF-823C-4EDB-830A-A8CD646DB737}"/>
    <cellStyle name="Comma 3 2 3 5 6" xfId="4627" xr:uid="{02C150B4-2FF8-49C1-BC0F-3B70FA647E8F}"/>
    <cellStyle name="Comma 3 2 3 5 7" xfId="4628" xr:uid="{A67E42DC-B58E-4D52-B6BD-B7AFB2F904D3}"/>
    <cellStyle name="Comma 3 2 3 5 7 2" xfId="28926" xr:uid="{CEA11F38-E80F-4D06-9F40-887005DCEF5D}"/>
    <cellStyle name="Comma 3 2 3 6" xfId="4629" xr:uid="{A77A3B04-67FA-4C35-9553-BF9DB0FC3A00}"/>
    <cellStyle name="Comma 3 2 3 6 2" xfId="4630" xr:uid="{54148733-8440-4267-8141-F9786B788B7D}"/>
    <cellStyle name="Comma 3 2 3 6 2 2" xfId="4631" xr:uid="{6953F41E-2D81-4211-8D34-9B9F362CD503}"/>
    <cellStyle name="Comma 3 2 3 6 2 2 2" xfId="4632" xr:uid="{759CAE9E-ACBE-4DC9-872D-5EDC192C9D79}"/>
    <cellStyle name="Comma 3 2 3 6 2 2 2 2" xfId="28929" xr:uid="{7B7DF8E0-0189-4961-8485-FC758ABD1C4E}"/>
    <cellStyle name="Comma 3 2 3 6 2 2 3" xfId="28928" xr:uid="{88E16F73-86A5-4149-BB3B-A7EFE8F37168}"/>
    <cellStyle name="Comma 3 2 3 6 2 3" xfId="4633" xr:uid="{94FD0260-E719-4D8E-8DE5-11C34ADE5576}"/>
    <cellStyle name="Comma 3 2 3 6 2 3 2" xfId="28930" xr:uid="{9CEBD971-DCA9-41ED-8DBE-D00C59767770}"/>
    <cellStyle name="Comma 3 2 3 6 2 4" xfId="28927" xr:uid="{82F40618-7A2D-4CF9-A652-785D4C5AB165}"/>
    <cellStyle name="Comma 3 2 3 6 3" xfId="4634" xr:uid="{B925EFCA-E064-4C57-818F-509443263BBF}"/>
    <cellStyle name="Comma 3 2 3 6 3 2" xfId="4635" xr:uid="{A6AB012C-27DF-4A09-99DA-B417957BA218}"/>
    <cellStyle name="Comma 3 2 3 6 3 2 2" xfId="28932" xr:uid="{675556B6-5F64-42C3-89CE-25D9C934E72C}"/>
    <cellStyle name="Comma 3 2 3 6 3 3" xfId="28931" xr:uid="{CB38491D-8946-4515-8AB8-F862469D3676}"/>
    <cellStyle name="Comma 3 2 3 6 4" xfId="4636" xr:uid="{153CDEE5-4FD5-4A68-A0E3-22FA4E8EB31B}"/>
    <cellStyle name="Comma 3 2 3 6 4 2" xfId="28933" xr:uid="{DCCBE95E-79D1-4123-A5BB-D5E86EE8F7FA}"/>
    <cellStyle name="Comma 3 2 3 6 5" xfId="4637" xr:uid="{B5278006-99BC-41BF-9D50-5FD8982DB73A}"/>
    <cellStyle name="Comma 3 2 3 6 6" xfId="4638" xr:uid="{8EA0B7CB-D02A-4FF8-B61F-61D3375CE847}"/>
    <cellStyle name="Comma 3 2 3 6 6 2" xfId="28934" xr:uid="{2C543FC5-3A75-4472-AB21-9B0C68E0AAB9}"/>
    <cellStyle name="Comma 3 2 3 7" xfId="4639" xr:uid="{61CD14A4-B95F-460F-8A12-E8F340F77771}"/>
    <cellStyle name="Comma 3 2 3 7 2" xfId="4640" xr:uid="{395C3589-7E72-4889-8C1C-7ED85A41F332}"/>
    <cellStyle name="Comma 3 2 3 7 2 2" xfId="4641" xr:uid="{C19CB43F-D46D-42E7-9FFC-7B15B95B4683}"/>
    <cellStyle name="Comma 3 2 3 7 2 2 2" xfId="4642" xr:uid="{6427D130-D0FE-4F08-B885-A8FEF87DAD34}"/>
    <cellStyle name="Comma 3 2 3 7 2 2 2 2" xfId="28938" xr:uid="{BD33BA52-3B0F-4C91-9EAC-8E436FDA8C37}"/>
    <cellStyle name="Comma 3 2 3 7 2 2 3" xfId="28937" xr:uid="{6A6AEA68-F7CB-4907-B43E-261814E12F4F}"/>
    <cellStyle name="Comma 3 2 3 7 2 3" xfId="4643" xr:uid="{EBF685BD-F68A-4FFC-A67F-D09F6E2B4D7E}"/>
    <cellStyle name="Comma 3 2 3 7 2 3 2" xfId="28939" xr:uid="{93A4CFDD-2CA1-414F-9381-FA8F365F3124}"/>
    <cellStyle name="Comma 3 2 3 7 2 4" xfId="28936" xr:uid="{DDCF2ED2-2820-4F7A-8B3C-69C19684A229}"/>
    <cellStyle name="Comma 3 2 3 7 3" xfId="4644" xr:uid="{56057230-DC3C-4542-ADDB-4F939DE0337A}"/>
    <cellStyle name="Comma 3 2 3 7 3 2" xfId="4645" xr:uid="{D882288C-D697-46C1-989D-437E8ACD35D6}"/>
    <cellStyle name="Comma 3 2 3 7 3 2 2" xfId="28941" xr:uid="{2B044C3C-CDDD-4E50-A965-26B15E95BF34}"/>
    <cellStyle name="Comma 3 2 3 7 3 3" xfId="28940" xr:uid="{31C7697D-BB73-4E9D-B05A-6223C46B59EB}"/>
    <cellStyle name="Comma 3 2 3 7 4" xfId="4646" xr:uid="{90C69E1A-A1B2-403A-8EDD-828D7ADD0EEC}"/>
    <cellStyle name="Comma 3 2 3 7 4 2" xfId="28942" xr:uid="{E59D9100-838E-4F46-B864-41A06A1AA695}"/>
    <cellStyle name="Comma 3 2 3 7 5" xfId="50518" xr:uid="{5FE8266F-F4E0-4F57-8BA9-4B7610834178}"/>
    <cellStyle name="Comma 3 2 3 7 6" xfId="28935" xr:uid="{1D418BA7-0C7D-460B-882F-C598880573EF}"/>
    <cellStyle name="Comma 3 2 3 8" xfId="4647" xr:uid="{5920D077-C07E-4280-A67C-D3DB6A84E5D7}"/>
    <cellStyle name="Comma 3 2 3 8 2" xfId="4648" xr:uid="{7A7CA08E-38C0-4015-B6DE-41C55E9642C3}"/>
    <cellStyle name="Comma 3 2 3 8 2 2" xfId="4649" xr:uid="{6848161C-AD55-4145-ACFA-63B469ED0023}"/>
    <cellStyle name="Comma 3 2 3 8 2 2 2" xfId="28945" xr:uid="{C62612E3-6ED4-4C25-935F-BCC9CE88B0F9}"/>
    <cellStyle name="Comma 3 2 3 8 2 3" xfId="28944" xr:uid="{E4F10438-216A-4623-AD1B-924AC03D77D4}"/>
    <cellStyle name="Comma 3 2 3 8 3" xfId="4650" xr:uid="{D163B062-77A0-4409-8347-0351DD2D5DDA}"/>
    <cellStyle name="Comma 3 2 3 8 3 2" xfId="28946" xr:uid="{BDB32BA3-FF5D-4F3A-8748-64A21A3640CC}"/>
    <cellStyle name="Comma 3 2 3 8 4" xfId="28943" xr:uid="{E0DF34D5-A8DE-41D1-BF89-DB8C4968917D}"/>
    <cellStyle name="Comma 3 2 3 9" xfId="4651" xr:uid="{DDF2D5B6-D2F2-40B3-8DD2-49897B1DC4A2}"/>
    <cellStyle name="Comma 3 2 3 9 2" xfId="4652" xr:uid="{FBE8E242-2F79-4878-941D-D5A6E8029E46}"/>
    <cellStyle name="Comma 3 2 3 9 2 2" xfId="4653" xr:uid="{CFB23470-0B99-40BF-BA56-BE6A92150A61}"/>
    <cellStyle name="Comma 3 2 3 9 2 2 2" xfId="28949" xr:uid="{F470F460-BABC-4C38-997D-BD54F7476E2A}"/>
    <cellStyle name="Comma 3 2 3 9 2 3" xfId="28948" xr:uid="{5A9C0E61-1019-4825-A7EF-FE9410248672}"/>
    <cellStyle name="Comma 3 2 3 9 3" xfId="4654" xr:uid="{E181C30D-7CA8-4700-8F70-B827ABFB672E}"/>
    <cellStyle name="Comma 3 2 3 9 3 2" xfId="28950" xr:uid="{51E751DD-F6B5-4486-A12B-C56CEB7A2409}"/>
    <cellStyle name="Comma 3 2 3 9 4" xfId="28947" xr:uid="{53A9B257-E933-4599-B48F-A2FD8CB0E40B}"/>
    <cellStyle name="Comma 3 2 4" xfId="4655" xr:uid="{4D10D085-43D9-482C-AC56-7FF0F63A9915}"/>
    <cellStyle name="Comma 3 2 4 10" xfId="4656" xr:uid="{CFABFED9-C33B-46B7-ABDD-FEB9E43BD404}"/>
    <cellStyle name="Comma 3 2 4 10 2" xfId="4657" xr:uid="{2B89BDE6-6DA4-475A-ADA7-1BA6B1B896CE}"/>
    <cellStyle name="Comma 3 2 4 10 2 2" xfId="4658" xr:uid="{EB1D7DF1-2C9E-4BAE-B6F8-1D7E109D887E}"/>
    <cellStyle name="Comma 3 2 4 10 2 2 2" xfId="28954" xr:uid="{B29DA188-E3BE-4427-B68D-CA55EE832B53}"/>
    <cellStyle name="Comma 3 2 4 10 2 3" xfId="28953" xr:uid="{A9C57C1E-89DE-436B-B083-9A3BCC063A07}"/>
    <cellStyle name="Comma 3 2 4 10 3" xfId="4659" xr:uid="{F2A2BA00-BA77-480A-BBDE-61064EF722DA}"/>
    <cellStyle name="Comma 3 2 4 10 3 2" xfId="28955" xr:uid="{2B491EAF-CB90-4C30-B5C3-5C4B18D7A291}"/>
    <cellStyle name="Comma 3 2 4 10 4" xfId="28952" xr:uid="{3D047059-E29D-4385-9037-30A7FF400937}"/>
    <cellStyle name="Comma 3 2 4 11" xfId="4660" xr:uid="{9D0C91E7-4032-4456-AAC7-719EF8151D7D}"/>
    <cellStyle name="Comma 3 2 4 11 2" xfId="4661" xr:uid="{9FC4B9E0-A448-4A8F-9A5C-4B3856701498}"/>
    <cellStyle name="Comma 3 2 4 11 2 2" xfId="28957" xr:uid="{58184C5A-9796-4FEF-9905-D618C3B3C13D}"/>
    <cellStyle name="Comma 3 2 4 11 3" xfId="28956" xr:uid="{FD0B9EB4-AA62-4B9E-BA26-04D6D72E3C21}"/>
    <cellStyle name="Comma 3 2 4 12" xfId="4662" xr:uid="{038623A5-1390-49B9-BF40-E2FB4983438C}"/>
    <cellStyle name="Comma 3 2 4 12 2" xfId="28958" xr:uid="{C8A4DD83-483D-4ABE-950F-5028A27A04BF}"/>
    <cellStyle name="Comma 3 2 4 13" xfId="4663" xr:uid="{4AFD8544-386E-4670-97D6-88BC1EE144E8}"/>
    <cellStyle name="Comma 3 2 4 13 2" xfId="28959" xr:uid="{CF392AB6-BF6A-4E9B-9FF2-6D9F27E6138F}"/>
    <cellStyle name="Comma 3 2 4 14" xfId="4664" xr:uid="{1E590C3D-9EA7-4F3D-AA83-EC2B3E4DB57A}"/>
    <cellStyle name="Comma 3 2 4 14 2" xfId="28960" xr:uid="{93BE7A4F-A0EB-4A36-BB45-B970DE8A6B5C}"/>
    <cellStyle name="Comma 3 2 4 15" xfId="50519" xr:uid="{8E016A6E-D2ED-4335-9E1B-F74EDDABB9F5}"/>
    <cellStyle name="Comma 3 2 4 16" xfId="28951" xr:uid="{F7549185-945C-48F3-B92E-A6B314BB28F4}"/>
    <cellStyle name="Comma 3 2 4 2" xfId="4665" xr:uid="{A097E776-4D8A-4837-8257-1E927797EBE0}"/>
    <cellStyle name="Comma 3 2 4 2 2" xfId="4666" xr:uid="{D7919602-BB4F-417A-B8B6-C497B4028CAD}"/>
    <cellStyle name="Comma 3 2 4 2 2 2" xfId="4667" xr:uid="{4E783EB0-FC10-4922-83E8-C218EF30495D}"/>
    <cellStyle name="Comma 3 2 4 2 2 2 2" xfId="4668" xr:uid="{B975576D-C0F5-4B81-99BF-FD3FC805BBA2}"/>
    <cellStyle name="Comma 3 2 4 2 2 2 2 2" xfId="28963" xr:uid="{B2693EA6-E975-42E7-A2BD-C25FA80DE2E7}"/>
    <cellStyle name="Comma 3 2 4 2 2 2 3" xfId="28962" xr:uid="{067D1BC7-1B9B-46BB-949E-0CCEF8C07BED}"/>
    <cellStyle name="Comma 3 2 4 2 2 3" xfId="4669" xr:uid="{2B5B3167-609E-452D-BD6A-94D48E50CC33}"/>
    <cellStyle name="Comma 3 2 4 2 2 3 2" xfId="28964" xr:uid="{904E5E5C-63F9-4677-9491-DC7A0036B032}"/>
    <cellStyle name="Comma 3 2 4 2 2 4" xfId="4670" xr:uid="{21DEE9AF-CF74-469C-8444-098FAB782FA8}"/>
    <cellStyle name="Comma 3 2 4 2 2 5" xfId="4671" xr:uid="{356BE927-61CF-4D85-A83C-77CE29A2879C}"/>
    <cellStyle name="Comma 3 2 4 2 2 5 2" xfId="28965" xr:uid="{C4E6A137-B956-4C28-99E6-78625B1445E8}"/>
    <cellStyle name="Comma 3 2 4 2 3" xfId="4672" xr:uid="{BAE8D287-535F-4E84-B2EB-BBA9C5508050}"/>
    <cellStyle name="Comma 3 2 4 2 3 2" xfId="4673" xr:uid="{D3D783BF-25C9-42A6-B4FD-B147E44AC729}"/>
    <cellStyle name="Comma 3 2 4 2 3 2 2" xfId="4674" xr:uid="{44937A56-459F-48BA-90F0-D7E6C457493E}"/>
    <cellStyle name="Comma 3 2 4 2 3 2 2 2" xfId="28967" xr:uid="{0E64377B-91A5-4D9E-BC75-9C8C5B9EBEB2}"/>
    <cellStyle name="Comma 3 2 4 2 3 2 3" xfId="28966" xr:uid="{F08CBC84-0141-4A28-B6D3-D0432462571D}"/>
    <cellStyle name="Comma 3 2 4 2 3 3" xfId="4675" xr:uid="{3FE9D638-D9D6-4E00-8F4B-66C379EF78C3}"/>
    <cellStyle name="Comma 3 2 4 2 3 3 2" xfId="28968" xr:uid="{655E6273-8814-4A0A-878B-5B18E5C4EE87}"/>
    <cellStyle name="Comma 3 2 4 2 3 4" xfId="4676" xr:uid="{32F4DA4F-A96F-43FA-927B-CF357023E2FD}"/>
    <cellStyle name="Comma 3 2 4 2 3 5" xfId="4677" xr:uid="{083D347B-3CFC-4EE1-8D6D-22C2AA38916D}"/>
    <cellStyle name="Comma 3 2 4 2 3 5 2" xfId="28969" xr:uid="{0D01C832-54D3-4479-9200-265181FB8D6D}"/>
    <cellStyle name="Comma 3 2 4 2 4" xfId="4678" xr:uid="{6995221D-DC8F-4A21-A91E-66644F5277C6}"/>
    <cellStyle name="Comma 3 2 4 2 4 2" xfId="4679" xr:uid="{395363E7-664A-4F91-92C7-BBB2C851D7C9}"/>
    <cellStyle name="Comma 3 2 4 2 4 2 2" xfId="28970" xr:uid="{03B3357D-5153-49EC-8B92-510905D7C843}"/>
    <cellStyle name="Comma 3 2 4 2 4 3" xfId="4680" xr:uid="{D696C726-3C60-47D4-AF8E-AAD84C7784BB}"/>
    <cellStyle name="Comma 3 2 4 2 4 4" xfId="4681" xr:uid="{B631A604-F456-4D0C-B406-9568899616B5}"/>
    <cellStyle name="Comma 3 2 4 2 4 4 2" xfId="28971" xr:uid="{D613DB6B-7FDD-464A-BFDC-C10BAE91C0E6}"/>
    <cellStyle name="Comma 3 2 4 2 5" xfId="4682" xr:uid="{1A33BADC-ABF0-4F46-A756-C10FE6A1230D}"/>
    <cellStyle name="Comma 3 2 4 2 5 2" xfId="50521" xr:uid="{1660934B-7538-4529-A9AE-6082105A1E35}"/>
    <cellStyle name="Comma 3 2 4 2 5 3" xfId="28972" xr:uid="{079E2BFD-DA90-4D25-A294-513AA6960072}"/>
    <cellStyle name="Comma 3 2 4 2 6" xfId="4683" xr:uid="{146904A6-F2C4-46A7-B5BE-47B83E1F3B9C}"/>
    <cellStyle name="Comma 3 2 4 2 6 2" xfId="28973" xr:uid="{9A8171D1-1B89-41B0-8917-8A90FA41D613}"/>
    <cellStyle name="Comma 3 2 4 2 7" xfId="4684" xr:uid="{9D270185-5C0F-438F-8AD9-D1A09006F0EE}"/>
    <cellStyle name="Comma 3 2 4 2 7 2" xfId="28974" xr:uid="{267DB627-D02C-4C10-9ED6-269A47529A40}"/>
    <cellStyle name="Comma 3 2 4 2 8" xfId="50520" xr:uid="{4101714F-2B82-405F-B1E5-316461DB9DA1}"/>
    <cellStyle name="Comma 3 2 4 2 9" xfId="28961" xr:uid="{D3D10777-4B19-4143-B208-A7B9997985E8}"/>
    <cellStyle name="Comma 3 2 4 3" xfId="4685" xr:uid="{7CC1CF43-D737-4B00-8E44-DEE6DE986EDE}"/>
    <cellStyle name="Comma 3 2 4 3 2" xfId="4686" xr:uid="{38DB9AF5-FBEF-479E-8318-B98828C4EE57}"/>
    <cellStyle name="Comma 3 2 4 3 2 2" xfId="4687" xr:uid="{123F9DD3-DED9-4D52-A91D-252972729174}"/>
    <cellStyle name="Comma 3 2 4 3 2 2 2" xfId="4688" xr:uid="{A10D009C-2C45-4236-94C7-B4647808D989}"/>
    <cellStyle name="Comma 3 2 4 3 2 2 2 2" xfId="28977" xr:uid="{7AC4CA24-9EEA-499C-AB6D-DAB4F770C077}"/>
    <cellStyle name="Comma 3 2 4 3 2 2 3" xfId="28976" xr:uid="{592D693C-FD60-4E97-8A8E-B2F4B7521D7A}"/>
    <cellStyle name="Comma 3 2 4 3 2 3" xfId="4689" xr:uid="{4D45ED65-3DC5-4E83-A4AE-27FCBA8B3CCA}"/>
    <cellStyle name="Comma 3 2 4 3 2 3 2" xfId="28978" xr:uid="{C69F5A08-ECB9-4D9F-8191-A3B7C7986653}"/>
    <cellStyle name="Comma 3 2 4 3 2 4" xfId="28975" xr:uid="{B3D39F8C-8E8D-400A-B211-4B483BDEDF0B}"/>
    <cellStyle name="Comma 3 2 4 3 3" xfId="4690" xr:uid="{628A3FBF-18BA-4984-B6DC-B28F038B3B45}"/>
    <cellStyle name="Comma 3 2 4 3 3 2" xfId="4691" xr:uid="{3F355D47-83FD-4B92-8DD0-5F436242DC20}"/>
    <cellStyle name="Comma 3 2 4 3 3 2 2" xfId="4692" xr:uid="{0FD4129E-314E-4F95-9668-07541DA5A41F}"/>
    <cellStyle name="Comma 3 2 4 3 3 2 2 2" xfId="28981" xr:uid="{F3091B5A-1E0D-4612-988C-EB41A0BCD50F}"/>
    <cellStyle name="Comma 3 2 4 3 3 2 3" xfId="28980" xr:uid="{34D983D1-14D2-4A62-81A1-955BE50E367B}"/>
    <cellStyle name="Comma 3 2 4 3 3 3" xfId="4693" xr:uid="{A410C5DB-F09C-4980-A741-EE9F0B806C87}"/>
    <cellStyle name="Comma 3 2 4 3 3 3 2" xfId="28982" xr:uid="{B54BA950-A58E-4153-B37B-88D8D75963EC}"/>
    <cellStyle name="Comma 3 2 4 3 3 4" xfId="28979" xr:uid="{C22A0A19-7F49-41EC-8712-872BE7E9DE79}"/>
    <cellStyle name="Comma 3 2 4 3 4" xfId="4694" xr:uid="{6B5DF6A6-11DB-42CD-9F5D-C291FEC91AA2}"/>
    <cellStyle name="Comma 3 2 4 3 4 2" xfId="4695" xr:uid="{5EE2C15E-60DE-4C71-B8F0-96A8D3884D61}"/>
    <cellStyle name="Comma 3 2 4 3 4 2 2" xfId="28984" xr:uid="{D832B010-2E14-4301-A5A9-A3AE566AF784}"/>
    <cellStyle name="Comma 3 2 4 3 4 3" xfId="28983" xr:uid="{F6A9D1E5-80CB-4CB8-88AE-FAF832579694}"/>
    <cellStyle name="Comma 3 2 4 3 5" xfId="4696" xr:uid="{6C606675-8A92-4C16-B499-A4779D73E4A9}"/>
    <cellStyle name="Comma 3 2 4 3 5 2" xfId="28985" xr:uid="{781E2DE6-3791-479C-AFCE-BC92422CD4F5}"/>
    <cellStyle name="Comma 3 2 4 3 6" xfId="4697" xr:uid="{A962C9FC-69F6-4C26-99D3-4E2604E9FE48}"/>
    <cellStyle name="Comma 3 2 4 3 7" xfId="4698" xr:uid="{1E90D8B9-6FA3-4F99-B9B5-3508B0DE62F9}"/>
    <cellStyle name="Comma 3 2 4 3 7 2" xfId="28986" xr:uid="{4D003C7B-1B65-42AC-B569-67DA7441336E}"/>
    <cellStyle name="Comma 3 2 4 4" xfId="4699" xr:uid="{774B99CC-507F-416C-924E-786314AFC01E}"/>
    <cellStyle name="Comma 3 2 4 4 2" xfId="4700" xr:uid="{89E817C4-6A9C-48DC-830C-B2D4D53CE7D2}"/>
    <cellStyle name="Comma 3 2 4 4 2 2" xfId="4701" xr:uid="{FFB32C49-1823-4544-8011-410530FF1861}"/>
    <cellStyle name="Comma 3 2 4 4 2 2 2" xfId="4702" xr:uid="{2B3DD78F-23CA-4279-8500-1CB56E592FD3}"/>
    <cellStyle name="Comma 3 2 4 4 2 2 2 2" xfId="28989" xr:uid="{48D418C1-4604-4DDC-AA68-25457A0F429E}"/>
    <cellStyle name="Comma 3 2 4 4 2 2 3" xfId="28988" xr:uid="{1748F4B5-B605-432A-905B-838D453754C5}"/>
    <cellStyle name="Comma 3 2 4 4 2 3" xfId="4703" xr:uid="{68B7818A-9061-40EA-9DAD-61D38AF5B389}"/>
    <cellStyle name="Comma 3 2 4 4 2 3 2" xfId="28990" xr:uid="{74847354-4BBD-4F6D-B7BE-5E4D55F94E18}"/>
    <cellStyle name="Comma 3 2 4 4 2 4" xfId="28987" xr:uid="{2B4A50F5-A9EA-4F26-9563-E088270306B4}"/>
    <cellStyle name="Comma 3 2 4 4 3" xfId="4704" xr:uid="{D8DAD6E6-0E97-413D-BF09-84ED3CED5773}"/>
    <cellStyle name="Comma 3 2 4 4 3 2" xfId="4705" xr:uid="{AB418956-E029-452D-8C39-A8FFFC08EB8A}"/>
    <cellStyle name="Comma 3 2 4 4 3 2 2" xfId="4706" xr:uid="{2BC390B1-F12F-48AD-8CF2-A012E449C303}"/>
    <cellStyle name="Comma 3 2 4 4 3 2 2 2" xfId="28993" xr:uid="{3F7E8AE6-52DA-4FC5-A6A4-D64197C45EBC}"/>
    <cellStyle name="Comma 3 2 4 4 3 2 3" xfId="28992" xr:uid="{F187767A-984B-4B3A-8005-0E18019F5900}"/>
    <cellStyle name="Comma 3 2 4 4 3 3" xfId="4707" xr:uid="{C8BD237A-CBA1-4463-8F73-9DF701BF5426}"/>
    <cellStyle name="Comma 3 2 4 4 3 3 2" xfId="28994" xr:uid="{434612C2-0219-4651-8EB0-EE3492B4F69A}"/>
    <cellStyle name="Comma 3 2 4 4 3 4" xfId="28991" xr:uid="{FB4C3DF4-92DF-40AD-8BCF-783CAE5535D1}"/>
    <cellStyle name="Comma 3 2 4 4 4" xfId="4708" xr:uid="{5E3DB254-5356-4985-B39C-55224DB60F34}"/>
    <cellStyle name="Comma 3 2 4 4 4 2" xfId="4709" xr:uid="{B245EFA4-C339-496B-A126-194C3BAA98A6}"/>
    <cellStyle name="Comma 3 2 4 4 4 2 2" xfId="28996" xr:uid="{F865FF93-FB97-4512-982D-20EF44F55C61}"/>
    <cellStyle name="Comma 3 2 4 4 4 3" xfId="28995" xr:uid="{6D0E6BB7-8A3C-437B-A090-19CD2A1585CA}"/>
    <cellStyle name="Comma 3 2 4 4 5" xfId="4710" xr:uid="{218DF71C-58AD-4595-AE92-6FF020447DE7}"/>
    <cellStyle name="Comma 3 2 4 4 5 2" xfId="28997" xr:uid="{495C407D-D8EF-410C-A2D5-82530F5F4BAE}"/>
    <cellStyle name="Comma 3 2 4 4 6" xfId="4711" xr:uid="{26009E04-9F1D-4298-AD94-A3C6ED6072AB}"/>
    <cellStyle name="Comma 3 2 4 4 7" xfId="4712" xr:uid="{7DD5BE80-0270-4B29-9169-367511B1B6B1}"/>
    <cellStyle name="Comma 3 2 4 4 7 2" xfId="28998" xr:uid="{6D806FC0-7D7F-497D-8E87-5A0938C03CF3}"/>
    <cellStyle name="Comma 3 2 4 5" xfId="4713" xr:uid="{23D33392-4085-4678-B477-14BE68476211}"/>
    <cellStyle name="Comma 3 2 4 5 2" xfId="4714" xr:uid="{D9E7CFAE-60EF-49EB-99D0-C7B775E0FE40}"/>
    <cellStyle name="Comma 3 2 4 5 2 2" xfId="4715" xr:uid="{23E1A557-4D70-4196-B915-D8218CA78DCE}"/>
    <cellStyle name="Comma 3 2 4 5 2 2 2" xfId="4716" xr:uid="{C4038D71-4641-4297-9578-25F91EF18E8A}"/>
    <cellStyle name="Comma 3 2 4 5 2 2 2 2" xfId="29001" xr:uid="{8E1EAFD5-A7DD-4982-8F4C-001783F84100}"/>
    <cellStyle name="Comma 3 2 4 5 2 2 3" xfId="29000" xr:uid="{532857A8-4289-4546-950C-F805E4F3B533}"/>
    <cellStyle name="Comma 3 2 4 5 2 3" xfId="4717" xr:uid="{2540D4D7-2098-40D7-9513-6D14742F105A}"/>
    <cellStyle name="Comma 3 2 4 5 2 3 2" xfId="29002" xr:uid="{E56AA5D3-3C96-42B6-97B1-7FE66E02C281}"/>
    <cellStyle name="Comma 3 2 4 5 2 4" xfId="28999" xr:uid="{F6BC4C77-AA1B-4C78-96C6-A1E0F085391A}"/>
    <cellStyle name="Comma 3 2 4 5 3" xfId="4718" xr:uid="{BBDA10A4-644D-4109-A14A-4F92B4C5FC9D}"/>
    <cellStyle name="Comma 3 2 4 5 3 2" xfId="4719" xr:uid="{73E9D641-3E1F-48D5-A5AC-FF405C41A7AA}"/>
    <cellStyle name="Comma 3 2 4 5 3 2 2" xfId="4720" xr:uid="{CAC252AB-7903-4AA5-BF70-D65686BC289D}"/>
    <cellStyle name="Comma 3 2 4 5 3 2 2 2" xfId="29005" xr:uid="{272E19A7-203D-4926-AFB3-E19BE79545E4}"/>
    <cellStyle name="Comma 3 2 4 5 3 2 3" xfId="29004" xr:uid="{9B9CA468-FB76-4D4C-8938-D8D59E1FAA2A}"/>
    <cellStyle name="Comma 3 2 4 5 3 3" xfId="4721" xr:uid="{2105F9BE-D556-4503-8D95-870140602275}"/>
    <cellStyle name="Comma 3 2 4 5 3 3 2" xfId="29006" xr:uid="{0F1F5132-9E48-49FD-A5EF-68DA404E557F}"/>
    <cellStyle name="Comma 3 2 4 5 3 4" xfId="29003" xr:uid="{32B6AE7A-D56B-4094-893B-2561AC90DAB1}"/>
    <cellStyle name="Comma 3 2 4 5 4" xfId="4722" xr:uid="{CBE0DDF4-43A2-4EE6-A4D0-558BEDC008C4}"/>
    <cellStyle name="Comma 3 2 4 5 4 2" xfId="4723" xr:uid="{CB8BC891-5E49-49EF-B08F-58FBA6C1DD75}"/>
    <cellStyle name="Comma 3 2 4 5 4 2 2" xfId="29008" xr:uid="{88BFB2AA-8BC2-456B-83AE-896F0F1B3861}"/>
    <cellStyle name="Comma 3 2 4 5 4 3" xfId="29007" xr:uid="{AC5400F9-B3BC-407B-B62E-CCB1AC99140B}"/>
    <cellStyle name="Comma 3 2 4 5 5" xfId="4724" xr:uid="{2D8CC507-DD8E-4EB6-9A3A-CB4E54AF0F9C}"/>
    <cellStyle name="Comma 3 2 4 5 5 2" xfId="29009" xr:uid="{0D7AFBED-A038-46FD-8C29-DCC7891D646E}"/>
    <cellStyle name="Comma 3 2 4 5 6" xfId="4725" xr:uid="{94472A18-9DBD-49EF-9B90-750DF74CB80A}"/>
    <cellStyle name="Comma 3 2 4 5 7" xfId="4726" xr:uid="{130B754B-5A62-4445-B23D-34C958B57984}"/>
    <cellStyle name="Comma 3 2 4 5 7 2" xfId="29010" xr:uid="{81BA81AB-84DE-48C1-BF3C-42469307A6CD}"/>
    <cellStyle name="Comma 3 2 4 6" xfId="4727" xr:uid="{892928AF-927E-40DE-962F-B1AE72B2AFAC}"/>
    <cellStyle name="Comma 3 2 4 6 2" xfId="4728" xr:uid="{4CBC4BD5-DD43-4605-9893-F8BC20AB16C0}"/>
    <cellStyle name="Comma 3 2 4 6 2 2" xfId="4729" xr:uid="{4DBAAE24-6E41-4953-9229-C10AE8878488}"/>
    <cellStyle name="Comma 3 2 4 6 2 2 2" xfId="4730" xr:uid="{39C0048D-C840-45FB-A625-025512A17B97}"/>
    <cellStyle name="Comma 3 2 4 6 2 2 2 2" xfId="29014" xr:uid="{D4A6D91B-4E9B-4D0D-AE86-CF39BDFBD3EE}"/>
    <cellStyle name="Comma 3 2 4 6 2 2 3" xfId="29013" xr:uid="{F6529217-595C-47EA-8BB9-C513EA5AE9F0}"/>
    <cellStyle name="Comma 3 2 4 6 2 3" xfId="4731" xr:uid="{C22C4699-2158-41C2-8600-54D4836A09C5}"/>
    <cellStyle name="Comma 3 2 4 6 2 3 2" xfId="29015" xr:uid="{6EAE092A-8EDD-48E7-A519-CFFF5A07BAC9}"/>
    <cellStyle name="Comma 3 2 4 6 2 4" xfId="29012" xr:uid="{857F301D-B8F3-4C37-A65D-566E12D8FFA6}"/>
    <cellStyle name="Comma 3 2 4 6 3" xfId="4732" xr:uid="{73D1F411-A6A6-4765-9A72-B8AD69F23804}"/>
    <cellStyle name="Comma 3 2 4 6 3 2" xfId="4733" xr:uid="{A6686D9B-A7CC-4346-BAD3-7EEBA8ACD9EA}"/>
    <cellStyle name="Comma 3 2 4 6 3 2 2" xfId="29017" xr:uid="{70297B47-02ED-4DF4-B8A3-65BC1C8C2B61}"/>
    <cellStyle name="Comma 3 2 4 6 3 3" xfId="29016" xr:uid="{5E9EC06F-9153-415F-97A4-3007541B46F4}"/>
    <cellStyle name="Comma 3 2 4 6 4" xfId="4734" xr:uid="{1550D7B1-3700-4CA1-B33E-D4A6294A7646}"/>
    <cellStyle name="Comma 3 2 4 6 4 2" xfId="29018" xr:uid="{92FB9A23-28A9-40A7-AA78-5E6E0A346F84}"/>
    <cellStyle name="Comma 3 2 4 6 5" xfId="50522" xr:uid="{6BBB570B-2DDB-488C-9B4F-719C166C9962}"/>
    <cellStyle name="Comma 3 2 4 6 6" xfId="29011" xr:uid="{D829481A-D38F-4692-90AD-D4D9FB33EE20}"/>
    <cellStyle name="Comma 3 2 4 7" xfId="4735" xr:uid="{ECA450BF-F2B4-4476-B3A4-F246817BCCB0}"/>
    <cellStyle name="Comma 3 2 4 7 2" xfId="4736" xr:uid="{1EA6C481-7B5E-4016-BD83-D5DFFAEAB5EA}"/>
    <cellStyle name="Comma 3 2 4 7 2 2" xfId="4737" xr:uid="{BD6329B4-D6D7-4EFE-A18F-15924B8B204F}"/>
    <cellStyle name="Comma 3 2 4 7 2 2 2" xfId="4738" xr:uid="{FBF8645D-373A-4B94-8DB5-8BA0BD299804}"/>
    <cellStyle name="Comma 3 2 4 7 2 2 2 2" xfId="29022" xr:uid="{C44366A2-7E08-42DB-9CBE-BB931B7B1EC2}"/>
    <cellStyle name="Comma 3 2 4 7 2 2 3" xfId="29021" xr:uid="{7858CCA0-BDD8-4CCE-885C-F9E945918F86}"/>
    <cellStyle name="Comma 3 2 4 7 2 3" xfId="4739" xr:uid="{77802244-6C08-40F9-B4A9-DCF20F1B3B4B}"/>
    <cellStyle name="Comma 3 2 4 7 2 3 2" xfId="29023" xr:uid="{EDC83F37-6BE8-419F-BF28-1A7F199625A7}"/>
    <cellStyle name="Comma 3 2 4 7 2 4" xfId="29020" xr:uid="{1E510E0C-C95B-44AA-BA05-0AA4F1997786}"/>
    <cellStyle name="Comma 3 2 4 7 3" xfId="4740" xr:uid="{7569FB5B-944F-44A7-9CF7-BB97124E44DF}"/>
    <cellStyle name="Comma 3 2 4 7 3 2" xfId="4741" xr:uid="{3D75A49A-EA99-477A-9B4E-AE75484F9B98}"/>
    <cellStyle name="Comma 3 2 4 7 3 2 2" xfId="29025" xr:uid="{A54AF52F-5057-4903-AC99-84E34FDA8242}"/>
    <cellStyle name="Comma 3 2 4 7 3 3" xfId="29024" xr:uid="{976E0F68-0677-4102-B926-AF704A1C970C}"/>
    <cellStyle name="Comma 3 2 4 7 4" xfId="4742" xr:uid="{BFF7C488-0AE0-4BFC-9A48-DAA6BF24F191}"/>
    <cellStyle name="Comma 3 2 4 7 4 2" xfId="29026" xr:uid="{7983F2BE-7B93-4FA3-A62C-B55947A09BBD}"/>
    <cellStyle name="Comma 3 2 4 7 5" xfId="29019" xr:uid="{0389249F-331C-4C25-9E5D-C5C5E2B272FE}"/>
    <cellStyle name="Comma 3 2 4 8" xfId="4743" xr:uid="{67C3A862-5818-496A-99F1-884106409134}"/>
    <cellStyle name="Comma 3 2 4 8 2" xfId="4744" xr:uid="{9C0B3F4A-8251-4DDE-81AC-0FC38387D127}"/>
    <cellStyle name="Comma 3 2 4 8 2 2" xfId="4745" xr:uid="{EFBD542B-2078-48E8-87C4-DEAB6AA84331}"/>
    <cellStyle name="Comma 3 2 4 8 2 2 2" xfId="29029" xr:uid="{C4F47ABF-80EB-45EE-8A4B-DD0542F15C54}"/>
    <cellStyle name="Comma 3 2 4 8 2 3" xfId="29028" xr:uid="{48BF6785-61BB-4FE9-9A47-5FAB17E68A16}"/>
    <cellStyle name="Comma 3 2 4 8 3" xfId="4746" xr:uid="{6382A3B6-1D3A-4BAE-BD6C-E543C55E3483}"/>
    <cellStyle name="Comma 3 2 4 8 3 2" xfId="29030" xr:uid="{B6EB655A-CFF3-47B0-A22A-8A1D55AEC5FD}"/>
    <cellStyle name="Comma 3 2 4 8 4" xfId="29027" xr:uid="{BF48971E-24CC-44BA-A154-26AAD08C1BD4}"/>
    <cellStyle name="Comma 3 2 4 9" xfId="4747" xr:uid="{4A9359D6-18DD-4397-A140-324A39E4946F}"/>
    <cellStyle name="Comma 3 2 4 9 2" xfId="4748" xr:uid="{3B42A2D2-E865-44E2-88A5-A294BEF1E1B3}"/>
    <cellStyle name="Comma 3 2 4 9 2 2" xfId="4749" xr:uid="{C09E433C-4944-4774-ADFF-E687FE2B590E}"/>
    <cellStyle name="Comma 3 2 4 9 2 2 2" xfId="29033" xr:uid="{5F9E68FB-4163-476A-9577-F8988F97420B}"/>
    <cellStyle name="Comma 3 2 4 9 2 3" xfId="29032" xr:uid="{81EE76B8-33E5-4837-8FDF-97FD27AAF9BC}"/>
    <cellStyle name="Comma 3 2 4 9 3" xfId="4750" xr:uid="{8153298F-0BEF-4856-9CDF-5509BD380A15}"/>
    <cellStyle name="Comma 3 2 4 9 3 2" xfId="29034" xr:uid="{B28A34B2-FCAE-46EF-BB60-F255FA22C2FA}"/>
    <cellStyle name="Comma 3 2 4 9 4" xfId="29031" xr:uid="{D8D53990-6CBB-489A-97F9-AEE544BE2C97}"/>
    <cellStyle name="Comma 3 2 5" xfId="4751" xr:uid="{27C04B23-D4B9-4BC6-B3D2-645DF8298D88}"/>
    <cellStyle name="Comma 3 2 5 10" xfId="4752" xr:uid="{5C644AA9-5362-4C9C-A2BD-9A7605AF85F5}"/>
    <cellStyle name="Comma 3 2 5 10 2" xfId="4753" xr:uid="{3A6EBFDB-2B19-447C-B2B9-9D982E72A687}"/>
    <cellStyle name="Comma 3 2 5 10 2 2" xfId="4754" xr:uid="{37B6A45B-F72A-4E97-A34B-B8D76DA53022}"/>
    <cellStyle name="Comma 3 2 5 10 2 2 2" xfId="29038" xr:uid="{0C876F9E-D61A-4C87-932F-7990741323D9}"/>
    <cellStyle name="Comma 3 2 5 10 2 3" xfId="29037" xr:uid="{9AD34872-BD9C-4D22-85EE-DB643786F4CF}"/>
    <cellStyle name="Comma 3 2 5 10 3" xfId="4755" xr:uid="{68A378FE-7C93-44CC-A989-F53C2AF0026A}"/>
    <cellStyle name="Comma 3 2 5 10 3 2" xfId="29039" xr:uid="{741A3A90-63FB-4106-B572-5C32809337A6}"/>
    <cellStyle name="Comma 3 2 5 10 4" xfId="29036" xr:uid="{75B0B6E3-FCD1-4400-B8AF-6B943821AAC3}"/>
    <cellStyle name="Comma 3 2 5 11" xfId="4756" xr:uid="{451F7D32-CED1-4862-BB30-1B8F2D31634F}"/>
    <cellStyle name="Comma 3 2 5 11 2" xfId="4757" xr:uid="{B5760721-72C7-43FD-83ED-2D134AB3898A}"/>
    <cellStyle name="Comma 3 2 5 11 2 2" xfId="29041" xr:uid="{7F60B64C-FCC9-4AC7-92A5-0790E1D1E529}"/>
    <cellStyle name="Comma 3 2 5 11 3" xfId="29040" xr:uid="{B197FA63-EB03-45DA-B620-D7B0985A6C45}"/>
    <cellStyle name="Comma 3 2 5 12" xfId="4758" xr:uid="{AE2AF999-C1BB-411A-8358-8BF68355C37F}"/>
    <cellStyle name="Comma 3 2 5 12 2" xfId="29042" xr:uid="{600191ED-AC98-4BBC-BEC2-22B9DDCA21E7}"/>
    <cellStyle name="Comma 3 2 5 13" xfId="4759" xr:uid="{101E6884-0B81-44AA-B065-A3D2F32A3806}"/>
    <cellStyle name="Comma 3 2 5 13 2" xfId="29043" xr:uid="{4A0AD4CD-DB75-4803-B626-91A9DE5405C8}"/>
    <cellStyle name="Comma 3 2 5 14" xfId="4760" xr:uid="{2A633513-FF60-4BE8-B892-5ABB91FBCB41}"/>
    <cellStyle name="Comma 3 2 5 14 2" xfId="29044" xr:uid="{7E3E5B4E-4E25-4311-8818-928833F8B7A3}"/>
    <cellStyle name="Comma 3 2 5 15" xfId="50523" xr:uid="{8F421226-8FC8-4DC8-854F-9B47A71EC5F6}"/>
    <cellStyle name="Comma 3 2 5 16" xfId="29035" xr:uid="{54DEB377-3C72-4776-829C-CBD5D897E6E7}"/>
    <cellStyle name="Comma 3 2 5 2" xfId="4761" xr:uid="{DA28DDBC-2267-4C54-A531-4192F255FD24}"/>
    <cellStyle name="Comma 3 2 5 2 2" xfId="4762" xr:uid="{82BC6A83-6B32-4FA8-94D4-7C1390B08937}"/>
    <cellStyle name="Comma 3 2 5 2 2 2" xfId="4763" xr:uid="{3A89CF08-025F-41FF-BFAE-5CE69E1BC273}"/>
    <cellStyle name="Comma 3 2 5 2 2 2 2" xfId="4764" xr:uid="{228CE6B0-7BA8-4BA1-8147-259FE0A9E0B4}"/>
    <cellStyle name="Comma 3 2 5 2 2 2 2 2" xfId="29047" xr:uid="{7C51A564-2761-4D6B-9D5A-AD831958AC1C}"/>
    <cellStyle name="Comma 3 2 5 2 2 2 3" xfId="29046" xr:uid="{48D6079B-72DF-4487-98A5-601B9AC5D91B}"/>
    <cellStyle name="Comma 3 2 5 2 2 3" xfId="4765" xr:uid="{70B2CD43-D056-4956-9B02-F0DDFFCC82BB}"/>
    <cellStyle name="Comma 3 2 5 2 2 3 2" xfId="29048" xr:uid="{E8825A38-5D9B-4513-BF6E-5607D787FFD5}"/>
    <cellStyle name="Comma 3 2 5 2 2 4" xfId="29045" xr:uid="{9FA55ACC-10AA-4E3D-AFF8-F71DFA9BDCC4}"/>
    <cellStyle name="Comma 3 2 5 2 3" xfId="4766" xr:uid="{930400B3-DBD6-4D0D-9CDB-926991C41086}"/>
    <cellStyle name="Comma 3 2 5 2 3 2" xfId="4767" xr:uid="{5333F95F-D24A-40B7-86B6-AD2F452FC90D}"/>
    <cellStyle name="Comma 3 2 5 2 3 2 2" xfId="4768" xr:uid="{92D9DE9E-39A5-4358-8148-4380464966ED}"/>
    <cellStyle name="Comma 3 2 5 2 3 2 2 2" xfId="29051" xr:uid="{A559D917-9A1C-4337-A472-E7DC07DAC83C}"/>
    <cellStyle name="Comma 3 2 5 2 3 2 3" xfId="29050" xr:uid="{A348C06A-BD73-4332-AC07-5BE944776AB1}"/>
    <cellStyle name="Comma 3 2 5 2 3 3" xfId="4769" xr:uid="{599DFE3A-C18C-44E3-AC57-4CA12BB5074C}"/>
    <cellStyle name="Comma 3 2 5 2 3 3 2" xfId="29052" xr:uid="{3A184F9E-DE7C-4392-AE5D-06BB8D8FFEA8}"/>
    <cellStyle name="Comma 3 2 5 2 3 4" xfId="29049" xr:uid="{77509F24-0A40-4A5C-BADB-F9C7443712F3}"/>
    <cellStyle name="Comma 3 2 5 2 4" xfId="4770" xr:uid="{C6946F13-4632-46E5-BFBF-1120EB1E40D1}"/>
    <cellStyle name="Comma 3 2 5 2 4 2" xfId="4771" xr:uid="{786B47E6-780B-4869-948B-C83299E28D87}"/>
    <cellStyle name="Comma 3 2 5 2 4 2 2" xfId="29054" xr:uid="{94FD7043-0786-4B8E-88AF-3570979AEDAA}"/>
    <cellStyle name="Comma 3 2 5 2 4 3" xfId="29053" xr:uid="{8A3070EC-312C-4504-9A9C-D049649E4C90}"/>
    <cellStyle name="Comma 3 2 5 2 5" xfId="4772" xr:uid="{5EE2BBDB-9B06-4205-958B-9836A15113A6}"/>
    <cellStyle name="Comma 3 2 5 2 5 2" xfId="29055" xr:uid="{9C3D9F27-909F-44FD-9DF6-796FE0BFEA1D}"/>
    <cellStyle name="Comma 3 2 5 2 6" xfId="4773" xr:uid="{1C55F4A7-4CC9-434A-B5A1-14D7A86AFBA5}"/>
    <cellStyle name="Comma 3 2 5 2 7" xfId="4774" xr:uid="{78242EBA-25BB-4329-AFA7-BA2B06B850BA}"/>
    <cellStyle name="Comma 3 2 5 2 7 2" xfId="29056" xr:uid="{7A76560C-E204-4861-885E-D7FC7423DB63}"/>
    <cellStyle name="Comma 3 2 5 3" xfId="4775" xr:uid="{22225D7A-3064-48EB-A1C1-E18F5A4F3799}"/>
    <cellStyle name="Comma 3 2 5 3 2" xfId="4776" xr:uid="{1A9FFE26-EF62-41C8-925A-954CE99417AE}"/>
    <cellStyle name="Comma 3 2 5 3 2 2" xfId="4777" xr:uid="{7AC8116C-63C5-4FB5-9D02-A6E082383193}"/>
    <cellStyle name="Comma 3 2 5 3 2 2 2" xfId="4778" xr:uid="{45AB2F95-7DD7-45EC-AE48-C45DEF63A76B}"/>
    <cellStyle name="Comma 3 2 5 3 2 2 2 2" xfId="29059" xr:uid="{67B989B3-FD42-4DA3-93D9-9955AE1EF1C7}"/>
    <cellStyle name="Comma 3 2 5 3 2 2 3" xfId="29058" xr:uid="{E0048A83-CDBB-4B71-A668-A7A6B370D1F0}"/>
    <cellStyle name="Comma 3 2 5 3 2 3" xfId="4779" xr:uid="{DF2C4F49-F24A-480C-8766-27785D819260}"/>
    <cellStyle name="Comma 3 2 5 3 2 3 2" xfId="29060" xr:uid="{E3CA6B43-8E01-4E14-A1BD-DEE259CE1C12}"/>
    <cellStyle name="Comma 3 2 5 3 2 4" xfId="29057" xr:uid="{9CE36190-DED9-4634-A9BA-97ECB483B209}"/>
    <cellStyle name="Comma 3 2 5 3 3" xfId="4780" xr:uid="{074D3008-D40E-43D6-8863-D8AB22B0647F}"/>
    <cellStyle name="Comma 3 2 5 3 3 2" xfId="4781" xr:uid="{CBE2AF3C-3DDF-4FCB-9429-532107B8F13E}"/>
    <cellStyle name="Comma 3 2 5 3 3 2 2" xfId="4782" xr:uid="{32E6246A-1FDE-4ECC-AB25-70B6258FC817}"/>
    <cellStyle name="Comma 3 2 5 3 3 2 2 2" xfId="29063" xr:uid="{0222456D-D047-431E-A1C1-0198957AB631}"/>
    <cellStyle name="Comma 3 2 5 3 3 2 3" xfId="29062" xr:uid="{C1E7FC85-BB6C-4F56-B7EF-381316C2302D}"/>
    <cellStyle name="Comma 3 2 5 3 3 3" xfId="4783" xr:uid="{D07CBB33-ED8E-4D1C-A106-B76DB8962F0D}"/>
    <cellStyle name="Comma 3 2 5 3 3 3 2" xfId="29064" xr:uid="{1224A6AA-0841-455B-A2E8-77AD7BB9EB78}"/>
    <cellStyle name="Comma 3 2 5 3 3 4" xfId="29061" xr:uid="{FD0D2B04-C948-4A6F-BF1B-73D760CD57D3}"/>
    <cellStyle name="Comma 3 2 5 3 4" xfId="4784" xr:uid="{CBEECF78-23BD-495F-AB1B-3ABBC9683BE7}"/>
    <cellStyle name="Comma 3 2 5 3 4 2" xfId="4785" xr:uid="{C5BB0C51-1084-45A3-9622-815A57E0AA2C}"/>
    <cellStyle name="Comma 3 2 5 3 4 2 2" xfId="29066" xr:uid="{378863E9-EEED-4B3C-84F2-017393217C00}"/>
    <cellStyle name="Comma 3 2 5 3 4 3" xfId="29065" xr:uid="{070A9534-AD6A-47E6-B3C4-49C4B66BF826}"/>
    <cellStyle name="Comma 3 2 5 3 5" xfId="4786" xr:uid="{5AB4BEFC-679A-4F81-BD75-1E495BD3D192}"/>
    <cellStyle name="Comma 3 2 5 3 5 2" xfId="29067" xr:uid="{021A79A4-D04D-4401-97E3-722CA13150AA}"/>
    <cellStyle name="Comma 3 2 5 3 6" xfId="4787" xr:uid="{C898F8C0-30A7-4E51-A621-A8C4EE9D9C93}"/>
    <cellStyle name="Comma 3 2 5 3 7" xfId="4788" xr:uid="{E3F1AEA3-4E8B-4299-8E1B-BFA505DF49F8}"/>
    <cellStyle name="Comma 3 2 5 3 7 2" xfId="29068" xr:uid="{840D53DD-4A01-4308-9585-130CB2E53B95}"/>
    <cellStyle name="Comma 3 2 5 4" xfId="4789" xr:uid="{B510D5A3-A394-4DA3-8C9A-5F264FE329EE}"/>
    <cellStyle name="Comma 3 2 5 4 2" xfId="4790" xr:uid="{31F4382D-1EAB-4CBE-99B7-1A533BCE2B27}"/>
    <cellStyle name="Comma 3 2 5 4 2 2" xfId="4791" xr:uid="{CD19B7AA-7BE4-4458-A837-B19D5F59A859}"/>
    <cellStyle name="Comma 3 2 5 4 2 2 2" xfId="4792" xr:uid="{010C0EF5-9D8F-49E2-A743-6B4F872062F1}"/>
    <cellStyle name="Comma 3 2 5 4 2 2 2 2" xfId="29071" xr:uid="{FFFA92D2-8DD0-4155-ADA0-56078805D2E8}"/>
    <cellStyle name="Comma 3 2 5 4 2 2 3" xfId="29070" xr:uid="{E5FF801C-902B-4B7D-B91E-66D3108E30BE}"/>
    <cellStyle name="Comma 3 2 5 4 2 3" xfId="4793" xr:uid="{953A0100-E1C8-47CB-B8A2-E0454E8EA89B}"/>
    <cellStyle name="Comma 3 2 5 4 2 3 2" xfId="29072" xr:uid="{D9EA7042-386A-469A-9B9D-1DD3F089F2AF}"/>
    <cellStyle name="Comma 3 2 5 4 2 4" xfId="29069" xr:uid="{388B2F50-4784-4D28-B0FE-BFDF8119E156}"/>
    <cellStyle name="Comma 3 2 5 4 3" xfId="4794" xr:uid="{EFAB27D7-CD27-4324-B38B-B8312B04236D}"/>
    <cellStyle name="Comma 3 2 5 4 3 2" xfId="4795" xr:uid="{98A0525A-05C2-418C-9ADF-BC14CD255F64}"/>
    <cellStyle name="Comma 3 2 5 4 3 2 2" xfId="4796" xr:uid="{791B6059-9C69-4796-AB54-613FBCBA94E3}"/>
    <cellStyle name="Comma 3 2 5 4 3 2 2 2" xfId="29075" xr:uid="{16A880D8-CC74-4A7F-840D-7A30EA3AB21B}"/>
    <cellStyle name="Comma 3 2 5 4 3 2 3" xfId="29074" xr:uid="{A2E22BBF-524A-4B5F-8A37-96F433A2407D}"/>
    <cellStyle name="Comma 3 2 5 4 3 3" xfId="4797" xr:uid="{F6C026EF-FB21-40AE-B783-EAC4D0416F89}"/>
    <cellStyle name="Comma 3 2 5 4 3 3 2" xfId="29076" xr:uid="{2985D518-3B70-4787-89F5-AB242D848754}"/>
    <cellStyle name="Comma 3 2 5 4 3 4" xfId="29073" xr:uid="{F0476F24-F8FD-40E6-82CD-D657006AEA90}"/>
    <cellStyle name="Comma 3 2 5 4 4" xfId="4798" xr:uid="{7E484394-7D1F-4ED7-8290-621443AA3470}"/>
    <cellStyle name="Comma 3 2 5 4 4 2" xfId="4799" xr:uid="{59274705-8CBA-40AC-A9CC-6E592C028666}"/>
    <cellStyle name="Comma 3 2 5 4 4 2 2" xfId="29078" xr:uid="{36C535CD-519B-4E03-AAD8-CF2C75037559}"/>
    <cellStyle name="Comma 3 2 5 4 4 3" xfId="29077" xr:uid="{92E5C027-A3D9-40C5-841F-D5FD42619A09}"/>
    <cellStyle name="Comma 3 2 5 4 5" xfId="4800" xr:uid="{4169C079-4E3B-4AA0-A237-67F8271EE5FA}"/>
    <cellStyle name="Comma 3 2 5 4 5 2" xfId="29079" xr:uid="{6AFC8EDF-D3FE-4C66-99F4-B999F5E21BE8}"/>
    <cellStyle name="Comma 3 2 5 4 6" xfId="4801" xr:uid="{F6955E17-3E42-4C82-8D49-0834E8C8F13D}"/>
    <cellStyle name="Comma 3 2 5 4 7" xfId="4802" xr:uid="{A65B4D37-A832-4D31-8E21-A0DB6DCFCFD1}"/>
    <cellStyle name="Comma 3 2 5 4 7 2" xfId="29080" xr:uid="{C4997814-02CA-4575-9AC5-59304E884430}"/>
    <cellStyle name="Comma 3 2 5 5" xfId="4803" xr:uid="{078CCC23-140D-45B0-A31C-28B213211484}"/>
    <cellStyle name="Comma 3 2 5 5 2" xfId="4804" xr:uid="{110ABB05-93D3-44CA-88EF-A6F318180874}"/>
    <cellStyle name="Comma 3 2 5 5 2 2" xfId="4805" xr:uid="{4CC4FF36-B35F-400F-9136-8DDE8F69D2CF}"/>
    <cellStyle name="Comma 3 2 5 5 2 2 2" xfId="4806" xr:uid="{A40754C2-A093-422C-9292-BE0F30E4E79B}"/>
    <cellStyle name="Comma 3 2 5 5 2 2 2 2" xfId="29084" xr:uid="{5DC2349E-B1BC-4FC5-97D5-78CDB5DD4D80}"/>
    <cellStyle name="Comma 3 2 5 5 2 2 3" xfId="29083" xr:uid="{CE673507-2DF9-4F57-B3A5-6B86DD4AACFE}"/>
    <cellStyle name="Comma 3 2 5 5 2 3" xfId="4807" xr:uid="{13A81EEA-4292-46A2-A1C7-5D9481FEE38D}"/>
    <cellStyle name="Comma 3 2 5 5 2 3 2" xfId="29085" xr:uid="{3CFDC317-4F32-447D-9BD1-D879513E6154}"/>
    <cellStyle name="Comma 3 2 5 5 2 4" xfId="29082" xr:uid="{710ABEDC-6FD0-4986-BDC8-8AB0F88A4DAB}"/>
    <cellStyle name="Comma 3 2 5 5 3" xfId="4808" xr:uid="{76CD02FA-ACE4-42B3-A35E-7899C2BB05CF}"/>
    <cellStyle name="Comma 3 2 5 5 3 2" xfId="4809" xr:uid="{49D700F6-1E93-448C-A59D-43474285CB4E}"/>
    <cellStyle name="Comma 3 2 5 5 3 2 2" xfId="4810" xr:uid="{296FC482-82EB-4558-A1BA-C8FCB019ECF9}"/>
    <cellStyle name="Comma 3 2 5 5 3 2 2 2" xfId="29088" xr:uid="{6CB8F323-41B5-4460-9776-441169C599FB}"/>
    <cellStyle name="Comma 3 2 5 5 3 2 3" xfId="29087" xr:uid="{FBB76B76-9736-4491-803A-5B57361DAF85}"/>
    <cellStyle name="Comma 3 2 5 5 3 3" xfId="4811" xr:uid="{98C38187-CFBF-4FCE-836B-0DD8DDCB7DC7}"/>
    <cellStyle name="Comma 3 2 5 5 3 3 2" xfId="29089" xr:uid="{D9718860-F6A1-4BA0-99D8-365FEA5948FA}"/>
    <cellStyle name="Comma 3 2 5 5 3 4" xfId="29086" xr:uid="{B517E4E4-B8DC-433C-90B1-EDDCE36D6B42}"/>
    <cellStyle name="Comma 3 2 5 5 4" xfId="4812" xr:uid="{5E054989-8E47-47DC-9E56-5B1C4FBE7797}"/>
    <cellStyle name="Comma 3 2 5 5 4 2" xfId="4813" xr:uid="{1D24BE3B-78BF-4419-B27C-E95E92F325B1}"/>
    <cellStyle name="Comma 3 2 5 5 4 2 2" xfId="29091" xr:uid="{582822F5-6F4B-4D29-9D8A-9D2575FE4BFF}"/>
    <cellStyle name="Comma 3 2 5 5 4 3" xfId="29090" xr:uid="{4BB1F4C1-9AD5-4769-969E-868338858FE5}"/>
    <cellStyle name="Comma 3 2 5 5 5" xfId="4814" xr:uid="{74529E52-C5D4-4B16-BDC4-9320FC8F2265}"/>
    <cellStyle name="Comma 3 2 5 5 5 2" xfId="29092" xr:uid="{14CBDA0C-45CF-4E39-B73D-F1F287C946CF}"/>
    <cellStyle name="Comma 3 2 5 5 6" xfId="50524" xr:uid="{FE98B778-6B90-4AF4-99A1-3D322D0ACC18}"/>
    <cellStyle name="Comma 3 2 5 5 7" xfId="29081" xr:uid="{6B56111E-9F4D-476C-A993-BD7C322B89E2}"/>
    <cellStyle name="Comma 3 2 5 6" xfId="4815" xr:uid="{10A74BA9-7EEC-4AA3-86BF-8F545CE1FAC6}"/>
    <cellStyle name="Comma 3 2 5 6 2" xfId="4816" xr:uid="{81D82716-09B3-4882-ADCA-F0AEC7A37B32}"/>
    <cellStyle name="Comma 3 2 5 6 2 2" xfId="4817" xr:uid="{D0D70C4C-9B47-4A2F-AE32-9D2C162DE899}"/>
    <cellStyle name="Comma 3 2 5 6 2 2 2" xfId="4818" xr:uid="{40FDD9D0-7B70-452E-BD4B-C762744215E4}"/>
    <cellStyle name="Comma 3 2 5 6 2 2 2 2" xfId="29096" xr:uid="{29A4F8B5-EC50-46E6-9D36-187FBF700917}"/>
    <cellStyle name="Comma 3 2 5 6 2 2 3" xfId="29095" xr:uid="{7307BC68-2411-43C7-926C-7B5CE839F62C}"/>
    <cellStyle name="Comma 3 2 5 6 2 3" xfId="4819" xr:uid="{196538C2-776B-4673-B002-549CDE929C61}"/>
    <cellStyle name="Comma 3 2 5 6 2 3 2" xfId="29097" xr:uid="{46D8037B-F2FD-4625-8D0F-8C62C7332294}"/>
    <cellStyle name="Comma 3 2 5 6 2 4" xfId="29094" xr:uid="{D2FC9D04-F230-4D2C-AAB1-CE8522614A6B}"/>
    <cellStyle name="Comma 3 2 5 6 3" xfId="4820" xr:uid="{A2166A9D-E324-46B2-96E9-701EE820358F}"/>
    <cellStyle name="Comma 3 2 5 6 3 2" xfId="4821" xr:uid="{F9722081-E521-4175-B0FC-019A5B91ECC9}"/>
    <cellStyle name="Comma 3 2 5 6 3 2 2" xfId="29099" xr:uid="{C80A81A1-73F1-4FCB-BE72-9BF838CF120C}"/>
    <cellStyle name="Comma 3 2 5 6 3 3" xfId="29098" xr:uid="{612F0623-F3BA-4D39-B766-F4430B68C6AF}"/>
    <cellStyle name="Comma 3 2 5 6 4" xfId="4822" xr:uid="{D25C75B7-4F90-4B59-AF5D-D60EE3259463}"/>
    <cellStyle name="Comma 3 2 5 6 4 2" xfId="29100" xr:uid="{67613B7A-F7C4-43BE-8ABD-4181D062CF04}"/>
    <cellStyle name="Comma 3 2 5 6 5" xfId="29093" xr:uid="{24A14780-ED53-4B86-9472-A48935FA9CB0}"/>
    <cellStyle name="Comma 3 2 5 7" xfId="4823" xr:uid="{22FA17DB-71AA-4E36-ADB9-F3DEF8F76409}"/>
    <cellStyle name="Comma 3 2 5 7 2" xfId="4824" xr:uid="{A6575740-BF33-4296-ADF6-08F8140D590B}"/>
    <cellStyle name="Comma 3 2 5 7 2 2" xfId="4825" xr:uid="{DF2A201A-3F82-4FF6-9F2F-A86DF37AB58E}"/>
    <cellStyle name="Comma 3 2 5 7 2 2 2" xfId="4826" xr:uid="{E7E2E0CC-F68D-4EE2-9B29-F9D3A804E724}"/>
    <cellStyle name="Comma 3 2 5 7 2 2 2 2" xfId="29104" xr:uid="{74C2F4F3-1C9F-4197-84FC-0E5C2CA7CACB}"/>
    <cellStyle name="Comma 3 2 5 7 2 2 3" xfId="29103" xr:uid="{F6D56180-BE8E-40F6-8E33-12B745A2082A}"/>
    <cellStyle name="Comma 3 2 5 7 2 3" xfId="4827" xr:uid="{9983EA26-37FE-412A-811B-82BC65B38B61}"/>
    <cellStyle name="Comma 3 2 5 7 2 3 2" xfId="29105" xr:uid="{08A2161A-B0E8-4F67-A013-7A7C13DCECCE}"/>
    <cellStyle name="Comma 3 2 5 7 2 4" xfId="29102" xr:uid="{2AD38C27-8B7E-438B-AC33-727785BAEEFD}"/>
    <cellStyle name="Comma 3 2 5 7 3" xfId="4828" xr:uid="{F930CA95-810B-4FFB-9B12-853E519B7CFC}"/>
    <cellStyle name="Comma 3 2 5 7 3 2" xfId="4829" xr:uid="{E34A97BC-9B6B-46F6-A622-CCB77FBD12D7}"/>
    <cellStyle name="Comma 3 2 5 7 3 2 2" xfId="29107" xr:uid="{478F83E0-E85F-4EC1-A1A8-1AB20C1E6418}"/>
    <cellStyle name="Comma 3 2 5 7 3 3" xfId="29106" xr:uid="{BB003E1A-94DF-4B20-BA19-1C7CA94AFA2A}"/>
    <cellStyle name="Comma 3 2 5 7 4" xfId="4830" xr:uid="{0AE7036B-325B-4DEC-8BFD-968AA13210BA}"/>
    <cellStyle name="Comma 3 2 5 7 4 2" xfId="29108" xr:uid="{CE5271B3-C8E3-4E03-99B2-9278751C64CC}"/>
    <cellStyle name="Comma 3 2 5 7 5" xfId="29101" xr:uid="{D6D6453B-FB43-4CA2-9EB4-052815E47FA0}"/>
    <cellStyle name="Comma 3 2 5 8" xfId="4831" xr:uid="{FD8057C2-A83F-4FDA-BD26-1FA6B13ED080}"/>
    <cellStyle name="Comma 3 2 5 8 2" xfId="4832" xr:uid="{DAFA8A02-76BF-4475-A8E2-0B1D87EF5D46}"/>
    <cellStyle name="Comma 3 2 5 8 2 2" xfId="4833" xr:uid="{238CCF5E-3D6C-485E-B310-830C375099B8}"/>
    <cellStyle name="Comma 3 2 5 8 2 2 2" xfId="29111" xr:uid="{200E119E-B050-47F9-BCBD-180A2E67C82E}"/>
    <cellStyle name="Comma 3 2 5 8 2 3" xfId="29110" xr:uid="{555AB34E-4F4D-450C-AB96-299213E50DC8}"/>
    <cellStyle name="Comma 3 2 5 8 3" xfId="4834" xr:uid="{F1625D82-AB50-4CDE-8C24-E2698B1A093D}"/>
    <cellStyle name="Comma 3 2 5 8 3 2" xfId="29112" xr:uid="{7B81FE88-392A-492D-B1BC-ABBF89868D6C}"/>
    <cellStyle name="Comma 3 2 5 8 4" xfId="29109" xr:uid="{60A0BB31-6373-4A6C-A34B-1702EFFCA246}"/>
    <cellStyle name="Comma 3 2 5 9" xfId="4835" xr:uid="{9F1347A3-54A1-442D-BF14-67FEF141C8BE}"/>
    <cellStyle name="Comma 3 2 5 9 2" xfId="4836" xr:uid="{7EDD1C68-97D4-4584-96F7-DA0A3A7AB558}"/>
    <cellStyle name="Comma 3 2 5 9 2 2" xfId="4837" xr:uid="{C67A5E14-43A0-4A65-8AD0-77EF366554D3}"/>
    <cellStyle name="Comma 3 2 5 9 2 2 2" xfId="29115" xr:uid="{28BC95AA-5BA7-413B-8050-38EE84D7875E}"/>
    <cellStyle name="Comma 3 2 5 9 2 3" xfId="29114" xr:uid="{9B4E5EF7-045F-4CFF-886F-C8D58FCCBE7E}"/>
    <cellStyle name="Comma 3 2 5 9 3" xfId="4838" xr:uid="{BF2200E6-025D-4B0D-B3C6-82F93F60E393}"/>
    <cellStyle name="Comma 3 2 5 9 3 2" xfId="29116" xr:uid="{7D03494E-327E-43D8-B654-59957D06E2C8}"/>
    <cellStyle name="Comma 3 2 5 9 4" xfId="29113" xr:uid="{01DE44DC-0682-498C-9141-2E46F535CCCB}"/>
    <cellStyle name="Comma 3 2 6" xfId="4839" xr:uid="{FCF6A650-15AC-4CD2-8D59-DAE405FF7946}"/>
    <cellStyle name="Comma 3 2 6 10" xfId="4840" xr:uid="{2A7212DA-1AF0-4A51-8B80-DC62D5619BCA}"/>
    <cellStyle name="Comma 3 2 6 10 2" xfId="29118" xr:uid="{4FAE8870-13FE-40BB-ADCE-5FB1564E0380}"/>
    <cellStyle name="Comma 3 2 6 11" xfId="50525" xr:uid="{367C8B48-D8D2-4458-BCCF-BE44886A5D4F}"/>
    <cellStyle name="Comma 3 2 6 12" xfId="29117" xr:uid="{95356E45-6C92-4E1A-B18E-3587D25719F2}"/>
    <cellStyle name="Comma 3 2 6 2" xfId="4841" xr:uid="{09119D2D-E41E-4376-80DF-480C9907378D}"/>
    <cellStyle name="Comma 3 2 6 2 2" xfId="4842" xr:uid="{88952C7C-35B7-4BAC-A8FA-CEE439992410}"/>
    <cellStyle name="Comma 3 2 6 2 2 2" xfId="4843" xr:uid="{12DE4E65-E342-4EE9-9EB3-447B1B422631}"/>
    <cellStyle name="Comma 3 2 6 2 2 2 2" xfId="4844" xr:uid="{0EEFB67C-F29B-4AFA-853D-B2934F301E40}"/>
    <cellStyle name="Comma 3 2 6 2 2 2 2 2" xfId="29122" xr:uid="{E91514A7-3203-45C6-BFBE-303B47402B50}"/>
    <cellStyle name="Comma 3 2 6 2 2 2 3" xfId="29121" xr:uid="{A8FB5CB9-6F5D-4AA1-9DD7-8134B6949B80}"/>
    <cellStyle name="Comma 3 2 6 2 2 3" xfId="4845" xr:uid="{D47D5B20-A391-472A-9173-E8A0B23DD097}"/>
    <cellStyle name="Comma 3 2 6 2 2 3 2" xfId="29123" xr:uid="{A2F83FB2-AE1D-47B8-B978-E3DDE7BAA9D5}"/>
    <cellStyle name="Comma 3 2 6 2 2 4" xfId="29120" xr:uid="{985413D1-06CF-4917-8E20-EBCA984F4B83}"/>
    <cellStyle name="Comma 3 2 6 2 3" xfId="4846" xr:uid="{B24AEC59-CDBA-4E64-A719-9EA2C5EFC696}"/>
    <cellStyle name="Comma 3 2 6 2 3 2" xfId="4847" xr:uid="{B5BFDCE6-84C8-4B17-9F69-28AEB4C8E76E}"/>
    <cellStyle name="Comma 3 2 6 2 3 2 2" xfId="29125" xr:uid="{AAACD4D1-03E5-4405-8D96-F6A02C5ADC1C}"/>
    <cellStyle name="Comma 3 2 6 2 3 3" xfId="29124" xr:uid="{52DC50E2-5657-4056-8626-D7CD11AE7A57}"/>
    <cellStyle name="Comma 3 2 6 2 4" xfId="4848" xr:uid="{AEE2394D-8AC8-43A7-B46F-57A83E4A741C}"/>
    <cellStyle name="Comma 3 2 6 2 4 2" xfId="29126" xr:uid="{832CA1C7-A11F-4345-814A-45AC6E283EEC}"/>
    <cellStyle name="Comma 3 2 6 2 5" xfId="4849" xr:uid="{23B98D8A-A0AA-4C85-AAFF-4589EBE1ACB6}"/>
    <cellStyle name="Comma 3 2 6 2 5 2" xfId="29127" xr:uid="{7CD91D65-ED50-4259-8265-B22B4951557F}"/>
    <cellStyle name="Comma 3 2 6 2 6" xfId="4850" xr:uid="{E1786CD3-21D0-4978-8319-94C8BD9AB9CE}"/>
    <cellStyle name="Comma 3 2 6 2 6 2" xfId="29128" xr:uid="{9FB12C84-3BEC-4303-8F88-FB33C97E3B77}"/>
    <cellStyle name="Comma 3 2 6 2 7" xfId="50526" xr:uid="{AA89D38E-487D-4C85-9586-0BECD57E8C26}"/>
    <cellStyle name="Comma 3 2 6 2 8" xfId="29119" xr:uid="{CC7CCB4C-25C6-4F0B-9052-79486D37429E}"/>
    <cellStyle name="Comma 3 2 6 3" xfId="4851" xr:uid="{6AF5B2DC-23D3-4E0D-89D6-EC5E45121869}"/>
    <cellStyle name="Comma 3 2 6 3 2" xfId="4852" xr:uid="{81F3FE76-613B-48F5-A6EF-AF86A95863B4}"/>
    <cellStyle name="Comma 3 2 6 3 2 2" xfId="4853" xr:uid="{92DDFCF3-E58C-4923-A3FD-6402E7C9D04A}"/>
    <cellStyle name="Comma 3 2 6 3 2 2 2" xfId="4854" xr:uid="{818B9C92-BB06-40C8-A614-4098FAE1AECA}"/>
    <cellStyle name="Comma 3 2 6 3 2 2 2 2" xfId="29132" xr:uid="{E652C420-FA44-4172-A18A-9916D9270225}"/>
    <cellStyle name="Comma 3 2 6 3 2 2 3" xfId="29131" xr:uid="{E0299B38-19C6-4026-B749-AE9DCB37084A}"/>
    <cellStyle name="Comma 3 2 6 3 2 3" xfId="4855" xr:uid="{D18DBEC7-E308-471A-8036-34C146EC37BB}"/>
    <cellStyle name="Comma 3 2 6 3 2 3 2" xfId="29133" xr:uid="{445E417E-6CD0-4521-94B7-B5EF06642AF6}"/>
    <cellStyle name="Comma 3 2 6 3 2 4" xfId="29130" xr:uid="{4A4ECFC4-A4D7-4268-8543-4B0216DF6FA1}"/>
    <cellStyle name="Comma 3 2 6 3 3" xfId="4856" xr:uid="{B6B8207B-761C-457A-A388-A4DA958BD79D}"/>
    <cellStyle name="Comma 3 2 6 3 3 2" xfId="4857" xr:uid="{44BB6522-F0D0-48E9-8CFA-7A2EA73FA138}"/>
    <cellStyle name="Comma 3 2 6 3 3 2 2" xfId="29135" xr:uid="{0709A360-DD75-4A41-9C38-8DF0F3525E0A}"/>
    <cellStyle name="Comma 3 2 6 3 3 3" xfId="29134" xr:uid="{97F865C5-EC7A-4604-8339-10F80C297271}"/>
    <cellStyle name="Comma 3 2 6 3 4" xfId="4858" xr:uid="{8751D7F6-5070-416C-9429-291F5C87A41D}"/>
    <cellStyle name="Comma 3 2 6 3 4 2" xfId="29136" xr:uid="{61519EB5-7779-44E6-BD03-6D295B760D36}"/>
    <cellStyle name="Comma 3 2 6 3 5" xfId="4859" xr:uid="{1708D1C8-DB5F-4A14-8AEA-62728C2BF6C2}"/>
    <cellStyle name="Comma 3 2 6 3 5 2" xfId="29137" xr:uid="{DDBB1F70-9828-4DB1-9BA8-346EC5E76B54}"/>
    <cellStyle name="Comma 3 2 6 3 6" xfId="4860" xr:uid="{4F387361-9A9D-4118-93F1-1A51D9CF7A84}"/>
    <cellStyle name="Comma 3 2 6 3 6 2" xfId="29138" xr:uid="{20E4D4AD-C9DC-498D-8D52-47C1A1839C15}"/>
    <cellStyle name="Comma 3 2 6 3 7" xfId="50527" xr:uid="{78B936EA-9F8F-4E28-BE45-47111F3585C6}"/>
    <cellStyle name="Comma 3 2 6 3 8" xfId="29129" xr:uid="{A934FA46-7BC1-402C-AD0A-EF864C492C85}"/>
    <cellStyle name="Comma 3 2 6 4" xfId="4861" xr:uid="{11F5D52A-F1B9-410C-A8B3-59CDAC5B304F}"/>
    <cellStyle name="Comma 3 2 6 4 2" xfId="4862" xr:uid="{63610E18-A828-4172-A47F-68576FF9A5C7}"/>
    <cellStyle name="Comma 3 2 6 4 2 2" xfId="4863" xr:uid="{68FA1912-A9B7-41FF-898A-B868AC017268}"/>
    <cellStyle name="Comma 3 2 6 4 2 2 2" xfId="29141" xr:uid="{829E8FC5-BF9B-48BC-84A1-3B3BCA4F5E68}"/>
    <cellStyle name="Comma 3 2 6 4 2 3" xfId="29140" xr:uid="{B96BCCB7-F741-49EB-90D9-BE4E8D07E188}"/>
    <cellStyle name="Comma 3 2 6 4 3" xfId="4864" xr:uid="{47559952-BD9D-4DAE-B3EA-353656AF86CC}"/>
    <cellStyle name="Comma 3 2 6 4 3 2" xfId="29142" xr:uid="{C4E86D24-B3E0-45D1-AAD7-67FD526B33EF}"/>
    <cellStyle name="Comma 3 2 6 4 4" xfId="4865" xr:uid="{8BD9D642-B816-4608-B470-6FD204B3F46C}"/>
    <cellStyle name="Comma 3 2 6 4 4 2" xfId="29143" xr:uid="{635A3694-4917-4BDA-98CA-3EF6D581FDE4}"/>
    <cellStyle name="Comma 3 2 6 4 5" xfId="4866" xr:uid="{E10F4FEC-DD3F-4D64-B395-3BD510C501A5}"/>
    <cellStyle name="Comma 3 2 6 4 5 2" xfId="29144" xr:uid="{F47D21A5-8249-4CB1-8C37-8B82A6AB1C23}"/>
    <cellStyle name="Comma 3 2 6 4 6" xfId="50528" xr:uid="{A84BE18E-3218-47DA-8752-E763A979B427}"/>
    <cellStyle name="Comma 3 2 6 4 7" xfId="29139" xr:uid="{60E543CD-A77C-45E6-BCFD-161CCD560908}"/>
    <cellStyle name="Comma 3 2 6 5" xfId="4867" xr:uid="{9E5465C8-54E8-4A7B-958F-EF96302BD788}"/>
    <cellStyle name="Comma 3 2 6 5 2" xfId="4868" xr:uid="{328A45C7-22A9-459A-AF5F-CEEAAE0AD090}"/>
    <cellStyle name="Comma 3 2 6 5 2 2" xfId="4869" xr:uid="{821A059A-8D0F-4775-8E82-86CABC51E6C8}"/>
    <cellStyle name="Comma 3 2 6 5 2 2 2" xfId="29147" xr:uid="{83D04430-F898-4869-83DB-AA05B3A7D8F2}"/>
    <cellStyle name="Comma 3 2 6 5 2 3" xfId="29146" xr:uid="{26591F06-331A-445E-A352-EF4E3429D26F}"/>
    <cellStyle name="Comma 3 2 6 5 3" xfId="4870" xr:uid="{2DE1473D-3FF2-46F6-BF76-4D570EC83515}"/>
    <cellStyle name="Comma 3 2 6 5 3 2" xfId="29148" xr:uid="{DE8BEB33-5EA5-4292-B286-6C39C21D34E8}"/>
    <cellStyle name="Comma 3 2 6 5 4" xfId="50529" xr:uid="{84793B0E-EF74-4FA9-83F1-032A32A16976}"/>
    <cellStyle name="Comma 3 2 6 5 5" xfId="29145" xr:uid="{5AE3A1CF-593E-4F2B-A4A6-ACE28E55C215}"/>
    <cellStyle name="Comma 3 2 6 6" xfId="4871" xr:uid="{2634439B-FE43-4B22-A736-754397A01736}"/>
    <cellStyle name="Comma 3 2 6 6 2" xfId="4872" xr:uid="{159469DF-8883-4FBA-A8A8-A67CA2C2ABA9}"/>
    <cellStyle name="Comma 3 2 6 6 2 2" xfId="4873" xr:uid="{88BEA097-4955-407D-9FF2-BBC0D17EE10C}"/>
    <cellStyle name="Comma 3 2 6 6 2 2 2" xfId="29151" xr:uid="{4D5F0A0B-B7D1-4049-9082-2CE78472B0C9}"/>
    <cellStyle name="Comma 3 2 6 6 2 3" xfId="29150" xr:uid="{0A57BB52-3F5B-435E-95BB-9729DDF9ED88}"/>
    <cellStyle name="Comma 3 2 6 6 3" xfId="4874" xr:uid="{A8C2C864-C8F2-44DA-AE94-71E511585D61}"/>
    <cellStyle name="Comma 3 2 6 6 3 2" xfId="29152" xr:uid="{0C1E69A5-3A9C-44E1-849A-17AD9D88112D}"/>
    <cellStyle name="Comma 3 2 6 6 4" xfId="29149" xr:uid="{20FBE384-193E-474D-BB62-6656381F947F}"/>
    <cellStyle name="Comma 3 2 6 7" xfId="4875" xr:uid="{7E3B6FB6-31F0-44EA-AE6C-6017DCB76DDF}"/>
    <cellStyle name="Comma 3 2 6 7 2" xfId="4876" xr:uid="{1C3121AD-603E-4030-9BFA-8320CCC6D1F7}"/>
    <cellStyle name="Comma 3 2 6 7 2 2" xfId="29154" xr:uid="{F3692BA3-42A9-4563-A88E-22C4ED2201E6}"/>
    <cellStyle name="Comma 3 2 6 7 3" xfId="29153" xr:uid="{6FC6CAE2-C656-49C4-84C4-D230B73D43C6}"/>
    <cellStyle name="Comma 3 2 6 8" xfId="4877" xr:uid="{8D12C879-0411-4AF3-85C1-F84B1CB79AFB}"/>
    <cellStyle name="Comma 3 2 6 8 2" xfId="29155" xr:uid="{D70E8256-91FF-4286-9E2E-39FE72AC66EE}"/>
    <cellStyle name="Comma 3 2 6 9" xfId="4878" xr:uid="{1DF08B17-0D91-480A-8C62-45400DF3FDFB}"/>
    <cellStyle name="Comma 3 2 6 9 2" xfId="29156" xr:uid="{86F40A91-8D7A-4EB9-BCFA-742D66CDDF4E}"/>
    <cellStyle name="Comma 3 2 7" xfId="4879" xr:uid="{EE184F99-3686-4AC4-910F-7671C790F68C}"/>
    <cellStyle name="Comma 3 2 7 10" xfId="4880" xr:uid="{61943CF7-F712-4A12-9D11-25F88DADAA1E}"/>
    <cellStyle name="Comma 3 2 7 10 2" xfId="29158" xr:uid="{76DAD285-635D-4427-820C-8A5E8916114F}"/>
    <cellStyle name="Comma 3 2 7 11" xfId="50530" xr:uid="{FC5996A2-3AAB-45F2-98D6-B7B9F9B32771}"/>
    <cellStyle name="Comma 3 2 7 12" xfId="29157" xr:uid="{3B4EBB9E-09A3-410B-A30A-3612E3ADB905}"/>
    <cellStyle name="Comma 3 2 7 2" xfId="4881" xr:uid="{6AEEE1CD-14CD-460F-A461-BB2737379CAB}"/>
    <cellStyle name="Comma 3 2 7 2 2" xfId="4882" xr:uid="{ED5C6580-6961-4D45-98F3-E451319CE53B}"/>
    <cellStyle name="Comma 3 2 7 2 2 2" xfId="4883" xr:uid="{FF2F92CD-39EE-430A-B490-9D8EE8658AFD}"/>
    <cellStyle name="Comma 3 2 7 2 2 2 2" xfId="4884" xr:uid="{A1E400EB-B390-4135-9A5D-5841C4A71ECC}"/>
    <cellStyle name="Comma 3 2 7 2 2 2 2 2" xfId="29162" xr:uid="{7DC80FFF-DEC4-4AEE-AF80-4E53F3765E41}"/>
    <cellStyle name="Comma 3 2 7 2 2 2 3" xfId="29161" xr:uid="{6B8CEEE9-F004-42B0-9EB2-D0AB4499DC8B}"/>
    <cellStyle name="Comma 3 2 7 2 2 3" xfId="4885" xr:uid="{B72764BF-8D06-415C-8394-000212802863}"/>
    <cellStyle name="Comma 3 2 7 2 2 3 2" xfId="29163" xr:uid="{BF532393-35A4-455D-9A00-C5E226425968}"/>
    <cellStyle name="Comma 3 2 7 2 2 4" xfId="29160" xr:uid="{486A71C0-6B7F-44C5-BCD3-38021F8A88A3}"/>
    <cellStyle name="Comma 3 2 7 2 3" xfId="4886" xr:uid="{998193A6-1DDC-4943-BA00-BEE33BF85348}"/>
    <cellStyle name="Comma 3 2 7 2 3 2" xfId="4887" xr:uid="{861DB92C-DBE4-4651-B7F9-5911B1B29EDE}"/>
    <cellStyle name="Comma 3 2 7 2 3 2 2" xfId="29165" xr:uid="{89E46C7E-B0B9-43F5-B8BE-5454589F9D0B}"/>
    <cellStyle name="Comma 3 2 7 2 3 3" xfId="29164" xr:uid="{45734A00-1064-42A9-B104-BE70C58F5665}"/>
    <cellStyle name="Comma 3 2 7 2 4" xfId="4888" xr:uid="{6F10C211-EE7F-4B65-9FDA-3BB12C8F1986}"/>
    <cellStyle name="Comma 3 2 7 2 4 2" xfId="29166" xr:uid="{3DF2A7C8-5E8D-4A5B-8271-1887E9DC6A2E}"/>
    <cellStyle name="Comma 3 2 7 2 5" xfId="29159" xr:uid="{B6740522-A1E9-47DA-8DF2-EA148AACB46D}"/>
    <cellStyle name="Comma 3 2 7 3" xfId="4889" xr:uid="{096E657C-4CE5-4879-9BB3-08972C342F02}"/>
    <cellStyle name="Comma 3 2 7 3 2" xfId="4890" xr:uid="{4A2E20D5-D5EB-4230-9624-C341AF053E83}"/>
    <cellStyle name="Comma 3 2 7 3 2 2" xfId="4891" xr:uid="{A2AE4F1D-2AF4-460C-9342-9B1B3C0D4CCB}"/>
    <cellStyle name="Comma 3 2 7 3 2 2 2" xfId="4892" xr:uid="{840F3A34-061D-40AC-AE33-3ABAD22D6878}"/>
    <cellStyle name="Comma 3 2 7 3 2 2 2 2" xfId="29170" xr:uid="{17FF8A1F-5205-4E9B-A414-AA820B2F38E4}"/>
    <cellStyle name="Comma 3 2 7 3 2 2 3" xfId="29169" xr:uid="{672025E1-D5EF-4CF6-9CB1-D98AF7F0FEEA}"/>
    <cellStyle name="Comma 3 2 7 3 2 3" xfId="4893" xr:uid="{2F04FA1E-8D0A-49DD-93C0-C1A5819EDC13}"/>
    <cellStyle name="Comma 3 2 7 3 2 3 2" xfId="29171" xr:uid="{F6C7AD8A-A9D0-48B1-B422-8D15AE402152}"/>
    <cellStyle name="Comma 3 2 7 3 2 4" xfId="29168" xr:uid="{774A201F-8BC6-44D5-9E01-9B106A507BAC}"/>
    <cellStyle name="Comma 3 2 7 3 3" xfId="4894" xr:uid="{EF7C34C4-D289-4005-98F7-80C9E9432A3D}"/>
    <cellStyle name="Comma 3 2 7 3 3 2" xfId="4895" xr:uid="{A4A2BECC-F69C-4E74-BD2E-8226B3C86F38}"/>
    <cellStyle name="Comma 3 2 7 3 3 2 2" xfId="29173" xr:uid="{700950EE-02AA-4FAA-8B6C-C8C90F0108E2}"/>
    <cellStyle name="Comma 3 2 7 3 3 3" xfId="29172" xr:uid="{D5FB79D4-1EB1-4DE2-A861-606AB3C1B18A}"/>
    <cellStyle name="Comma 3 2 7 3 4" xfId="4896" xr:uid="{71C4A5E8-ABD3-494A-94AC-2C26E808204A}"/>
    <cellStyle name="Comma 3 2 7 3 4 2" xfId="29174" xr:uid="{AB7C2BA7-6D1C-4B75-B246-1B6A158A801B}"/>
    <cellStyle name="Comma 3 2 7 3 5" xfId="29167" xr:uid="{241325AF-2090-48C4-B4C6-E8F31126C569}"/>
    <cellStyle name="Comma 3 2 7 4" xfId="4897" xr:uid="{0B4F7701-F7D8-4B3A-9337-9D88CB5CF57F}"/>
    <cellStyle name="Comma 3 2 7 4 2" xfId="4898" xr:uid="{CA3E136B-4025-4961-B5CA-5E636B57CA3C}"/>
    <cellStyle name="Comma 3 2 7 4 2 2" xfId="4899" xr:uid="{BF77705F-0302-4E0C-ABF5-DFCE46683961}"/>
    <cellStyle name="Comma 3 2 7 4 2 2 2" xfId="29177" xr:uid="{12969DEA-9DF2-492B-AC1C-13BF375F0029}"/>
    <cellStyle name="Comma 3 2 7 4 2 3" xfId="29176" xr:uid="{5A8350B8-5424-4F2D-B12C-959C43306753}"/>
    <cellStyle name="Comma 3 2 7 4 3" xfId="4900" xr:uid="{CBD43B1C-CD7F-4697-AA27-57085C85D1D2}"/>
    <cellStyle name="Comma 3 2 7 4 3 2" xfId="29178" xr:uid="{02509D72-ED71-4B52-9244-5D1F3B03FD32}"/>
    <cellStyle name="Comma 3 2 7 4 4" xfId="29175" xr:uid="{7E7EB0D9-2E38-44A8-A485-E792AA07B04A}"/>
    <cellStyle name="Comma 3 2 7 5" xfId="4901" xr:uid="{009120DA-058F-405F-B02B-D2745470B1F6}"/>
    <cellStyle name="Comma 3 2 7 5 2" xfId="4902" xr:uid="{7B7AC19D-BAB7-4E32-A099-395239CDBB20}"/>
    <cellStyle name="Comma 3 2 7 5 2 2" xfId="4903" xr:uid="{FC102223-1C7A-46CD-915C-F6A664746873}"/>
    <cellStyle name="Comma 3 2 7 5 2 2 2" xfId="29181" xr:uid="{1737C66B-7846-4DED-85F3-A64B006614B0}"/>
    <cellStyle name="Comma 3 2 7 5 2 3" xfId="29180" xr:uid="{BAE8191E-C5FD-4C9A-9D2D-37146C6F5CF9}"/>
    <cellStyle name="Comma 3 2 7 5 3" xfId="4904" xr:uid="{896C5F5D-3032-4883-8937-E87EE65819BF}"/>
    <cellStyle name="Comma 3 2 7 5 3 2" xfId="29182" xr:uid="{3618ED72-9FAB-4D58-A461-B7FA0E7AD666}"/>
    <cellStyle name="Comma 3 2 7 5 4" xfId="29179" xr:uid="{6F17E419-B733-4B31-B7ED-091F79C3F24E}"/>
    <cellStyle name="Comma 3 2 7 6" xfId="4905" xr:uid="{80756BAC-D4A9-48E4-B9F8-1A39DCF03E1B}"/>
    <cellStyle name="Comma 3 2 7 6 2" xfId="4906" xr:uid="{5970D0A2-E022-4463-BD51-204F54A2C9DB}"/>
    <cellStyle name="Comma 3 2 7 6 2 2" xfId="4907" xr:uid="{4E228B11-B0F8-45AA-8C6E-EBA4EBB6D4E2}"/>
    <cellStyle name="Comma 3 2 7 6 2 2 2" xfId="29185" xr:uid="{11C00D62-3721-4A9F-89AC-1B78CD92605C}"/>
    <cellStyle name="Comma 3 2 7 6 2 3" xfId="29184" xr:uid="{7A7344C3-BB53-4EEE-B793-D2733984AC6E}"/>
    <cellStyle name="Comma 3 2 7 6 3" xfId="4908" xr:uid="{B6A11623-956D-410F-AACA-70F093D63494}"/>
    <cellStyle name="Comma 3 2 7 6 3 2" xfId="29186" xr:uid="{121C069D-F03B-4661-B61B-06B722B16CD1}"/>
    <cellStyle name="Comma 3 2 7 6 4" xfId="29183" xr:uid="{64A5BE96-2DF1-4F65-9DEC-1900A0567F58}"/>
    <cellStyle name="Comma 3 2 7 7" xfId="4909" xr:uid="{76654E4D-320D-4F6F-B07E-C5FB004C53D1}"/>
    <cellStyle name="Comma 3 2 7 7 2" xfId="4910" xr:uid="{13A74173-438A-4F42-8075-84A7021BA84B}"/>
    <cellStyle name="Comma 3 2 7 7 2 2" xfId="29188" xr:uid="{CDD89923-33EC-437E-B57C-BE43B4A64C3B}"/>
    <cellStyle name="Comma 3 2 7 7 3" xfId="29187" xr:uid="{5FFFBDCD-52AA-48B2-A046-F17D02FB935C}"/>
    <cellStyle name="Comma 3 2 7 8" xfId="4911" xr:uid="{4FA1AEED-038C-4F4E-8576-BBC62940DE8A}"/>
    <cellStyle name="Comma 3 2 7 8 2" xfId="29189" xr:uid="{5EB865B8-4FF9-4C6C-A1ED-8C6B985B9B1B}"/>
    <cellStyle name="Comma 3 2 7 9" xfId="4912" xr:uid="{D41284D9-0C5B-4E9B-999F-3248D5434195}"/>
    <cellStyle name="Comma 3 2 7 9 2" xfId="29190" xr:uid="{C6CD1F62-0AA1-4A52-88DC-9708A82073CD}"/>
    <cellStyle name="Comma 3 2 8" xfId="4913" xr:uid="{68744FCB-37B1-4C89-9E67-77254A12591C}"/>
    <cellStyle name="Comma 3 2 8 2" xfId="4914" xr:uid="{3565A268-969A-470F-9318-7C3DFE185650}"/>
    <cellStyle name="Comma 3 2 8 2 2" xfId="4915" xr:uid="{15693BB5-5323-4505-86EF-06C08E7C296E}"/>
    <cellStyle name="Comma 3 2 8 2 2 2" xfId="4916" xr:uid="{E0189E27-F88D-4018-B331-AC92AFBA5F6C}"/>
    <cellStyle name="Comma 3 2 8 2 2 2 2" xfId="29194" xr:uid="{F2F139B2-1175-4EA2-A755-C3045AB53AC6}"/>
    <cellStyle name="Comma 3 2 8 2 2 3" xfId="29193" xr:uid="{86263310-F097-4F07-BBDC-71191ED7A0B2}"/>
    <cellStyle name="Comma 3 2 8 2 3" xfId="4917" xr:uid="{39709327-BA0E-40D6-93B1-CB3576C4A5AE}"/>
    <cellStyle name="Comma 3 2 8 2 3 2" xfId="29195" xr:uid="{F9D01559-1278-4929-8967-BB56DD9ED36E}"/>
    <cellStyle name="Comma 3 2 8 2 4" xfId="29192" xr:uid="{937F3339-3792-45FB-935D-2A752271ACF4}"/>
    <cellStyle name="Comma 3 2 8 3" xfId="4918" xr:uid="{7DBC4B7B-C35D-4891-9AC6-AE2626E95F87}"/>
    <cellStyle name="Comma 3 2 8 3 2" xfId="4919" xr:uid="{AA10D366-BBEE-4DFC-8301-1AE2D26BAA8F}"/>
    <cellStyle name="Comma 3 2 8 3 2 2" xfId="4920" xr:uid="{56049D0E-D09D-4F0B-974F-7CE833D43FBE}"/>
    <cellStyle name="Comma 3 2 8 3 2 2 2" xfId="29198" xr:uid="{81668860-750B-40D9-8FF8-330F00C5C38C}"/>
    <cellStyle name="Comma 3 2 8 3 2 3" xfId="29197" xr:uid="{D08C9839-95D6-4325-885F-BCB79293687A}"/>
    <cellStyle name="Comma 3 2 8 3 3" xfId="4921" xr:uid="{BFDB4158-0360-4CD0-84C9-F3D3413208CB}"/>
    <cellStyle name="Comma 3 2 8 3 3 2" xfId="29199" xr:uid="{CCF80A10-FB5C-41C1-B5BB-653A160FA979}"/>
    <cellStyle name="Comma 3 2 8 3 4" xfId="29196" xr:uid="{53F9EBEE-F7BD-4581-AA88-8DD1585E8475}"/>
    <cellStyle name="Comma 3 2 8 4" xfId="4922" xr:uid="{375FD150-5930-4125-9DED-499CA4999089}"/>
    <cellStyle name="Comma 3 2 8 4 2" xfId="4923" xr:uid="{2607BB30-2D4D-474C-888F-71BEECC2FDAC}"/>
    <cellStyle name="Comma 3 2 8 4 2 2" xfId="29201" xr:uid="{C2F30059-57A2-426B-A9DC-CF5FBA2760CF}"/>
    <cellStyle name="Comma 3 2 8 4 3" xfId="29200" xr:uid="{E29E9E7B-0B21-425C-BB12-5315F993CF3E}"/>
    <cellStyle name="Comma 3 2 8 5" xfId="4924" xr:uid="{F8EB6535-C140-4AD6-9F08-2A2C9BA74AF0}"/>
    <cellStyle name="Comma 3 2 8 5 2" xfId="29202" xr:uid="{CB8549A7-30E6-4BB6-B679-8B490CB78ECC}"/>
    <cellStyle name="Comma 3 2 8 6" xfId="4925" xr:uid="{5DC4A560-9256-4DF7-A188-5045592FB3CB}"/>
    <cellStyle name="Comma 3 2 8 6 2" xfId="29203" xr:uid="{A6C09C8C-B671-4E8F-8CBA-1E2906CE013F}"/>
    <cellStyle name="Comma 3 2 8 7" xfId="4926" xr:uid="{927D7A2F-8706-4443-908B-7AEF648FE4C2}"/>
    <cellStyle name="Comma 3 2 8 7 2" xfId="29204" xr:uid="{BED9EAF5-5B0A-41D0-A176-0277CD982AB0}"/>
    <cellStyle name="Comma 3 2 8 8" xfId="50531" xr:uid="{69472934-DEFE-437A-BF26-ED77885E253B}"/>
    <cellStyle name="Comma 3 2 8 9" xfId="29191" xr:uid="{BEB67D8A-C2EF-410B-89E2-41FA3E4894B7}"/>
    <cellStyle name="Comma 3 2 9" xfId="4927" xr:uid="{14F0A0E1-89B1-4FE0-9FA5-86A91210F1BF}"/>
    <cellStyle name="Comma 3 2 9 2" xfId="4928" xr:uid="{8C10581C-4252-46CF-AAEF-F8A5FB93A331}"/>
    <cellStyle name="Comma 3 2 9 2 2" xfId="4929" xr:uid="{9106762A-ED17-4A67-AAC3-C962E66D645B}"/>
    <cellStyle name="Comma 3 2 9 2 2 2" xfId="4930" xr:uid="{28189B82-AF5E-42F2-9596-D0E2C944CF02}"/>
    <cellStyle name="Comma 3 2 9 2 2 2 2" xfId="29208" xr:uid="{DAAD6262-8A46-49D2-A883-067456D9BB11}"/>
    <cellStyle name="Comma 3 2 9 2 2 3" xfId="29207" xr:uid="{AE9C2622-B16B-41D0-9083-806D766DBD5E}"/>
    <cellStyle name="Comma 3 2 9 2 3" xfId="4931" xr:uid="{8B65BAC0-04F3-4F56-87D8-93BA935C2BBA}"/>
    <cellStyle name="Comma 3 2 9 2 3 2" xfId="29209" xr:uid="{131663D8-DF39-447C-931D-5E977DFFC3C5}"/>
    <cellStyle name="Comma 3 2 9 2 4" xfId="29206" xr:uid="{D480C295-8C2D-4106-839C-9DBFEE22D499}"/>
    <cellStyle name="Comma 3 2 9 3" xfId="4932" xr:uid="{3929CB7E-D603-4962-8766-ED8FD568AE7C}"/>
    <cellStyle name="Comma 3 2 9 3 2" xfId="4933" xr:uid="{76384001-9DF8-4110-8A93-FD131E7D19F7}"/>
    <cellStyle name="Comma 3 2 9 3 2 2" xfId="4934" xr:uid="{51D0E7AB-5702-4EEC-8ADA-828A7FAE1591}"/>
    <cellStyle name="Comma 3 2 9 3 2 2 2" xfId="29212" xr:uid="{A9D66A52-ED29-4A7B-8503-6EF234C73B7D}"/>
    <cellStyle name="Comma 3 2 9 3 2 3" xfId="29211" xr:uid="{CC3A7EA2-4683-4D29-8EE9-E620C7EE6B3B}"/>
    <cellStyle name="Comma 3 2 9 3 3" xfId="4935" xr:uid="{D8F8B82D-A4E9-4F76-8B98-7243585AEC26}"/>
    <cellStyle name="Comma 3 2 9 3 3 2" xfId="29213" xr:uid="{F9EB23E7-0158-4C4C-9C3F-72F05189E562}"/>
    <cellStyle name="Comma 3 2 9 3 4" xfId="29210" xr:uid="{1CD77E8D-81E1-4959-8AD6-54DB7D009B2D}"/>
    <cellStyle name="Comma 3 2 9 4" xfId="4936" xr:uid="{5385F4AD-2229-4AA1-A074-D2662CE95477}"/>
    <cellStyle name="Comma 3 2 9 4 2" xfId="4937" xr:uid="{F914BEAA-273C-4DB2-B03F-74FB241F8FD3}"/>
    <cellStyle name="Comma 3 2 9 4 2 2" xfId="29215" xr:uid="{7C0C3436-A92A-44ED-8B9B-40A891CCE1AC}"/>
    <cellStyle name="Comma 3 2 9 4 3" xfId="29214" xr:uid="{7DC6FDCB-304D-4607-8D27-702C9F8F550B}"/>
    <cellStyle name="Comma 3 2 9 5" xfId="4938" xr:uid="{86169AB5-4777-40D8-A7A7-8B2E604D3347}"/>
    <cellStyle name="Comma 3 2 9 5 2" xfId="29216" xr:uid="{D1B14478-13B2-43F8-ABB4-7CCBD8C7476C}"/>
    <cellStyle name="Comma 3 2 9 6" xfId="4939" xr:uid="{C1675858-7E2B-4E66-99FF-493C508ACCDF}"/>
    <cellStyle name="Comma 3 2 9 6 2" xfId="29217" xr:uid="{FD926289-5050-48F9-819F-9B7E98AAA6EA}"/>
    <cellStyle name="Comma 3 2 9 7" xfId="4940" xr:uid="{9493F6C4-4F3B-4F0E-B0AE-BB3EA26D1FE1}"/>
    <cellStyle name="Comma 3 2 9 7 2" xfId="29218" xr:uid="{0DFD9F2A-4B42-41BF-9F26-1D99F7BB3139}"/>
    <cellStyle name="Comma 3 2 9 8" xfId="50532" xr:uid="{BD47682C-8CF8-43FF-B59B-068E684CE240}"/>
    <cellStyle name="Comma 3 2 9 9" xfId="29205" xr:uid="{692648E9-4F5E-428C-9D2E-F0C35CE12429}"/>
    <cellStyle name="Comma 3 3" xfId="4941" xr:uid="{F31FE350-EA00-43F7-A773-850DA1B3CA80}"/>
    <cellStyle name="Comma 3 3 10" xfId="4942" xr:uid="{8B114FD4-BE1E-4DBA-B058-6082CB6400DF}"/>
    <cellStyle name="Comma 3 3 10 2" xfId="4943" xr:uid="{2EB6618A-B720-449F-B15B-C1855E5B9C1C}"/>
    <cellStyle name="Comma 3 3 10 2 2" xfId="4944" xr:uid="{255D04FD-4346-48CF-A609-B2F9A552A05D}"/>
    <cellStyle name="Comma 3 3 10 2 2 2" xfId="29222" xr:uid="{1CB0B0A5-7E5A-4A0E-8005-DEE209259AC2}"/>
    <cellStyle name="Comma 3 3 10 2 3" xfId="29221" xr:uid="{8115A986-B37E-4033-A701-CD8549ACF7B9}"/>
    <cellStyle name="Comma 3 3 10 3" xfId="4945" xr:uid="{3BDED725-B611-43D4-BC8C-C417C15B7716}"/>
    <cellStyle name="Comma 3 3 10 3 2" xfId="29223" xr:uid="{7E5BEF04-AD4D-4F0E-9176-20692CD116DD}"/>
    <cellStyle name="Comma 3 3 10 4" xfId="29220" xr:uid="{CD26FF27-D942-446B-946B-498917AC4DFC}"/>
    <cellStyle name="Comma 3 3 11" xfId="4946" xr:uid="{7D3621B4-96C7-4CCC-B35F-341296ADD84C}"/>
    <cellStyle name="Comma 3 3 11 2" xfId="29224" xr:uid="{C6EFA8CF-EFFD-4BF5-8274-096FBBF8E84F}"/>
    <cellStyle name="Comma 3 3 12" xfId="4947" xr:uid="{28891697-E287-46B9-8AF6-A64430FA9F65}"/>
    <cellStyle name="Comma 3 3 12 2" xfId="29225" xr:uid="{A4EB88C3-679B-48EC-A559-1D9B64AF1685}"/>
    <cellStyle name="Comma 3 3 13" xfId="4948" xr:uid="{F012B56E-F288-4704-B3E1-E28D53305C7A}"/>
    <cellStyle name="Comma 3 3 13 2" xfId="29226" xr:uid="{3E37696D-9107-4D90-976E-5479AB1D8E41}"/>
    <cellStyle name="Comma 3 3 14" xfId="50533" xr:uid="{13A30BE2-5330-4D0F-A3AE-3A26BD4A06EC}"/>
    <cellStyle name="Comma 3 3 15" xfId="29219" xr:uid="{0DF9163E-92F4-42BF-8DD1-A32E811BFF29}"/>
    <cellStyle name="Comma 3 3 2" xfId="4949" xr:uid="{DB20BCB3-335C-414A-93BC-D2FCB2D885C5}"/>
    <cellStyle name="Comma 3 3 2 10" xfId="4950" xr:uid="{C2AA2361-BAFB-45A2-8289-31CED555B0F9}"/>
    <cellStyle name="Comma 3 3 2 10 2" xfId="4951" xr:uid="{36AB2596-5444-44C2-9503-E49D75D0AE78}"/>
    <cellStyle name="Comma 3 3 2 10 2 2" xfId="4952" xr:uid="{7F38D75C-DF72-49CA-A4E5-42F8ADC5FE51}"/>
    <cellStyle name="Comma 3 3 2 10 2 2 2" xfId="29230" xr:uid="{CE4B6762-5F8A-46D8-A835-1272D8CFDE3F}"/>
    <cellStyle name="Comma 3 3 2 10 2 3" xfId="29229" xr:uid="{ACEF47B8-6529-4200-848B-62B2E82A73AD}"/>
    <cellStyle name="Comma 3 3 2 10 3" xfId="4953" xr:uid="{6EE48E1B-3A3F-4BC4-8787-6132FC7EE01E}"/>
    <cellStyle name="Comma 3 3 2 10 3 2" xfId="29231" xr:uid="{C88DA868-88DE-436B-BF9B-FDCD6C850FA4}"/>
    <cellStyle name="Comma 3 3 2 10 4" xfId="29228" xr:uid="{414D5D95-8606-4BAC-891D-D23B97E06D9A}"/>
    <cellStyle name="Comma 3 3 2 11" xfId="4954" xr:uid="{4E4CEF61-ACF7-4C98-A850-B2F44483734B}"/>
    <cellStyle name="Comma 3 3 2 11 2" xfId="4955" xr:uid="{8B5B2D4E-F199-4C6B-A754-22DA8751BAC9}"/>
    <cellStyle name="Comma 3 3 2 11 2 2" xfId="29233" xr:uid="{4C9D274B-0AC1-4A28-A419-B7F6B56917A2}"/>
    <cellStyle name="Comma 3 3 2 11 3" xfId="29232" xr:uid="{50343C07-940A-49EB-934E-5834BD4800F0}"/>
    <cellStyle name="Comma 3 3 2 12" xfId="4956" xr:uid="{06180497-A125-4B10-8009-7F7DF6A4F0B3}"/>
    <cellStyle name="Comma 3 3 2 12 2" xfId="29234" xr:uid="{8AB36A48-135E-4512-AD3E-4423933DD904}"/>
    <cellStyle name="Comma 3 3 2 13" xfId="4957" xr:uid="{E2A52DB8-DAF7-4CC1-B6C5-EF01FF0E821A}"/>
    <cellStyle name="Comma 3 3 2 13 2" xfId="29235" xr:uid="{18C85474-B3F1-4F1C-91D1-5CF18EC8A3E8}"/>
    <cellStyle name="Comma 3 3 2 14" xfId="4958" xr:uid="{A3643FDB-C52F-4AE1-AF7F-43332962F5CE}"/>
    <cellStyle name="Comma 3 3 2 14 2" xfId="29236" xr:uid="{6F258349-445F-4179-A117-421737813CC7}"/>
    <cellStyle name="Comma 3 3 2 15" xfId="50534" xr:uid="{FDC66C5D-7210-4443-89F3-5A01A0BC9EFC}"/>
    <cellStyle name="Comma 3 3 2 16" xfId="29227" xr:uid="{B73F3A3F-CD6E-470B-BC4F-BE7B2F2D3278}"/>
    <cellStyle name="Comma 3 3 2 2" xfId="4959" xr:uid="{20DD831F-7A71-41FC-8F38-E9211B8DBCE3}"/>
    <cellStyle name="Comma 3 3 2 2 2" xfId="4960" xr:uid="{9D972B21-04EA-49F4-AAD4-25CF24A762DF}"/>
    <cellStyle name="Comma 3 3 2 2 2 2" xfId="4961" xr:uid="{5BB5954A-FE2C-4113-963E-3FCA76425960}"/>
    <cellStyle name="Comma 3 3 2 2 2 2 2" xfId="4962" xr:uid="{1718AE3F-21D1-4706-9B8B-A5C1B6A2A4D5}"/>
    <cellStyle name="Comma 3 3 2 2 2 2 2 2" xfId="29240" xr:uid="{70BF48A2-E67C-4078-97BB-A85A06BC5435}"/>
    <cellStyle name="Comma 3 3 2 2 2 2 3" xfId="29239" xr:uid="{57DC4488-62A3-4649-8073-5B7C380D1B3C}"/>
    <cellStyle name="Comma 3 3 2 2 2 3" xfId="4963" xr:uid="{BEEEAB47-AA54-4776-90CD-891EEF47B6AC}"/>
    <cellStyle name="Comma 3 3 2 2 2 3 2" xfId="29241" xr:uid="{DCC472B7-ECDE-4ACF-ADB6-F909EE2D79A2}"/>
    <cellStyle name="Comma 3 3 2 2 2 4" xfId="29238" xr:uid="{1B9AA0D1-3921-452F-AF85-CDEC27A7BCC5}"/>
    <cellStyle name="Comma 3 3 2 2 3" xfId="4964" xr:uid="{6D51601B-D431-464D-98D7-0AADB77ACBD5}"/>
    <cellStyle name="Comma 3 3 2 2 3 2" xfId="4965" xr:uid="{9DFF541B-A7BD-4E5F-8C18-32A5CE074E60}"/>
    <cellStyle name="Comma 3 3 2 2 3 2 2" xfId="4966" xr:uid="{708C53A6-5445-40C6-84A0-BB7B735AC678}"/>
    <cellStyle name="Comma 3 3 2 2 3 2 2 2" xfId="29244" xr:uid="{457F06C5-E53C-445D-8494-330A3159875C}"/>
    <cellStyle name="Comma 3 3 2 2 3 2 3" xfId="29243" xr:uid="{17E1DBE4-54E4-4B76-A9B8-4685BCD4F7A6}"/>
    <cellStyle name="Comma 3 3 2 2 3 3" xfId="4967" xr:uid="{7DDC94D3-698A-4F9C-A6AE-C6ABB2DA88E4}"/>
    <cellStyle name="Comma 3 3 2 2 3 3 2" xfId="29245" xr:uid="{56E4C799-99B0-49B2-8860-756218A8A9A6}"/>
    <cellStyle name="Comma 3 3 2 2 3 4" xfId="29242" xr:uid="{9D9F2F90-7439-4716-92FC-9B38A3BEBE9E}"/>
    <cellStyle name="Comma 3 3 2 2 4" xfId="4968" xr:uid="{24182C04-606A-495F-A68D-8B9044FD42BC}"/>
    <cellStyle name="Comma 3 3 2 2 4 2" xfId="4969" xr:uid="{944C29FA-8D1F-46D2-BF0D-9233DBFE93DF}"/>
    <cellStyle name="Comma 3 3 2 2 4 2 2" xfId="29247" xr:uid="{FE56F921-9E49-42DD-944E-9CC8356E70E3}"/>
    <cellStyle name="Comma 3 3 2 2 4 3" xfId="29246" xr:uid="{B3E047BE-CDBC-4D8E-8F0F-2BF6D8E26F52}"/>
    <cellStyle name="Comma 3 3 2 2 5" xfId="4970" xr:uid="{D3A61FC8-CBCF-4EF0-A81D-C1CC638B2840}"/>
    <cellStyle name="Comma 3 3 2 2 5 2" xfId="29248" xr:uid="{8E177221-DE88-4A81-8D28-3B5D9E79FAAB}"/>
    <cellStyle name="Comma 3 3 2 2 6" xfId="4971" xr:uid="{87259AED-4E8E-4238-BA22-5EDB3F7730FA}"/>
    <cellStyle name="Comma 3 3 2 2 6 2" xfId="29249" xr:uid="{68FB2DAA-F761-4840-AC40-92413787AA96}"/>
    <cellStyle name="Comma 3 3 2 2 7" xfId="4972" xr:uid="{3CDA6A2F-6F58-4FC4-B345-3DB164BE7015}"/>
    <cellStyle name="Comma 3 3 2 2 7 2" xfId="29250" xr:uid="{D292CCBD-5AB6-427A-BE27-6724B2FDDFA7}"/>
    <cellStyle name="Comma 3 3 2 2 8" xfId="50535" xr:uid="{BB83FF6D-95F7-4066-BB33-5786B4AEC5F9}"/>
    <cellStyle name="Comma 3 3 2 2 9" xfId="29237" xr:uid="{CD6AC9CB-C0B4-4992-95EF-9022C7C3D0B9}"/>
    <cellStyle name="Comma 3 3 2 3" xfId="4973" xr:uid="{3851445B-E60A-4DAF-A12C-A5F5FC424025}"/>
    <cellStyle name="Comma 3 3 2 3 2" xfId="4974" xr:uid="{10ED5E02-2A17-48AB-9D1A-F6494D96C940}"/>
    <cellStyle name="Comma 3 3 2 3 2 2" xfId="4975" xr:uid="{353DF2DB-AB74-4F69-8D81-352AA2E31670}"/>
    <cellStyle name="Comma 3 3 2 3 2 2 2" xfId="4976" xr:uid="{11C6BA75-F6A5-4B4D-B7CE-BC7CE5480EE6}"/>
    <cellStyle name="Comma 3 3 2 3 2 2 2 2" xfId="29254" xr:uid="{5BADB5CB-20CB-4EB1-BF3D-E574470C8F73}"/>
    <cellStyle name="Comma 3 3 2 3 2 2 3" xfId="29253" xr:uid="{65414B32-A8AC-4AF5-9ED6-8993C204D58B}"/>
    <cellStyle name="Comma 3 3 2 3 2 3" xfId="4977" xr:uid="{9B744D21-2C91-4C25-968D-2F3E59F82045}"/>
    <cellStyle name="Comma 3 3 2 3 2 3 2" xfId="29255" xr:uid="{1DE939C3-E4FC-4C14-8293-3FC343773AAD}"/>
    <cellStyle name="Comma 3 3 2 3 2 4" xfId="29252" xr:uid="{2FD8F2B2-4512-4238-9474-0DCBDDEC270B}"/>
    <cellStyle name="Comma 3 3 2 3 3" xfId="4978" xr:uid="{6229CC78-557E-47C6-B17B-AD34E2363607}"/>
    <cellStyle name="Comma 3 3 2 3 3 2" xfId="4979" xr:uid="{7FA1084F-8605-41EA-8633-48D74268C55F}"/>
    <cellStyle name="Comma 3 3 2 3 3 2 2" xfId="4980" xr:uid="{3E118461-1D2D-410E-92BA-ABD427F4C668}"/>
    <cellStyle name="Comma 3 3 2 3 3 2 2 2" xfId="29258" xr:uid="{7BAE7AB0-BF6C-4A63-9F6C-FF1BD023E660}"/>
    <cellStyle name="Comma 3 3 2 3 3 2 3" xfId="29257" xr:uid="{5930EA04-88C9-4EF7-B585-EE7BE271DBE7}"/>
    <cellStyle name="Comma 3 3 2 3 3 3" xfId="4981" xr:uid="{48F5C970-86F1-4EBD-B937-B3694CA4ABA0}"/>
    <cellStyle name="Comma 3 3 2 3 3 3 2" xfId="29259" xr:uid="{47EFDC6D-33CB-4097-B2E0-D0A27DCA9579}"/>
    <cellStyle name="Comma 3 3 2 3 3 4" xfId="29256" xr:uid="{74F023E1-504B-45DB-A5A8-4630E81CD395}"/>
    <cellStyle name="Comma 3 3 2 3 4" xfId="4982" xr:uid="{0754F482-53D9-4906-941C-30A5E7D78EB7}"/>
    <cellStyle name="Comma 3 3 2 3 4 2" xfId="4983" xr:uid="{E6806116-03EC-4B5D-980E-D4A2AACAA64B}"/>
    <cellStyle name="Comma 3 3 2 3 4 2 2" xfId="29261" xr:uid="{965CE6F1-BCFB-458E-83FF-03103F9ADBBE}"/>
    <cellStyle name="Comma 3 3 2 3 4 3" xfId="29260" xr:uid="{9A0B1457-7481-419F-AA51-E43DC0FAB9EF}"/>
    <cellStyle name="Comma 3 3 2 3 5" xfId="4984" xr:uid="{ECAF6F97-0C4E-4E6B-B50C-782836CC5208}"/>
    <cellStyle name="Comma 3 3 2 3 5 2" xfId="29262" xr:uid="{80FDC491-F468-4AF1-85FA-490A71BCFCA0}"/>
    <cellStyle name="Comma 3 3 2 3 6" xfId="4985" xr:uid="{EF54F87C-1DCA-472D-8687-EEA62689319F}"/>
    <cellStyle name="Comma 3 3 2 3 6 2" xfId="29263" xr:uid="{15C28C53-9868-49FB-82C1-BC46B2223B14}"/>
    <cellStyle name="Comma 3 3 2 3 7" xfId="4986" xr:uid="{5B6DBE10-6F4C-4375-BC0C-AEE3CACCE85B}"/>
    <cellStyle name="Comma 3 3 2 3 7 2" xfId="29264" xr:uid="{0A4ED466-DE90-4B25-9CB2-AA598AE30000}"/>
    <cellStyle name="Comma 3 3 2 3 8" xfId="50536" xr:uid="{78B04221-39FF-4DE7-8EA6-257BBBB3211C}"/>
    <cellStyle name="Comma 3 3 2 3 9" xfId="29251" xr:uid="{AD3DAC08-745C-4F29-A82D-95D40ECEF094}"/>
    <cellStyle name="Comma 3 3 2 4" xfId="4987" xr:uid="{6DB44618-F88C-4F56-923F-44B57E38ACB2}"/>
    <cellStyle name="Comma 3 3 2 4 2" xfId="4988" xr:uid="{C13DE734-CE1A-49DF-ADD5-B0081400394D}"/>
    <cellStyle name="Comma 3 3 2 4 2 2" xfId="4989" xr:uid="{13EA80C5-26D6-4725-AD4B-4EB779A41A12}"/>
    <cellStyle name="Comma 3 3 2 4 2 2 2" xfId="4990" xr:uid="{6FE9FEC1-9919-40DC-B2E7-EB228E6E72BC}"/>
    <cellStyle name="Comma 3 3 2 4 2 2 2 2" xfId="29268" xr:uid="{986F6882-0678-49B4-AB9B-8BA89FFE3541}"/>
    <cellStyle name="Comma 3 3 2 4 2 2 3" xfId="29267" xr:uid="{FF08C426-394E-4397-85F8-DBEED3C2C75D}"/>
    <cellStyle name="Comma 3 3 2 4 2 3" xfId="4991" xr:uid="{815A7F08-1DEE-4499-B11E-9D8FB37CDE9A}"/>
    <cellStyle name="Comma 3 3 2 4 2 3 2" xfId="29269" xr:uid="{7C0601DF-27D2-4B6F-A164-B18C7D0406A5}"/>
    <cellStyle name="Comma 3 3 2 4 2 4" xfId="29266" xr:uid="{FD7DA5C1-38C5-4347-A6EB-D7F2150D4E24}"/>
    <cellStyle name="Comma 3 3 2 4 3" xfId="4992" xr:uid="{AD7C6254-FC55-4F66-BED5-1DBFB895CC45}"/>
    <cellStyle name="Comma 3 3 2 4 3 2" xfId="4993" xr:uid="{691EECB4-D7F6-404F-98CB-BDBA4670FE3C}"/>
    <cellStyle name="Comma 3 3 2 4 3 2 2" xfId="4994" xr:uid="{1A6ED676-AFA0-4695-8579-626D4293A4BE}"/>
    <cellStyle name="Comma 3 3 2 4 3 2 2 2" xfId="29272" xr:uid="{5FE6D80B-DF2F-471E-9CA9-695551F92724}"/>
    <cellStyle name="Comma 3 3 2 4 3 2 3" xfId="29271" xr:uid="{47A075F6-CA51-45AB-A110-80D468C6B8AC}"/>
    <cellStyle name="Comma 3 3 2 4 3 3" xfId="4995" xr:uid="{51656979-834D-44DE-8A3B-4081193752ED}"/>
    <cellStyle name="Comma 3 3 2 4 3 3 2" xfId="29273" xr:uid="{D5CFF34B-D6EB-4C5C-9F00-A7EADEE1C096}"/>
    <cellStyle name="Comma 3 3 2 4 3 4" xfId="29270" xr:uid="{936FE5DC-263F-447B-A146-7E4FF9C9C05F}"/>
    <cellStyle name="Comma 3 3 2 4 4" xfId="4996" xr:uid="{4145739F-2A42-453A-A918-0ADA056DCAE3}"/>
    <cellStyle name="Comma 3 3 2 4 4 2" xfId="4997" xr:uid="{D6ABCFAD-27C3-4D29-ABDA-A7885E9819C3}"/>
    <cellStyle name="Comma 3 3 2 4 4 2 2" xfId="29275" xr:uid="{ADD7C202-27FD-441D-9FC9-C36A71527DB9}"/>
    <cellStyle name="Comma 3 3 2 4 4 3" xfId="29274" xr:uid="{6D1DA4E8-94F0-40A0-9CA6-DA963B7BAD1B}"/>
    <cellStyle name="Comma 3 3 2 4 5" xfId="4998" xr:uid="{89D791BB-2589-4CC5-A8DC-5C5816BAECAE}"/>
    <cellStyle name="Comma 3 3 2 4 5 2" xfId="29276" xr:uid="{1A30D868-E97E-4E28-8876-B0AE887A8D25}"/>
    <cellStyle name="Comma 3 3 2 4 6" xfId="4999" xr:uid="{761B2EF2-47FA-4D9E-834C-970724FE52DD}"/>
    <cellStyle name="Comma 3 3 2 4 6 2" xfId="29277" xr:uid="{04A88F42-8576-4EF1-AD5A-BD1D96FFBAA7}"/>
    <cellStyle name="Comma 3 3 2 4 7" xfId="5000" xr:uid="{C5D74C30-2E36-4BFD-B28D-F82420CAC54E}"/>
    <cellStyle name="Comma 3 3 2 4 7 2" xfId="29278" xr:uid="{7F5C7518-F206-4631-9D51-5BD59D5838ED}"/>
    <cellStyle name="Comma 3 3 2 4 8" xfId="50537" xr:uid="{7B3B5245-B7ED-43B7-8327-52341EAABBE1}"/>
    <cellStyle name="Comma 3 3 2 4 9" xfId="29265" xr:uid="{86AFC5B2-55FD-41DC-9F28-1AB1361CFBA3}"/>
    <cellStyle name="Comma 3 3 2 5" xfId="5001" xr:uid="{70ADBF4D-7FE0-4E3E-9C4C-727AE40D0B41}"/>
    <cellStyle name="Comma 3 3 2 5 2" xfId="5002" xr:uid="{899CA04B-9FFD-44BA-84D8-F910A2B11D17}"/>
    <cellStyle name="Comma 3 3 2 5 2 2" xfId="5003" xr:uid="{4A57C9A3-5940-4958-B8DC-F5C701623DC5}"/>
    <cellStyle name="Comma 3 3 2 5 2 2 2" xfId="5004" xr:uid="{EE4F38E2-2711-4FBB-8CB9-D25E9EB0FEF6}"/>
    <cellStyle name="Comma 3 3 2 5 2 2 2 2" xfId="29282" xr:uid="{5018FF8A-F999-4C38-A03B-0756FACAB8CD}"/>
    <cellStyle name="Comma 3 3 2 5 2 2 3" xfId="29281" xr:uid="{5ECE0095-DAB8-451A-BA70-7C76B5F29D87}"/>
    <cellStyle name="Comma 3 3 2 5 2 3" xfId="5005" xr:uid="{766035FC-BD89-4705-8812-77EA09BE7692}"/>
    <cellStyle name="Comma 3 3 2 5 2 3 2" xfId="29283" xr:uid="{AE15D40A-2F1F-42BA-9B29-32282AD6073B}"/>
    <cellStyle name="Comma 3 3 2 5 2 4" xfId="29280" xr:uid="{13E25117-8DA6-4F22-AD6F-C5B14B2671DD}"/>
    <cellStyle name="Comma 3 3 2 5 3" xfId="5006" xr:uid="{6A22CCD8-4D04-4E39-9EE3-9959F7BD48FB}"/>
    <cellStyle name="Comma 3 3 2 5 3 2" xfId="5007" xr:uid="{D529EF93-4080-4E22-8F12-077AE768A321}"/>
    <cellStyle name="Comma 3 3 2 5 3 2 2" xfId="5008" xr:uid="{C7E2D9B1-90C4-4FF1-BC93-C83976036017}"/>
    <cellStyle name="Comma 3 3 2 5 3 2 2 2" xfId="29286" xr:uid="{6E00B40C-9990-490E-96A6-A9038BA5F994}"/>
    <cellStyle name="Comma 3 3 2 5 3 2 3" xfId="29285" xr:uid="{C50102A9-05E6-4B3D-8514-0443EE6BBA24}"/>
    <cellStyle name="Comma 3 3 2 5 3 3" xfId="5009" xr:uid="{7F61BEAB-09D1-4741-BC8F-0551058BF072}"/>
    <cellStyle name="Comma 3 3 2 5 3 3 2" xfId="29287" xr:uid="{80D78D14-C70E-4827-BFFE-374E4A8AE69B}"/>
    <cellStyle name="Comma 3 3 2 5 3 4" xfId="29284" xr:uid="{B8F042F3-3ABF-49D2-AB8E-E0EBE58CEC44}"/>
    <cellStyle name="Comma 3 3 2 5 4" xfId="5010" xr:uid="{E46B2935-5397-4AE2-B3F5-AA2F03B05D5F}"/>
    <cellStyle name="Comma 3 3 2 5 4 2" xfId="5011" xr:uid="{1E42A7D0-764F-43DE-8D69-86FCE030C70A}"/>
    <cellStyle name="Comma 3 3 2 5 4 2 2" xfId="29289" xr:uid="{E012C269-6DBC-4F81-A01C-02FA91F418A7}"/>
    <cellStyle name="Comma 3 3 2 5 4 3" xfId="29288" xr:uid="{A9C44489-662E-4DAE-B9F2-284891EA0930}"/>
    <cellStyle name="Comma 3 3 2 5 5" xfId="5012" xr:uid="{B8361106-CDE6-4B46-ABAF-454250B58B96}"/>
    <cellStyle name="Comma 3 3 2 5 5 2" xfId="29290" xr:uid="{27304CC9-C498-4C2F-BC80-98B293291D66}"/>
    <cellStyle name="Comma 3 3 2 5 6" xfId="50538" xr:uid="{DE99F11A-2E34-40AC-80EC-334106F67A3F}"/>
    <cellStyle name="Comma 3 3 2 5 7" xfId="29279" xr:uid="{574AAEDE-997E-4FAD-952C-2A5BAA193610}"/>
    <cellStyle name="Comma 3 3 2 6" xfId="5013" xr:uid="{ADA3CF2F-DE90-4020-8EEA-CCD5396D8178}"/>
    <cellStyle name="Comma 3 3 2 6 2" xfId="5014" xr:uid="{F8A63433-65B3-472A-96D5-91A3CEA261B8}"/>
    <cellStyle name="Comma 3 3 2 6 2 2" xfId="5015" xr:uid="{F4F8BA4B-DE83-4C5D-A357-FEF1BD454269}"/>
    <cellStyle name="Comma 3 3 2 6 2 2 2" xfId="5016" xr:uid="{004DD485-C8CF-4A22-B4E5-755A49CF28D8}"/>
    <cellStyle name="Comma 3 3 2 6 2 2 2 2" xfId="29294" xr:uid="{57108510-6068-4BFF-8781-B4DE91AE80C7}"/>
    <cellStyle name="Comma 3 3 2 6 2 2 3" xfId="29293" xr:uid="{8AC104A7-D2A2-4741-AC2B-F3A21B320E75}"/>
    <cellStyle name="Comma 3 3 2 6 2 3" xfId="5017" xr:uid="{968B6340-2E31-496C-9957-F9E8F1483990}"/>
    <cellStyle name="Comma 3 3 2 6 2 3 2" xfId="29295" xr:uid="{18DE8042-8D51-48AF-AF55-6A1F180E27EB}"/>
    <cellStyle name="Comma 3 3 2 6 2 4" xfId="29292" xr:uid="{B9BB2AA8-D0DB-42AB-8DC0-467DB1B44B1C}"/>
    <cellStyle name="Comma 3 3 2 6 3" xfId="5018" xr:uid="{5B812795-2F80-49B0-9351-A3708D18C22D}"/>
    <cellStyle name="Comma 3 3 2 6 3 2" xfId="5019" xr:uid="{51945410-6093-4C84-9187-B3808CB7E1B4}"/>
    <cellStyle name="Comma 3 3 2 6 3 2 2" xfId="29297" xr:uid="{01755E82-FC7F-40C3-B0E5-78B7AA86FA58}"/>
    <cellStyle name="Comma 3 3 2 6 3 3" xfId="29296" xr:uid="{7D2F1AE4-5465-4FB2-B9FA-FEA82580A923}"/>
    <cellStyle name="Comma 3 3 2 6 4" xfId="5020" xr:uid="{B1CFCC0C-6D00-49E7-B043-CBDBF83BC553}"/>
    <cellStyle name="Comma 3 3 2 6 4 2" xfId="29298" xr:uid="{EEDF68E0-E4D0-437E-A208-FD61D8E96264}"/>
    <cellStyle name="Comma 3 3 2 6 5" xfId="29291" xr:uid="{5F4CC688-2DDF-43AE-9DEE-7259B97C8304}"/>
    <cellStyle name="Comma 3 3 2 7" xfId="5021" xr:uid="{A20405F1-4FD1-470E-B672-B7920B4FD349}"/>
    <cellStyle name="Comma 3 3 2 7 2" xfId="5022" xr:uid="{3B26C071-307C-4DCF-9BD3-6CBC8E8F89C2}"/>
    <cellStyle name="Comma 3 3 2 7 2 2" xfId="5023" xr:uid="{564195A5-F4B4-4A45-92A4-C6E6B92D95B5}"/>
    <cellStyle name="Comma 3 3 2 7 2 2 2" xfId="5024" xr:uid="{24ED1459-AED0-49DD-980E-1C12C191B447}"/>
    <cellStyle name="Comma 3 3 2 7 2 2 2 2" xfId="29302" xr:uid="{68E2E1F1-F555-4776-83BC-9FFCC7206176}"/>
    <cellStyle name="Comma 3 3 2 7 2 2 3" xfId="29301" xr:uid="{BFA28A90-76F1-4A6D-8346-8E573B52DFA7}"/>
    <cellStyle name="Comma 3 3 2 7 2 3" xfId="5025" xr:uid="{FB7B9BAD-B35E-47E0-BF0A-13C3F6ACCA77}"/>
    <cellStyle name="Comma 3 3 2 7 2 3 2" xfId="29303" xr:uid="{EEED9B0F-7867-4EF7-92DB-B7F9A2A38A39}"/>
    <cellStyle name="Comma 3 3 2 7 2 4" xfId="29300" xr:uid="{02733BE4-6ED9-48CE-84D6-60C24B2A524F}"/>
    <cellStyle name="Comma 3 3 2 7 3" xfId="5026" xr:uid="{AE921AE6-FF4B-4009-AB5F-D02D49094B90}"/>
    <cellStyle name="Comma 3 3 2 7 3 2" xfId="5027" xr:uid="{2299B9FA-62C8-46F3-8FC0-9B3A0397021A}"/>
    <cellStyle name="Comma 3 3 2 7 3 2 2" xfId="29305" xr:uid="{187CEB1D-0590-4E7E-9342-47E17FA2EC9A}"/>
    <cellStyle name="Comma 3 3 2 7 3 3" xfId="29304" xr:uid="{6AA76956-ABBC-48BD-8637-17BB9E99BE9B}"/>
    <cellStyle name="Comma 3 3 2 7 4" xfId="5028" xr:uid="{6D07648E-7057-4D34-A207-48DA1B6A7BA7}"/>
    <cellStyle name="Comma 3 3 2 7 4 2" xfId="29306" xr:uid="{F9DB1721-B6F5-46C5-ABEB-60E2B972243C}"/>
    <cellStyle name="Comma 3 3 2 7 5" xfId="29299" xr:uid="{157E2A74-C37A-4E27-B96B-77A510DC3637}"/>
    <cellStyle name="Comma 3 3 2 8" xfId="5029" xr:uid="{1AF270A8-970F-4E38-9A30-2506179D17FF}"/>
    <cellStyle name="Comma 3 3 2 8 2" xfId="5030" xr:uid="{978EC682-33E6-486F-8B5C-AF64E901C86E}"/>
    <cellStyle name="Comma 3 3 2 8 2 2" xfId="5031" xr:uid="{CBAC7822-7D44-4197-9F8A-3A540BE8F5A3}"/>
    <cellStyle name="Comma 3 3 2 8 2 2 2" xfId="29309" xr:uid="{7E1F8118-5835-42BC-8F3F-9AFB1F3BBCC1}"/>
    <cellStyle name="Comma 3 3 2 8 2 3" xfId="29308" xr:uid="{867D3C19-AC71-4C9C-A2A6-F35932065070}"/>
    <cellStyle name="Comma 3 3 2 8 3" xfId="5032" xr:uid="{797C97FD-A5F8-4062-A46E-80B0418B0AAA}"/>
    <cellStyle name="Comma 3 3 2 8 3 2" xfId="29310" xr:uid="{AF5405E2-95F3-4572-92B3-C1ED21F0ACD5}"/>
    <cellStyle name="Comma 3 3 2 8 4" xfId="29307" xr:uid="{86D88F96-E0AC-430D-A329-5B876C0114B0}"/>
    <cellStyle name="Comma 3 3 2 9" xfId="5033" xr:uid="{1B133FE3-6AEC-405D-BC3E-B566D8C072B4}"/>
    <cellStyle name="Comma 3 3 2 9 2" xfId="5034" xr:uid="{64DB593F-9D72-4C66-84C9-761EC32E6200}"/>
    <cellStyle name="Comma 3 3 2 9 2 2" xfId="5035" xr:uid="{8B389899-2B1F-436A-A492-8827796D5944}"/>
    <cellStyle name="Comma 3 3 2 9 2 2 2" xfId="29313" xr:uid="{F4A78FB5-F08D-4D23-B726-41644978BEB1}"/>
    <cellStyle name="Comma 3 3 2 9 2 3" xfId="29312" xr:uid="{315F2A1F-EFA5-443B-B0ED-EE1F0706C44A}"/>
    <cellStyle name="Comma 3 3 2 9 3" xfId="5036" xr:uid="{1D0C6A98-A1CE-473C-B21D-A64A3F5F39E4}"/>
    <cellStyle name="Comma 3 3 2 9 3 2" xfId="29314" xr:uid="{BEA350B0-B756-488B-ABF8-1540FF086814}"/>
    <cellStyle name="Comma 3 3 2 9 4" xfId="29311" xr:uid="{6CE36498-2A11-48DA-A165-0F619E3C773A}"/>
    <cellStyle name="Comma 3 3 3" xfId="5037" xr:uid="{8AB6EE5B-7A7F-46E2-911A-53F350D4541A}"/>
    <cellStyle name="Comma 3 3 3 2" xfId="5038" xr:uid="{4AADEFC7-CC55-49AD-B95B-B37DC02D7520}"/>
    <cellStyle name="Comma 3 3 3 2 2" xfId="5039" xr:uid="{E9B46071-5474-43A1-AFAD-CADEB7F6ECFA}"/>
    <cellStyle name="Comma 3 3 3 2 2 2" xfId="5040" xr:uid="{60EC3369-944D-40BE-80A2-15CCD8CA57E0}"/>
    <cellStyle name="Comma 3 3 3 2 2 2 2" xfId="29318" xr:uid="{47FB4D1F-A21E-4454-8ABB-500909AD0FD8}"/>
    <cellStyle name="Comma 3 3 3 2 2 3" xfId="29317" xr:uid="{7AC59960-D0F8-4A7F-A152-EAE3D1550A4F}"/>
    <cellStyle name="Comma 3 3 3 2 3" xfId="5041" xr:uid="{E6547567-F99A-4A3B-A6AC-93D9677DFF74}"/>
    <cellStyle name="Comma 3 3 3 2 3 2" xfId="29319" xr:uid="{5C54EC2E-A26B-4CC9-8BE1-CF426B871C6C}"/>
    <cellStyle name="Comma 3 3 3 2 4" xfId="29316" xr:uid="{5E5F7317-CC92-4AEC-9227-5109FE13A502}"/>
    <cellStyle name="Comma 3 3 3 3" xfId="5042" xr:uid="{6D9D6ED4-1FA0-400A-AAF0-E6EFB6E5FDB5}"/>
    <cellStyle name="Comma 3 3 3 3 2" xfId="5043" xr:uid="{7B5492E4-2562-48CD-AEB5-CC0D8196E5F7}"/>
    <cellStyle name="Comma 3 3 3 3 2 2" xfId="5044" xr:uid="{207D6E56-04D1-410B-8B1C-379610B645F6}"/>
    <cellStyle name="Comma 3 3 3 3 2 2 2" xfId="29322" xr:uid="{59905F76-E026-4ADC-9ACC-5C25DEE2240E}"/>
    <cellStyle name="Comma 3 3 3 3 2 3" xfId="29321" xr:uid="{7DBBA75D-7B02-47DE-B440-3081BFD0155B}"/>
    <cellStyle name="Comma 3 3 3 3 3" xfId="5045" xr:uid="{E5DA9D11-9EFE-4B91-9C92-DD0AE25E7517}"/>
    <cellStyle name="Comma 3 3 3 3 3 2" xfId="29323" xr:uid="{C675D240-3815-40A3-AD9C-70B67BBACF40}"/>
    <cellStyle name="Comma 3 3 3 3 4" xfId="29320" xr:uid="{368C349B-EBA2-495A-8A74-6326837314C5}"/>
    <cellStyle name="Comma 3 3 3 4" xfId="5046" xr:uid="{678E022C-A00F-4E71-9B90-8032105258BA}"/>
    <cellStyle name="Comma 3 3 3 4 2" xfId="5047" xr:uid="{E7066C2E-1F4B-494E-9DDA-15DA7E86411A}"/>
    <cellStyle name="Comma 3 3 3 4 2 2" xfId="29325" xr:uid="{8BE9BEC0-AFA5-48A5-9F76-52060F513AB8}"/>
    <cellStyle name="Comma 3 3 3 4 3" xfId="29324" xr:uid="{A7A45D1D-DCAA-47CF-B5EB-E35695C3758D}"/>
    <cellStyle name="Comma 3 3 3 5" xfId="5048" xr:uid="{64C799CD-555E-484D-826B-B4FB1E821F46}"/>
    <cellStyle name="Comma 3 3 3 5 2" xfId="29326" xr:uid="{9129F44E-98A5-44C8-8148-CE41F95E1510}"/>
    <cellStyle name="Comma 3 3 3 6" xfId="5049" xr:uid="{9D534DDA-F14C-480C-806E-C377D63ABE57}"/>
    <cellStyle name="Comma 3 3 3 6 2" xfId="29327" xr:uid="{74030284-A55C-450A-A292-A648A1B9DEA0}"/>
    <cellStyle name="Comma 3 3 3 7" xfId="5050" xr:uid="{7476CAE3-BDA7-412A-A402-D170BDAC3E1B}"/>
    <cellStyle name="Comma 3 3 3 7 2" xfId="29328" xr:uid="{2933EE29-09BD-4D43-B450-E2D3F09462E0}"/>
    <cellStyle name="Comma 3 3 3 8" xfId="50539" xr:uid="{A837E99E-C188-4E71-A909-F049B516E78A}"/>
    <cellStyle name="Comma 3 3 3 9" xfId="29315" xr:uid="{4DAA4883-1709-4BC0-ACF8-9B8DCF34ACCE}"/>
    <cellStyle name="Comma 3 3 4" xfId="5051" xr:uid="{9C650FF7-951A-486B-854D-5B74E328A7C9}"/>
    <cellStyle name="Comma 3 3 4 2" xfId="5052" xr:uid="{84A16B2D-D44A-4DFF-AD5F-E5E8ACA6EBC9}"/>
    <cellStyle name="Comma 3 3 4 2 2" xfId="5053" xr:uid="{C9CB58FE-579B-4303-B9EA-23826730E363}"/>
    <cellStyle name="Comma 3 3 4 2 2 2" xfId="5054" xr:uid="{4128A55F-0720-4635-88AB-B378BD7CE58F}"/>
    <cellStyle name="Comma 3 3 4 2 2 2 2" xfId="29332" xr:uid="{A053730B-0BF1-4612-8D91-2430DFB9D56D}"/>
    <cellStyle name="Comma 3 3 4 2 2 3" xfId="29331" xr:uid="{C9F6CD29-827B-4B13-AAA9-D847FCC9B8DD}"/>
    <cellStyle name="Comma 3 3 4 2 3" xfId="5055" xr:uid="{594853C2-A32F-4645-A61B-41C23E1D4296}"/>
    <cellStyle name="Comma 3 3 4 2 3 2" xfId="29333" xr:uid="{E6E20B6E-0C34-46B2-9121-B7972451B2EB}"/>
    <cellStyle name="Comma 3 3 4 2 4" xfId="29330" xr:uid="{D01F8FBA-9557-4872-8788-EA151E689420}"/>
    <cellStyle name="Comma 3 3 4 3" xfId="5056" xr:uid="{6CC1CEF5-32C2-43B7-9BB3-D708FF05D33C}"/>
    <cellStyle name="Comma 3 3 4 3 2" xfId="5057" xr:uid="{F95E4C76-526B-46BD-9B73-EF312A9F56EE}"/>
    <cellStyle name="Comma 3 3 4 3 2 2" xfId="5058" xr:uid="{0B42CC85-3D2F-4032-BA0F-08FC397461B9}"/>
    <cellStyle name="Comma 3 3 4 3 2 2 2" xfId="29336" xr:uid="{A0C7CDFF-CC0B-4BBB-98A0-6C96C2CED8C6}"/>
    <cellStyle name="Comma 3 3 4 3 2 3" xfId="29335" xr:uid="{1938BA07-5C4B-466C-AC8E-2F90582003CA}"/>
    <cellStyle name="Comma 3 3 4 3 3" xfId="5059" xr:uid="{745FECF5-EFA6-4478-A198-A6375035B80F}"/>
    <cellStyle name="Comma 3 3 4 3 3 2" xfId="29337" xr:uid="{3EAECA90-3584-47D8-916B-B0CB2C7CA4AA}"/>
    <cellStyle name="Comma 3 3 4 3 4" xfId="29334" xr:uid="{6C61472B-C61E-4222-9F6B-1D8B9EF95F4A}"/>
    <cellStyle name="Comma 3 3 4 4" xfId="5060" xr:uid="{D6007F70-86D9-465E-BF37-B8BF28DD91DF}"/>
    <cellStyle name="Comma 3 3 4 4 2" xfId="5061" xr:uid="{BABCE7C0-4C19-475A-817B-9885A4F5FC81}"/>
    <cellStyle name="Comma 3 3 4 4 2 2" xfId="29339" xr:uid="{38DAC480-24A7-4BD6-B29E-653A4596AA4B}"/>
    <cellStyle name="Comma 3 3 4 4 3" xfId="29338" xr:uid="{3367C4F7-836B-4BAA-A923-3A8CCE8B7AE1}"/>
    <cellStyle name="Comma 3 3 4 5" xfId="5062" xr:uid="{DF5E8CC0-9FDA-4F23-9FB4-B53A3DC7B7D0}"/>
    <cellStyle name="Comma 3 3 4 5 2" xfId="29340" xr:uid="{E3BF993B-59CB-4EC3-BD94-ADBC4474A569}"/>
    <cellStyle name="Comma 3 3 4 6" xfId="5063" xr:uid="{23BC43B8-DA2D-4701-8EFD-6A861FEB420D}"/>
    <cellStyle name="Comma 3 3 4 6 2" xfId="29341" xr:uid="{9C3F1505-5085-4E84-9F7B-94B2A245FD9A}"/>
    <cellStyle name="Comma 3 3 4 7" xfId="5064" xr:uid="{887C5579-3227-4345-95F1-02B8BA46F740}"/>
    <cellStyle name="Comma 3 3 4 7 2" xfId="29342" xr:uid="{71F682BA-48D5-42BD-8E01-64AA895CC640}"/>
    <cellStyle name="Comma 3 3 4 8" xfId="50540" xr:uid="{87960049-EB9A-4F87-8C22-BC11E4785149}"/>
    <cellStyle name="Comma 3 3 4 9" xfId="29329" xr:uid="{2E75E7ED-E8F5-4BF8-B7CC-0008435E7CA1}"/>
    <cellStyle name="Comma 3 3 5" xfId="5065" xr:uid="{621FD3B9-13EC-4237-9488-B3B1B3DC98BB}"/>
    <cellStyle name="Comma 3 3 5 2" xfId="5066" xr:uid="{C5B62DCF-F281-4814-982E-1A01630C6DA3}"/>
    <cellStyle name="Comma 3 3 5 2 2" xfId="5067" xr:uid="{FE830BBE-3296-4FEB-837C-937673B24499}"/>
    <cellStyle name="Comma 3 3 5 2 2 2" xfId="5068" xr:uid="{FD871C53-EBDA-4B17-A65D-B96BBB0C3E0A}"/>
    <cellStyle name="Comma 3 3 5 2 2 2 2" xfId="29346" xr:uid="{402B0E9E-6793-41D7-B6B9-6A3E5B407898}"/>
    <cellStyle name="Comma 3 3 5 2 2 3" xfId="29345" xr:uid="{A57648BF-8CA7-46BE-8676-2A732FB584B3}"/>
    <cellStyle name="Comma 3 3 5 2 3" xfId="5069" xr:uid="{7B0A8168-E3A8-4011-B826-84C76D2CE11D}"/>
    <cellStyle name="Comma 3 3 5 2 3 2" xfId="29347" xr:uid="{8CE38596-FB8C-4BBE-865E-9FA85787FD03}"/>
    <cellStyle name="Comma 3 3 5 2 4" xfId="29344" xr:uid="{27EE58E7-D005-4268-8261-64245792460A}"/>
    <cellStyle name="Comma 3 3 5 3" xfId="5070" xr:uid="{C8FD720B-D34D-45A3-B21C-43D26BBA6EF3}"/>
    <cellStyle name="Comma 3 3 5 3 2" xfId="5071" xr:uid="{840F7010-3CEF-4534-8CD3-F569F4AD49CF}"/>
    <cellStyle name="Comma 3 3 5 3 2 2" xfId="5072" xr:uid="{09411CAD-538B-4F34-A82E-6DDAFD8FC532}"/>
    <cellStyle name="Comma 3 3 5 3 2 2 2" xfId="29350" xr:uid="{7AFD8D04-C9DD-4D96-8D30-260BF415E969}"/>
    <cellStyle name="Comma 3 3 5 3 2 3" xfId="29349" xr:uid="{CEEF4BD5-A8A4-4880-ABD4-A26CEB7407EB}"/>
    <cellStyle name="Comma 3 3 5 3 3" xfId="5073" xr:uid="{E4C1343D-0260-46DA-A839-C8239E64BA8D}"/>
    <cellStyle name="Comma 3 3 5 3 3 2" xfId="29351" xr:uid="{4D9A2C28-3C04-47EB-8149-0A6A73B708CF}"/>
    <cellStyle name="Comma 3 3 5 3 4" xfId="29348" xr:uid="{E141801F-C0F4-4BF7-A404-5940B04EDAC2}"/>
    <cellStyle name="Comma 3 3 5 4" xfId="5074" xr:uid="{0BAC850C-810D-4A40-8F2D-9427E64A0AFF}"/>
    <cellStyle name="Comma 3 3 5 4 2" xfId="5075" xr:uid="{20AE0F23-36F5-4389-8AB8-95936A478D6E}"/>
    <cellStyle name="Comma 3 3 5 4 2 2" xfId="29353" xr:uid="{34548AC7-D046-4000-A623-69196973E230}"/>
    <cellStyle name="Comma 3 3 5 4 3" xfId="29352" xr:uid="{F3F38F88-4D9F-40F0-8B99-CD9038854754}"/>
    <cellStyle name="Comma 3 3 5 5" xfId="5076" xr:uid="{3081B014-1D82-4CEB-828B-0FF8C688B6E5}"/>
    <cellStyle name="Comma 3 3 5 5 2" xfId="29354" xr:uid="{3E97E833-D90F-470C-B12D-2C967A519745}"/>
    <cellStyle name="Comma 3 3 5 6" xfId="5077" xr:uid="{1483F98D-EA2D-4906-86BF-4D193F567CF4}"/>
    <cellStyle name="Comma 3 3 5 6 2" xfId="29355" xr:uid="{515E46D4-CB6F-46E6-BE44-8A8A71C0A1D0}"/>
    <cellStyle name="Comma 3 3 5 7" xfId="5078" xr:uid="{0F6F6A5C-D2AF-4AEC-BEC8-ADEF5910032B}"/>
    <cellStyle name="Comma 3 3 5 7 2" xfId="29356" xr:uid="{89AC3957-28B0-46DF-8530-642448885FD4}"/>
    <cellStyle name="Comma 3 3 5 8" xfId="50541" xr:uid="{D65E5C7F-BC16-490E-966C-17E3BBD2A094}"/>
    <cellStyle name="Comma 3 3 5 9" xfId="29343" xr:uid="{7D36383F-B736-4E78-BF26-098F283DA29F}"/>
    <cellStyle name="Comma 3 3 6" xfId="5079" xr:uid="{5E264BCF-70D1-4B05-8E29-9C787465CC67}"/>
    <cellStyle name="Comma 3 3 6 2" xfId="5080" xr:uid="{99DA6A87-9AE6-45CC-960A-8C59CD8EFA22}"/>
    <cellStyle name="Comma 3 3 6 2 2" xfId="5081" xr:uid="{3214FE48-C3F3-49FF-87C9-05C1B2C29D2C}"/>
    <cellStyle name="Comma 3 3 6 2 2 2" xfId="5082" xr:uid="{2994F00D-C94F-4518-AC44-7C1D0F315262}"/>
    <cellStyle name="Comma 3 3 6 2 2 2 2" xfId="29360" xr:uid="{FCDD43C1-AD17-4A13-A778-6557D889ABBC}"/>
    <cellStyle name="Comma 3 3 6 2 2 3" xfId="29359" xr:uid="{A2410220-9034-4D1A-BAAF-21B3BC627EC9}"/>
    <cellStyle name="Comma 3 3 6 2 3" xfId="5083" xr:uid="{1B81FF5F-1F7A-4F72-B823-07D2253FBACA}"/>
    <cellStyle name="Comma 3 3 6 2 3 2" xfId="29361" xr:uid="{86B2AA6D-CB6A-4DB2-B11F-30890756E998}"/>
    <cellStyle name="Comma 3 3 6 2 4" xfId="29358" xr:uid="{CF2F1F16-7C23-427D-B3E3-E86EF429278E}"/>
    <cellStyle name="Comma 3 3 6 3" xfId="5084" xr:uid="{01907576-5CF1-4C31-961B-83EEF1C5DB72}"/>
    <cellStyle name="Comma 3 3 6 3 2" xfId="5085" xr:uid="{2F9DB403-830B-4143-9DAC-94A9B7E37DF5}"/>
    <cellStyle name="Comma 3 3 6 3 2 2" xfId="5086" xr:uid="{3B6BDE52-358D-46FA-8433-21715501ECFD}"/>
    <cellStyle name="Comma 3 3 6 3 2 2 2" xfId="29364" xr:uid="{24DA60C4-129E-4A34-9C08-21EB713D8B2D}"/>
    <cellStyle name="Comma 3 3 6 3 2 3" xfId="29363" xr:uid="{3C889CF3-9A30-49B2-A3D0-DDD907733DD0}"/>
    <cellStyle name="Comma 3 3 6 3 3" xfId="5087" xr:uid="{3B042831-D719-4026-9215-5B28A752E0FD}"/>
    <cellStyle name="Comma 3 3 6 3 3 2" xfId="29365" xr:uid="{8FEB810A-B9E9-4AAB-A43D-D3460176A46F}"/>
    <cellStyle name="Comma 3 3 6 3 4" xfId="29362" xr:uid="{8C4D49C8-05E9-4238-BC5A-05B8A35BC4D1}"/>
    <cellStyle name="Comma 3 3 6 4" xfId="5088" xr:uid="{A0E7BF2B-D845-4AC5-9761-0EF4F0983495}"/>
    <cellStyle name="Comma 3 3 6 4 2" xfId="5089" xr:uid="{552CE7DE-3B35-42D6-AC4D-8DFFA100A2BA}"/>
    <cellStyle name="Comma 3 3 6 4 2 2" xfId="29367" xr:uid="{07BC2B0F-F89B-4037-A91B-29C3E8F5E891}"/>
    <cellStyle name="Comma 3 3 6 4 3" xfId="29366" xr:uid="{B5FB3FA5-D3E5-4E49-B188-D82811BCFCD5}"/>
    <cellStyle name="Comma 3 3 6 5" xfId="5090" xr:uid="{8D8DFEB6-2D76-4D87-A344-FBE330D40588}"/>
    <cellStyle name="Comma 3 3 6 5 2" xfId="29368" xr:uid="{E73B4192-0EE0-4DEF-BBD6-25E804B73AC7}"/>
    <cellStyle name="Comma 3 3 6 6" xfId="5091" xr:uid="{12D5450F-58EE-41C0-9DEE-DC6F8B0CB4AF}"/>
    <cellStyle name="Comma 3 3 6 6 2" xfId="29369" xr:uid="{60E942F6-3F78-45CE-BCC7-D6B470EF8CD9}"/>
    <cellStyle name="Comma 3 3 6 7" xfId="5092" xr:uid="{17FD1023-7C1F-4D65-B622-D2CD18D27C69}"/>
    <cellStyle name="Comma 3 3 6 7 2" xfId="29370" xr:uid="{287D857C-99AE-4C10-A2E9-166B5F204B9F}"/>
    <cellStyle name="Comma 3 3 6 8" xfId="50542" xr:uid="{C9582FF9-0B38-495A-8CFE-5F3F5B0EFFE0}"/>
    <cellStyle name="Comma 3 3 6 9" xfId="29357" xr:uid="{75ECC845-CF67-428E-8E21-4BC9F7498562}"/>
    <cellStyle name="Comma 3 3 7" xfId="5093" xr:uid="{3716809D-212E-4612-A3E8-7E1911423043}"/>
    <cellStyle name="Comma 3 3 7 2" xfId="5094" xr:uid="{02C60FC6-8F42-46EA-85A3-1ACC00481A41}"/>
    <cellStyle name="Comma 3 3 7 2 2" xfId="5095" xr:uid="{F153D708-2BFF-4ADA-BAFC-99EAC8ED0EE6}"/>
    <cellStyle name="Comma 3 3 7 2 2 2" xfId="5096" xr:uid="{5A3AC3F0-C74A-45E6-A31B-7C5EE68AB3B0}"/>
    <cellStyle name="Comma 3 3 7 2 2 2 2" xfId="29374" xr:uid="{19EF5E25-E805-496D-903B-C553803B4411}"/>
    <cellStyle name="Comma 3 3 7 2 2 3" xfId="29373" xr:uid="{90484E1B-3D39-41D1-8AFD-910B2B78D65E}"/>
    <cellStyle name="Comma 3 3 7 2 3" xfId="5097" xr:uid="{0841CE7A-8D75-4758-B6DB-1BE71BF6CD14}"/>
    <cellStyle name="Comma 3 3 7 2 3 2" xfId="29375" xr:uid="{7BA2A6AE-098E-4617-975B-6F7304E3C5D6}"/>
    <cellStyle name="Comma 3 3 7 2 4" xfId="29372" xr:uid="{3B024B43-611E-49DE-AB1E-FE3252E3BC8B}"/>
    <cellStyle name="Comma 3 3 7 3" xfId="5098" xr:uid="{E3C0C72C-4CEF-4A76-A5DC-92B1740B5181}"/>
    <cellStyle name="Comma 3 3 7 3 2" xfId="5099" xr:uid="{30A63B64-A909-4830-B774-85F17B65F6F1}"/>
    <cellStyle name="Comma 3 3 7 3 2 2" xfId="5100" xr:uid="{2D5B8F3F-9F87-47D0-B2BA-A2A8C8D3F296}"/>
    <cellStyle name="Comma 3 3 7 3 2 2 2" xfId="29378" xr:uid="{B9236187-46D2-45EE-A05C-B9C8280D6DCD}"/>
    <cellStyle name="Comma 3 3 7 3 2 3" xfId="29377" xr:uid="{74460081-1D2C-4AE9-A027-27FE4E8F08BA}"/>
    <cellStyle name="Comma 3 3 7 3 3" xfId="5101" xr:uid="{B0966FA6-81F9-4BB2-B218-4F82166DF76A}"/>
    <cellStyle name="Comma 3 3 7 3 3 2" xfId="29379" xr:uid="{685572A2-4CCC-4F4C-877D-2249A66231A3}"/>
    <cellStyle name="Comma 3 3 7 3 4" xfId="29376" xr:uid="{E08783B1-69A2-47B5-80B6-DB5C6C9FEE62}"/>
    <cellStyle name="Comma 3 3 7 4" xfId="5102" xr:uid="{8C082EEC-6A30-4757-B290-EA8E80D45F6E}"/>
    <cellStyle name="Comma 3 3 7 4 2" xfId="5103" xr:uid="{D4B0C643-12B8-46F2-A0E5-1A70D2A7F7DC}"/>
    <cellStyle name="Comma 3 3 7 4 2 2" xfId="29381" xr:uid="{79F048A1-5724-4519-B3A9-A76173E9F455}"/>
    <cellStyle name="Comma 3 3 7 4 3" xfId="29380" xr:uid="{AD17DE2F-B424-423F-93AE-016CB4801629}"/>
    <cellStyle name="Comma 3 3 7 5" xfId="5104" xr:uid="{3F2ADAE2-C3F8-4717-8B96-6C0661113BCA}"/>
    <cellStyle name="Comma 3 3 7 5 2" xfId="29382" xr:uid="{78868050-2D90-4133-A497-35A42DF47043}"/>
    <cellStyle name="Comma 3 3 7 6" xfId="50543" xr:uid="{8A15F8A7-5385-4EF6-A8C7-451C91348F25}"/>
    <cellStyle name="Comma 3 3 7 7" xfId="29371" xr:uid="{C38053A1-1A5D-493E-8BDC-914E16AA1DDE}"/>
    <cellStyle name="Comma 3 3 8" xfId="5105" xr:uid="{B429EA2C-114F-46CE-A81C-F18047D552F5}"/>
    <cellStyle name="Comma 3 3 8 2" xfId="5106" xr:uid="{19D13101-D666-43DF-9DBD-0EB2C65B5DA4}"/>
    <cellStyle name="Comma 3 3 8 2 2" xfId="5107" xr:uid="{08C7C138-4616-4965-8649-26EE6D5A84D3}"/>
    <cellStyle name="Comma 3 3 8 2 2 2" xfId="5108" xr:uid="{4028AFF5-B360-496B-B92E-BAB39CFACF7D}"/>
    <cellStyle name="Comma 3 3 8 2 2 2 2" xfId="29386" xr:uid="{D5DD1DC3-3843-4ED0-A48D-45C9E2AA3A4B}"/>
    <cellStyle name="Comma 3 3 8 2 2 3" xfId="29385" xr:uid="{3EA3771D-3B9F-4995-B516-4B9F10168B98}"/>
    <cellStyle name="Comma 3 3 8 2 3" xfId="5109" xr:uid="{8FD1864B-FDDB-4A10-B556-B0FEA3510439}"/>
    <cellStyle name="Comma 3 3 8 2 3 2" xfId="29387" xr:uid="{ED0FD0E3-B1D7-44A0-93EE-500FBBBF3633}"/>
    <cellStyle name="Comma 3 3 8 2 4" xfId="29384" xr:uid="{3EA15EE6-2880-4CFA-92B0-215B49C2D55A}"/>
    <cellStyle name="Comma 3 3 8 3" xfId="5110" xr:uid="{C43767C5-99EC-48BD-8D00-520808A6F250}"/>
    <cellStyle name="Comma 3 3 8 3 2" xfId="5111" xr:uid="{BCB191B8-12ED-48B6-B4F0-DF4B1AE917C4}"/>
    <cellStyle name="Comma 3 3 8 3 2 2" xfId="5112" xr:uid="{4E644626-6EB4-4A43-A32C-6CD38F2D5CE2}"/>
    <cellStyle name="Comma 3 3 8 3 2 2 2" xfId="29390" xr:uid="{7CEF73F8-25C5-4FEE-8D7E-A9E4EDD22B95}"/>
    <cellStyle name="Comma 3 3 8 3 2 3" xfId="29389" xr:uid="{A6ABF9C2-C8BB-4146-8E3A-D7479D6B9492}"/>
    <cellStyle name="Comma 3 3 8 3 3" xfId="5113" xr:uid="{94E25D34-FEDF-4DEE-8024-4BFBDA5788CB}"/>
    <cellStyle name="Comma 3 3 8 3 3 2" xfId="29391" xr:uid="{9157D194-42B7-4460-9962-7D6D964791BB}"/>
    <cellStyle name="Comma 3 3 8 3 4" xfId="29388" xr:uid="{49D5B00D-983C-46DD-85EC-8EF5EAA9A21B}"/>
    <cellStyle name="Comma 3 3 8 4" xfId="5114" xr:uid="{E6DC698E-CB03-4CFD-BC7E-1A597243B8DF}"/>
    <cellStyle name="Comma 3 3 8 4 2" xfId="5115" xr:uid="{30F999A8-D1EE-4FD5-ADCE-96A51E2272F5}"/>
    <cellStyle name="Comma 3 3 8 4 2 2" xfId="29393" xr:uid="{5B1BDFF5-AAEB-4219-BD9F-4F1DD3BA33D7}"/>
    <cellStyle name="Comma 3 3 8 4 3" xfId="29392" xr:uid="{99A9CB0E-BA81-491A-AFD8-0F52B35B400B}"/>
    <cellStyle name="Comma 3 3 8 5" xfId="5116" xr:uid="{B427598F-BF0A-42D7-93C9-7BFC775BCF0C}"/>
    <cellStyle name="Comma 3 3 8 5 2" xfId="29394" xr:uid="{BC724571-8663-4CAD-B101-9906C1F16C25}"/>
    <cellStyle name="Comma 3 3 8 6" xfId="29383" xr:uid="{272DA8C6-C6A9-4AC1-9261-1DB174B9A7BC}"/>
    <cellStyle name="Comma 3 3 9" xfId="5117" xr:uid="{7416A567-A0D8-4E1F-832A-C6C582315BC9}"/>
    <cellStyle name="Comma 3 3 9 2" xfId="5118" xr:uid="{95F6802B-4917-4EB1-9760-67E5C0C8DC5B}"/>
    <cellStyle name="Comma 3 3 9 2 2" xfId="5119" xr:uid="{35B5C8F0-988C-4308-A695-4C5330F7A242}"/>
    <cellStyle name="Comma 3 3 9 2 2 2" xfId="5120" xr:uid="{3B6C6272-875E-4B4C-94B5-BAF6BC963866}"/>
    <cellStyle name="Comma 3 3 9 2 2 2 2" xfId="29398" xr:uid="{2F66C43C-AA4B-449A-877A-377BE5011559}"/>
    <cellStyle name="Comma 3 3 9 2 2 3" xfId="29397" xr:uid="{542E07E2-A8B6-429F-851E-63E5CA16708E}"/>
    <cellStyle name="Comma 3 3 9 2 3" xfId="5121" xr:uid="{B3F39A5A-0C00-4973-86BC-90E1B2CFFD43}"/>
    <cellStyle name="Comma 3 3 9 2 3 2" xfId="29399" xr:uid="{A7562FBF-89C3-4AA3-A1EF-4A90033EF86D}"/>
    <cellStyle name="Comma 3 3 9 2 4" xfId="29396" xr:uid="{77AF122E-D1FD-452A-9749-6F0D24B24987}"/>
    <cellStyle name="Comma 3 3 9 3" xfId="5122" xr:uid="{3A1044DA-05A1-4F17-A0AD-6C0ADEFC0FBF}"/>
    <cellStyle name="Comma 3 3 9 3 2" xfId="5123" xr:uid="{44FBD617-2E80-4B3A-9BC4-44ADEB161250}"/>
    <cellStyle name="Comma 3 3 9 3 2 2" xfId="29401" xr:uid="{8B589B21-5FDF-4C07-9C83-1B00C9ACF0D9}"/>
    <cellStyle name="Comma 3 3 9 3 3" xfId="29400" xr:uid="{4B67ED02-7A41-4057-95BF-99D7C5020CE0}"/>
    <cellStyle name="Comma 3 3 9 4" xfId="5124" xr:uid="{34F07022-5C88-4B5D-B58B-C67D7DD5D919}"/>
    <cellStyle name="Comma 3 3 9 4 2" xfId="29402" xr:uid="{158491FE-3D13-4773-917D-00651730789E}"/>
    <cellStyle name="Comma 3 3 9 5" xfId="29395" xr:uid="{6ABC420D-E602-478B-83DE-A5E84A3597B3}"/>
    <cellStyle name="Comma 3 4" xfId="5125" xr:uid="{FF65D824-E570-4856-89C2-F3D3C59234DD}"/>
    <cellStyle name="Comma 3 4 10" xfId="5126" xr:uid="{7C1CF2FE-12DC-4607-BCD4-6ED948841BAC}"/>
    <cellStyle name="Comma 3 4 10 2" xfId="5127" xr:uid="{3B3AB588-460A-47E9-929A-5B6C25D2A308}"/>
    <cellStyle name="Comma 3 4 10 2 2" xfId="5128" xr:uid="{E40878E1-BAF9-4E81-A561-E6C3A91DF1E3}"/>
    <cellStyle name="Comma 3 4 10 2 2 2" xfId="29406" xr:uid="{78992F4A-E4CA-4FC4-A32C-02B3595BD527}"/>
    <cellStyle name="Comma 3 4 10 2 3" xfId="29405" xr:uid="{B868A0DC-3377-4DDC-B3DB-A7F4F1F23A5C}"/>
    <cellStyle name="Comma 3 4 10 3" xfId="5129" xr:uid="{9F24284A-4017-4391-8443-8523E102D669}"/>
    <cellStyle name="Comma 3 4 10 3 2" xfId="29407" xr:uid="{A7710DBD-BF0F-42EE-800E-72E97A3CF8D0}"/>
    <cellStyle name="Comma 3 4 10 4" xfId="29404" xr:uid="{1904833A-32F3-4C91-8F94-DBC428990387}"/>
    <cellStyle name="Comma 3 4 11" xfId="5130" xr:uid="{E2351886-197D-474B-8334-5F194216B648}"/>
    <cellStyle name="Comma 3 4 11 2" xfId="5131" xr:uid="{9D6B9832-6032-4767-8C58-8724BA0C81F4}"/>
    <cellStyle name="Comma 3 4 11 2 2" xfId="5132" xr:uid="{A0B067E0-35BA-4C6D-93BD-FD28A26F1027}"/>
    <cellStyle name="Comma 3 4 11 2 2 2" xfId="29410" xr:uid="{AB46CD01-8421-4572-ADEF-5D6EA3167DD4}"/>
    <cellStyle name="Comma 3 4 11 2 3" xfId="29409" xr:uid="{5A188E4E-B121-40EA-9409-476FE0624653}"/>
    <cellStyle name="Comma 3 4 11 3" xfId="5133" xr:uid="{D38E6945-1B37-45BB-94C1-3FBDD33C864B}"/>
    <cellStyle name="Comma 3 4 11 3 2" xfId="29411" xr:uid="{BBB7126A-52B7-49CB-8ABF-CBAA58EE2630}"/>
    <cellStyle name="Comma 3 4 11 4" xfId="29408" xr:uid="{45DF612A-F616-4AF1-A1D0-DD75C3212075}"/>
    <cellStyle name="Comma 3 4 12" xfId="5134" xr:uid="{8275FCE1-93E0-4772-9EB4-353B22C069F1}"/>
    <cellStyle name="Comma 3 4 12 2" xfId="5135" xr:uid="{508F311A-A3EA-424C-BE8D-D72BB0A41711}"/>
    <cellStyle name="Comma 3 4 12 2 2" xfId="5136" xr:uid="{EBABC856-13C8-4B2F-8BE7-57B2B2665506}"/>
    <cellStyle name="Comma 3 4 12 2 2 2" xfId="29414" xr:uid="{7D9830E8-349A-4E70-AD8D-86DB2E4415E1}"/>
    <cellStyle name="Comma 3 4 12 2 3" xfId="29413" xr:uid="{EEEA1090-0131-40DC-8D1E-75B4E5B51F4B}"/>
    <cellStyle name="Comma 3 4 12 3" xfId="5137" xr:uid="{B1E62D29-BF9D-49C0-AEA9-329275569F72}"/>
    <cellStyle name="Comma 3 4 12 3 2" xfId="29415" xr:uid="{D2F7790A-88EA-4CD3-8B71-81AEAB578525}"/>
    <cellStyle name="Comma 3 4 12 4" xfId="29412" xr:uid="{E1157975-1127-4F86-9181-8B3B7EDF800B}"/>
    <cellStyle name="Comma 3 4 13" xfId="5138" xr:uid="{A5BCDB57-959F-4FBC-A7E3-0C1FDD2F2C08}"/>
    <cellStyle name="Comma 3 4 13 2" xfId="5139" xr:uid="{AD540228-B1EF-434B-91EA-7F715DB1C4BF}"/>
    <cellStyle name="Comma 3 4 13 2 2" xfId="29417" xr:uid="{059182ED-6DAB-4AC3-BB97-07515CA1124C}"/>
    <cellStyle name="Comma 3 4 13 3" xfId="29416" xr:uid="{18C382DC-4B15-4B8A-92EA-743EC76BA154}"/>
    <cellStyle name="Comma 3 4 14" xfId="5140" xr:uid="{A7FA4A1A-9AA3-46F9-8401-98FC8F740915}"/>
    <cellStyle name="Comma 3 4 14 2" xfId="29418" xr:uid="{7CA56F8F-A051-4637-8531-C7018B20CC74}"/>
    <cellStyle name="Comma 3 4 15" xfId="5141" xr:uid="{03641A12-AB22-4008-8879-04B33867002D}"/>
    <cellStyle name="Comma 3 4 15 2" xfId="29419" xr:uid="{2BB60114-0939-4528-95F0-E8A9A4BC28FE}"/>
    <cellStyle name="Comma 3 4 16" xfId="5142" xr:uid="{CCC1A6B8-81AD-4CD3-8878-5B6D4599C068}"/>
    <cellStyle name="Comma 3 4 16 2" xfId="29420" xr:uid="{F7364C90-5507-4252-9C5F-3F798B78A95F}"/>
    <cellStyle name="Comma 3 4 17" xfId="50544" xr:uid="{0EFB2C70-0334-463D-B25A-1E6A3F036127}"/>
    <cellStyle name="Comma 3 4 18" xfId="29403" xr:uid="{E0A3AFE3-451B-428F-ADE4-B4B685CBD4EE}"/>
    <cellStyle name="Comma 3 4 2" xfId="5143" xr:uid="{5DE3103C-D784-48D8-9143-35700BEEB890}"/>
    <cellStyle name="Comma 3 4 2 10" xfId="5144" xr:uid="{FBC3ED9B-DC9D-40FA-96D8-00C474C7BA84}"/>
    <cellStyle name="Comma 3 4 2 10 2" xfId="5145" xr:uid="{8EAB4817-AFAC-4DF4-B101-BECD828C4EF9}"/>
    <cellStyle name="Comma 3 4 2 10 2 2" xfId="5146" xr:uid="{AFDF63A6-6CB6-4EB4-95C9-3E88CA5B1728}"/>
    <cellStyle name="Comma 3 4 2 10 2 2 2" xfId="29424" xr:uid="{3E1E3023-A01A-494C-8C3E-631AC70FC602}"/>
    <cellStyle name="Comma 3 4 2 10 2 3" xfId="29423" xr:uid="{A540A5D6-549D-498C-90F4-CF6F5A3A5AD2}"/>
    <cellStyle name="Comma 3 4 2 10 3" xfId="5147" xr:uid="{EA1EAE03-A78B-41C3-A01E-FCC24F28C444}"/>
    <cellStyle name="Comma 3 4 2 10 3 2" xfId="29425" xr:uid="{1A9005F8-AC56-41E6-96AD-AF5E40B6298D}"/>
    <cellStyle name="Comma 3 4 2 10 4" xfId="29422" xr:uid="{B63F8A5E-D35E-49AB-9C78-CC15B10F472E}"/>
    <cellStyle name="Comma 3 4 2 11" xfId="5148" xr:uid="{DAA235D1-8928-496D-9DD3-794C6161B027}"/>
    <cellStyle name="Comma 3 4 2 11 2" xfId="5149" xr:uid="{F4431359-CB2B-42FD-8885-E77DAECD263D}"/>
    <cellStyle name="Comma 3 4 2 11 2 2" xfId="29427" xr:uid="{36DF8012-FD5D-4404-B56B-D96484BD0B3C}"/>
    <cellStyle name="Comma 3 4 2 11 3" xfId="29426" xr:uid="{BF2A2FCF-ABEE-459C-934F-42D6E9C28F4D}"/>
    <cellStyle name="Comma 3 4 2 12" xfId="5150" xr:uid="{55C2434E-12F0-4EBA-9826-B2CCEF28D801}"/>
    <cellStyle name="Comma 3 4 2 12 2" xfId="29428" xr:uid="{E4BE179B-FBC9-4BBE-9F8A-BD56C9A953F7}"/>
    <cellStyle name="Comma 3 4 2 13" xfId="5151" xr:uid="{B5C2C965-1F9A-4CA9-882F-F26B0AFB73B4}"/>
    <cellStyle name="Comma 3 4 2 13 2" xfId="29429" xr:uid="{9215BA3E-D1C6-48D6-AC09-8353EAEA300A}"/>
    <cellStyle name="Comma 3 4 2 14" xfId="5152" xr:uid="{C5123570-E528-48E6-AC7B-FE9F9C390AB6}"/>
    <cellStyle name="Comma 3 4 2 14 2" xfId="29430" xr:uid="{509C9CAE-552F-45E6-91FA-3CE213E75F98}"/>
    <cellStyle name="Comma 3 4 2 15" xfId="50545" xr:uid="{140B6E59-3F1D-4C34-A679-8F332D047052}"/>
    <cellStyle name="Comma 3 4 2 16" xfId="29421" xr:uid="{F89ABD89-4D9D-43DD-8F6D-1E84C866277B}"/>
    <cellStyle name="Comma 3 4 2 2" xfId="5153" xr:uid="{9BB2DF0C-708D-4115-B467-7C316F96D265}"/>
    <cellStyle name="Comma 3 4 2 2 2" xfId="5154" xr:uid="{B19F96B7-B45B-40A4-9D50-F6DE20906DF2}"/>
    <cellStyle name="Comma 3 4 2 2 2 2" xfId="5155" xr:uid="{7271A5C1-AC41-402C-96AC-B6FF5B1D1D6D}"/>
    <cellStyle name="Comma 3 4 2 2 2 2 2" xfId="5156" xr:uid="{ADF79EB7-0C43-448D-914F-74561EBF1442}"/>
    <cellStyle name="Comma 3 4 2 2 2 2 2 2" xfId="29434" xr:uid="{5E33E718-6480-4F7F-8D29-899E669B1DFB}"/>
    <cellStyle name="Comma 3 4 2 2 2 2 3" xfId="29433" xr:uid="{23397F40-A16A-4872-9A61-614962661B65}"/>
    <cellStyle name="Comma 3 4 2 2 2 3" xfId="5157" xr:uid="{D6890956-13AC-4DE9-B0FA-EADA5FB29C66}"/>
    <cellStyle name="Comma 3 4 2 2 2 3 2" xfId="29435" xr:uid="{AECFB565-E977-41FE-994F-E3BA8F24556D}"/>
    <cellStyle name="Comma 3 4 2 2 2 4" xfId="29432" xr:uid="{5C87970C-3049-4EFA-9E10-688717256DB1}"/>
    <cellStyle name="Comma 3 4 2 2 3" xfId="5158" xr:uid="{0F648058-586C-4223-87BA-41069D11CC38}"/>
    <cellStyle name="Comma 3 4 2 2 3 2" xfId="5159" xr:uid="{41501413-CC99-4832-ADB0-69F6D7C26D65}"/>
    <cellStyle name="Comma 3 4 2 2 3 2 2" xfId="5160" xr:uid="{9DC00706-FB5F-47C6-8995-778E5AD4C1A0}"/>
    <cellStyle name="Comma 3 4 2 2 3 2 2 2" xfId="29438" xr:uid="{91A79606-BF25-4E04-AD96-6739D0B18C4A}"/>
    <cellStyle name="Comma 3 4 2 2 3 2 3" xfId="29437" xr:uid="{C7101B5B-939B-45B6-AAD0-401DDA9229D2}"/>
    <cellStyle name="Comma 3 4 2 2 3 3" xfId="5161" xr:uid="{52A1954D-05B6-4B71-9ABC-C29532A2D67B}"/>
    <cellStyle name="Comma 3 4 2 2 3 3 2" xfId="29439" xr:uid="{98E0489F-3E8D-4C4C-9634-48E70D7AB145}"/>
    <cellStyle name="Comma 3 4 2 2 3 4" xfId="29436" xr:uid="{D481819B-2855-4446-9A94-8654E67A5B02}"/>
    <cellStyle name="Comma 3 4 2 2 4" xfId="5162" xr:uid="{9127801C-1D65-4CC6-B9F7-2802064C02C5}"/>
    <cellStyle name="Comma 3 4 2 2 4 2" xfId="5163" xr:uid="{C8AA2FCF-A7CA-4EA9-B767-23E5232663B5}"/>
    <cellStyle name="Comma 3 4 2 2 4 2 2" xfId="29441" xr:uid="{E0D39826-F2F9-40A6-9E49-52927BCBBFC4}"/>
    <cellStyle name="Comma 3 4 2 2 4 3" xfId="29440" xr:uid="{514B4311-F1C2-4CE8-BFAD-BD5A73C9041F}"/>
    <cellStyle name="Comma 3 4 2 2 5" xfId="5164" xr:uid="{F7AE1C63-BD10-4633-92A1-7BFD70EB044B}"/>
    <cellStyle name="Comma 3 4 2 2 5 2" xfId="29442" xr:uid="{7C2C1522-5AD3-444A-995D-DC3E3C0A5714}"/>
    <cellStyle name="Comma 3 4 2 2 6" xfId="5165" xr:uid="{A8946C20-E2C9-477D-93B4-ECC250FFDFD6}"/>
    <cellStyle name="Comma 3 4 2 2 6 2" xfId="29443" xr:uid="{9F1E299F-302D-43DB-8263-C6418E4482E7}"/>
    <cellStyle name="Comma 3 4 2 2 7" xfId="5166" xr:uid="{A99F6E12-8CB9-467F-9C27-D92825ABB6F4}"/>
    <cellStyle name="Comma 3 4 2 2 7 2" xfId="29444" xr:uid="{ADAF1151-2D83-444F-928E-EF51E4AC8B73}"/>
    <cellStyle name="Comma 3 4 2 2 8" xfId="50546" xr:uid="{3F87FD52-8264-43A9-83B6-2DDF106D28A3}"/>
    <cellStyle name="Comma 3 4 2 2 9" xfId="29431" xr:uid="{E0E23124-AF98-475A-AE6A-C772CA3C8185}"/>
    <cellStyle name="Comma 3 4 2 3" xfId="5167" xr:uid="{F9DD5DF2-C7E8-42F8-920D-1B5E14F8FA88}"/>
    <cellStyle name="Comma 3 4 2 3 2" xfId="5168" xr:uid="{2F6246F1-FAE4-4C85-802A-1C91E85FE995}"/>
    <cellStyle name="Comma 3 4 2 3 2 2" xfId="5169" xr:uid="{899487AF-6BCB-4A71-B597-C5913C411A54}"/>
    <cellStyle name="Comma 3 4 2 3 2 2 2" xfId="5170" xr:uid="{0E8DBF77-6865-4E52-A988-284C21B1FFAC}"/>
    <cellStyle name="Comma 3 4 2 3 2 2 2 2" xfId="29448" xr:uid="{ABE7CF84-2921-482B-A1C7-4FBF4FB806E0}"/>
    <cellStyle name="Comma 3 4 2 3 2 2 3" xfId="29447" xr:uid="{FAF65AF0-3D07-45A1-92B4-CC01BC52701A}"/>
    <cellStyle name="Comma 3 4 2 3 2 3" xfId="5171" xr:uid="{F79CD5C9-7827-4301-B1BA-5F80173F4B8E}"/>
    <cellStyle name="Comma 3 4 2 3 2 3 2" xfId="29449" xr:uid="{73CB870D-8DB9-49CF-9E91-068CB50CA536}"/>
    <cellStyle name="Comma 3 4 2 3 2 4" xfId="29446" xr:uid="{8BC54E46-6B9F-4EEA-A85B-DF908424400C}"/>
    <cellStyle name="Comma 3 4 2 3 3" xfId="5172" xr:uid="{FAFB1F48-F414-41D4-B0ED-DCF3760D4CA7}"/>
    <cellStyle name="Comma 3 4 2 3 3 2" xfId="5173" xr:uid="{C5B29D7C-F7E5-4D1C-8DFF-6AE3F87ABE03}"/>
    <cellStyle name="Comma 3 4 2 3 3 2 2" xfId="5174" xr:uid="{AAFEB5AB-D773-4658-886B-BA097E5CD072}"/>
    <cellStyle name="Comma 3 4 2 3 3 2 2 2" xfId="29452" xr:uid="{BA237D7A-F820-4222-8C96-FD149B890C7E}"/>
    <cellStyle name="Comma 3 4 2 3 3 2 3" xfId="29451" xr:uid="{CB967715-6A45-42CF-BDEC-1479F3580143}"/>
    <cellStyle name="Comma 3 4 2 3 3 3" xfId="5175" xr:uid="{B3F64F0F-D79F-4007-8D6D-03AFAA177D98}"/>
    <cellStyle name="Comma 3 4 2 3 3 3 2" xfId="29453" xr:uid="{E5E16B8D-85D8-4507-9A91-78B4BED7532A}"/>
    <cellStyle name="Comma 3 4 2 3 3 4" xfId="29450" xr:uid="{B8FA040D-AF52-4979-A3A4-5E587820C562}"/>
    <cellStyle name="Comma 3 4 2 3 4" xfId="5176" xr:uid="{46641DF2-CF38-4139-8912-B42267C3457D}"/>
    <cellStyle name="Comma 3 4 2 3 4 2" xfId="5177" xr:uid="{BB01F20A-38AF-4411-95EE-2CBA78A2C05D}"/>
    <cellStyle name="Comma 3 4 2 3 4 2 2" xfId="29455" xr:uid="{2BB39F45-A783-4C2C-A568-4A375C633DD4}"/>
    <cellStyle name="Comma 3 4 2 3 4 3" xfId="29454" xr:uid="{8403AE8A-9F13-4335-A37F-50FC858721F3}"/>
    <cellStyle name="Comma 3 4 2 3 5" xfId="5178" xr:uid="{13BCF242-D89E-4910-B7DA-9BE88C51A5C7}"/>
    <cellStyle name="Comma 3 4 2 3 5 2" xfId="29456" xr:uid="{2720DF06-8BCE-407D-ABDF-903D08EA6AB5}"/>
    <cellStyle name="Comma 3 4 2 3 6" xfId="5179" xr:uid="{9E3C9E16-D0BE-425E-AF89-30B7371F2244}"/>
    <cellStyle name="Comma 3 4 2 3 6 2" xfId="29457" xr:uid="{D075A64F-E987-4C5B-B953-D1C45CABDF1C}"/>
    <cellStyle name="Comma 3 4 2 3 7" xfId="5180" xr:uid="{8F0BE270-6D8A-4223-AE33-70048D44CFAE}"/>
    <cellStyle name="Comma 3 4 2 3 7 2" xfId="29458" xr:uid="{647F82C4-2E2C-4455-9D58-F049D0C647D9}"/>
    <cellStyle name="Comma 3 4 2 3 8" xfId="50547" xr:uid="{4684C014-E81D-417D-AFBB-FECB55B3DEFB}"/>
    <cellStyle name="Comma 3 4 2 3 9" xfId="29445" xr:uid="{9EAFBA0A-AA53-4045-950A-DE4F962E587E}"/>
    <cellStyle name="Comma 3 4 2 4" xfId="5181" xr:uid="{FF69908E-F01F-47C6-A362-54376BF2B50C}"/>
    <cellStyle name="Comma 3 4 2 4 2" xfId="5182" xr:uid="{AC8D821C-E802-4CC3-9180-7D09D090DE6D}"/>
    <cellStyle name="Comma 3 4 2 4 2 2" xfId="5183" xr:uid="{BF8EBA56-4E32-4776-B446-6B6AB43DA16F}"/>
    <cellStyle name="Comma 3 4 2 4 2 2 2" xfId="5184" xr:uid="{CEF9AF44-3505-42C1-A3DA-58F0090290F8}"/>
    <cellStyle name="Comma 3 4 2 4 2 2 2 2" xfId="29462" xr:uid="{6D87BF15-E62E-4357-B774-C81408E00258}"/>
    <cellStyle name="Comma 3 4 2 4 2 2 3" xfId="29461" xr:uid="{25121BBD-2FBD-4544-9AB6-D6DA633374C8}"/>
    <cellStyle name="Comma 3 4 2 4 2 3" xfId="5185" xr:uid="{D643686F-0E8F-4DA0-B0AA-A11D654B0C01}"/>
    <cellStyle name="Comma 3 4 2 4 2 3 2" xfId="29463" xr:uid="{F0D4AE8C-9583-418A-968D-0645E6395D9A}"/>
    <cellStyle name="Comma 3 4 2 4 2 4" xfId="29460" xr:uid="{BF7CDC0A-9121-4E95-BBCD-69853CA198DA}"/>
    <cellStyle name="Comma 3 4 2 4 3" xfId="5186" xr:uid="{93911374-492C-4026-88FA-4FA3E222A8C0}"/>
    <cellStyle name="Comma 3 4 2 4 3 2" xfId="5187" xr:uid="{A7DCD211-6E38-4392-9061-E4FB14E96E43}"/>
    <cellStyle name="Comma 3 4 2 4 3 2 2" xfId="5188" xr:uid="{CAFFBB48-7717-468B-B6E5-C34D6F339D70}"/>
    <cellStyle name="Comma 3 4 2 4 3 2 2 2" xfId="29466" xr:uid="{AB19668D-4817-45A3-8CB0-D0D189EDA76E}"/>
    <cellStyle name="Comma 3 4 2 4 3 2 3" xfId="29465" xr:uid="{BF458751-B804-49CB-B9B2-72F3D69585AA}"/>
    <cellStyle name="Comma 3 4 2 4 3 3" xfId="5189" xr:uid="{B4110487-41FC-4BB0-8FA4-C9119AFED3FA}"/>
    <cellStyle name="Comma 3 4 2 4 3 3 2" xfId="29467" xr:uid="{7307F27F-395D-48E5-BEEA-319BBCF3A281}"/>
    <cellStyle name="Comma 3 4 2 4 3 4" xfId="29464" xr:uid="{1A792C35-47F4-4298-B08A-788419787ABB}"/>
    <cellStyle name="Comma 3 4 2 4 4" xfId="5190" xr:uid="{2AC49A3C-9229-48F3-B30E-EC1E1D05E789}"/>
    <cellStyle name="Comma 3 4 2 4 4 2" xfId="5191" xr:uid="{1213C238-146B-412B-8641-5ECEF6DF6D49}"/>
    <cellStyle name="Comma 3 4 2 4 4 2 2" xfId="29469" xr:uid="{E281A27D-4C95-436B-98CB-212EBF3CAA27}"/>
    <cellStyle name="Comma 3 4 2 4 4 3" xfId="29468" xr:uid="{C605792D-CB06-47FF-8B01-E7109326912A}"/>
    <cellStyle name="Comma 3 4 2 4 5" xfId="5192" xr:uid="{8CA7FBFC-657E-4EAE-B03C-ACB43B6EA55D}"/>
    <cellStyle name="Comma 3 4 2 4 5 2" xfId="29470" xr:uid="{35A9AB80-AB12-48EF-999F-46E0EBF36E90}"/>
    <cellStyle name="Comma 3 4 2 4 6" xfId="5193" xr:uid="{49E11F3A-3214-4290-822F-BFC156990D77}"/>
    <cellStyle name="Comma 3 4 2 4 6 2" xfId="29471" xr:uid="{6329B259-986A-43ED-BE57-B07407F1F07A}"/>
    <cellStyle name="Comma 3 4 2 4 7" xfId="5194" xr:uid="{01BEE224-8A5E-45AA-B5F8-024D18AA911E}"/>
    <cellStyle name="Comma 3 4 2 4 7 2" xfId="29472" xr:uid="{BCE957A7-D894-47B1-B365-723AAD25F9C4}"/>
    <cellStyle name="Comma 3 4 2 4 8" xfId="50548" xr:uid="{1B198C97-E2F5-478F-9C0D-973A9FB90C95}"/>
    <cellStyle name="Comma 3 4 2 4 9" xfId="29459" xr:uid="{C879C6D5-4FA7-41AA-862A-01937BCAFF13}"/>
    <cellStyle name="Comma 3 4 2 5" xfId="5195" xr:uid="{955E5A2F-3FA8-4D8A-8F28-F301EBB448FE}"/>
    <cellStyle name="Comma 3 4 2 5 2" xfId="5196" xr:uid="{83C3C573-EFCF-4163-83CF-D3472F713E32}"/>
    <cellStyle name="Comma 3 4 2 5 2 2" xfId="5197" xr:uid="{C7090D43-4E06-45B7-BA90-9CE4C345C817}"/>
    <cellStyle name="Comma 3 4 2 5 2 2 2" xfId="5198" xr:uid="{9FCD2167-8869-4174-98E8-846B5A586E17}"/>
    <cellStyle name="Comma 3 4 2 5 2 2 2 2" xfId="29476" xr:uid="{A7189A00-1725-4085-8A22-AF9FB7F8BC5A}"/>
    <cellStyle name="Comma 3 4 2 5 2 2 3" xfId="29475" xr:uid="{9B52B730-7DCF-4030-8834-9850E81672B6}"/>
    <cellStyle name="Comma 3 4 2 5 2 3" xfId="5199" xr:uid="{FE361DE0-F7AA-47DA-A589-DC49230B222A}"/>
    <cellStyle name="Comma 3 4 2 5 2 3 2" xfId="29477" xr:uid="{47D4BF12-EA5C-4120-A844-F7104CD7E9E5}"/>
    <cellStyle name="Comma 3 4 2 5 2 4" xfId="29474" xr:uid="{D6DC306E-2BF4-4035-8E43-42B229ADDA84}"/>
    <cellStyle name="Comma 3 4 2 5 3" xfId="5200" xr:uid="{21C24E9D-251E-4A5A-9FA0-A1482AF314EB}"/>
    <cellStyle name="Comma 3 4 2 5 3 2" xfId="5201" xr:uid="{E4C10E4D-09F7-4679-B11F-BF86F094B805}"/>
    <cellStyle name="Comma 3 4 2 5 3 2 2" xfId="5202" xr:uid="{69E9CE31-CCBB-4528-B1A3-121C51E98664}"/>
    <cellStyle name="Comma 3 4 2 5 3 2 2 2" xfId="29480" xr:uid="{4F4B5D3A-D4C2-413F-B0DD-A4DDA457D2B9}"/>
    <cellStyle name="Comma 3 4 2 5 3 2 3" xfId="29479" xr:uid="{85B9DB62-D2AD-4C6B-847D-46D3C9FAD24C}"/>
    <cellStyle name="Comma 3 4 2 5 3 3" xfId="5203" xr:uid="{956547AD-FC86-4CC9-83CD-56E1EA60DEC4}"/>
    <cellStyle name="Comma 3 4 2 5 3 3 2" xfId="29481" xr:uid="{43B7C881-148F-4DEE-8FCC-7C9AA51FDEBA}"/>
    <cellStyle name="Comma 3 4 2 5 3 4" xfId="29478" xr:uid="{10CE0E31-30AB-4DE2-A532-3F964FFB6B16}"/>
    <cellStyle name="Comma 3 4 2 5 4" xfId="5204" xr:uid="{D1A8EACD-F249-475E-87A2-BDECE990E51B}"/>
    <cellStyle name="Comma 3 4 2 5 4 2" xfId="5205" xr:uid="{3F962944-4DF1-4176-9C90-185191EA3616}"/>
    <cellStyle name="Comma 3 4 2 5 4 2 2" xfId="29483" xr:uid="{1917FB4C-C079-4C07-BF3F-A9A096BE5F2F}"/>
    <cellStyle name="Comma 3 4 2 5 4 3" xfId="29482" xr:uid="{AD24A059-0F0B-435D-9B1D-C79ECBFFB9D9}"/>
    <cellStyle name="Comma 3 4 2 5 5" xfId="5206" xr:uid="{4D8005F5-FB0C-4E3C-9D95-AC83D405EBBC}"/>
    <cellStyle name="Comma 3 4 2 5 5 2" xfId="29484" xr:uid="{AA6CAF94-9758-4033-9357-F194278C675E}"/>
    <cellStyle name="Comma 3 4 2 5 6" xfId="50549" xr:uid="{3BBA48C0-20FC-4365-8201-81DBDC0DCB62}"/>
    <cellStyle name="Comma 3 4 2 5 7" xfId="29473" xr:uid="{395BD87E-833F-44B7-9367-E1EF6BE326B0}"/>
    <cellStyle name="Comma 3 4 2 6" xfId="5207" xr:uid="{7FEC5866-DD39-407F-BD94-81F2D4C16CC6}"/>
    <cellStyle name="Comma 3 4 2 6 2" xfId="5208" xr:uid="{79202E48-E28C-41E8-B901-9E7D78FCCA32}"/>
    <cellStyle name="Comma 3 4 2 6 2 2" xfId="5209" xr:uid="{832B968A-4B8E-4774-8A72-C7D0FC588446}"/>
    <cellStyle name="Comma 3 4 2 6 2 2 2" xfId="5210" xr:uid="{ED93F1B9-7A25-4895-985B-C003CF1B3461}"/>
    <cellStyle name="Comma 3 4 2 6 2 2 2 2" xfId="29488" xr:uid="{129F12C4-A34B-41D8-A50C-EE17B35BCBFC}"/>
    <cellStyle name="Comma 3 4 2 6 2 2 3" xfId="29487" xr:uid="{096B2B73-A1A2-4424-8955-0467EF7A47EB}"/>
    <cellStyle name="Comma 3 4 2 6 2 3" xfId="5211" xr:uid="{FC133CD7-052E-4173-9465-773EFD79D4D3}"/>
    <cellStyle name="Comma 3 4 2 6 2 3 2" xfId="29489" xr:uid="{28B5C04D-2631-4039-8E79-26FA75736008}"/>
    <cellStyle name="Comma 3 4 2 6 2 4" xfId="29486" xr:uid="{C8A33EEE-805D-443A-9441-8C6DB381C221}"/>
    <cellStyle name="Comma 3 4 2 6 3" xfId="5212" xr:uid="{5084E1D1-B00B-4FED-AB0A-824F95983732}"/>
    <cellStyle name="Comma 3 4 2 6 3 2" xfId="5213" xr:uid="{DFCFEDC9-4E79-40A3-89A7-6C42CA220B56}"/>
    <cellStyle name="Comma 3 4 2 6 3 2 2" xfId="29491" xr:uid="{EE66F386-9291-4C43-BD10-E2D4FDBAC8D1}"/>
    <cellStyle name="Comma 3 4 2 6 3 3" xfId="29490" xr:uid="{0DA446C5-87E6-4C62-B4A1-95DEE6675628}"/>
    <cellStyle name="Comma 3 4 2 6 4" xfId="5214" xr:uid="{EBAC428B-FDD5-4A89-836F-C2C3C355B82D}"/>
    <cellStyle name="Comma 3 4 2 6 4 2" xfId="29492" xr:uid="{8F380512-46A0-4EB8-AB6B-FDFB5C014D72}"/>
    <cellStyle name="Comma 3 4 2 6 5" xfId="29485" xr:uid="{253ACC89-210A-4B36-8CEA-9571BF8CF2F6}"/>
    <cellStyle name="Comma 3 4 2 7" xfId="5215" xr:uid="{A8358D8F-9C73-49C8-A316-99EEBFDE1D39}"/>
    <cellStyle name="Comma 3 4 2 7 2" xfId="5216" xr:uid="{0624D2A7-067B-463A-B757-D3A34BE43160}"/>
    <cellStyle name="Comma 3 4 2 7 2 2" xfId="5217" xr:uid="{61883FDD-8775-4C0B-9518-3372375D3F7F}"/>
    <cellStyle name="Comma 3 4 2 7 2 2 2" xfId="5218" xr:uid="{E46C6E3F-83FB-4649-938D-D1E33C96F68B}"/>
    <cellStyle name="Comma 3 4 2 7 2 2 2 2" xfId="29496" xr:uid="{EDB75C94-39E6-41CE-9ED3-04013AB2F11E}"/>
    <cellStyle name="Comma 3 4 2 7 2 2 3" xfId="29495" xr:uid="{D6371C76-437D-46D0-B1D3-DE991AF58D38}"/>
    <cellStyle name="Comma 3 4 2 7 2 3" xfId="5219" xr:uid="{45BCBECD-1C59-40F7-9546-6DB50157030A}"/>
    <cellStyle name="Comma 3 4 2 7 2 3 2" xfId="29497" xr:uid="{C2E49C51-193E-4A50-9EE2-E5F5EEAA8333}"/>
    <cellStyle name="Comma 3 4 2 7 2 4" xfId="29494" xr:uid="{D78CC8E8-F3B7-40A1-8F4F-D6C35F3FBCB2}"/>
    <cellStyle name="Comma 3 4 2 7 3" xfId="5220" xr:uid="{3CBBB9B6-B7E9-4AC5-9248-695FE3E329B2}"/>
    <cellStyle name="Comma 3 4 2 7 3 2" xfId="5221" xr:uid="{9EAC3B0D-2ED3-4717-90C3-05D52587F863}"/>
    <cellStyle name="Comma 3 4 2 7 3 2 2" xfId="29499" xr:uid="{39A5C14C-2330-4D38-B997-D5D2F9036719}"/>
    <cellStyle name="Comma 3 4 2 7 3 3" xfId="29498" xr:uid="{35FA873B-816B-447D-82AC-64A757A2D9BC}"/>
    <cellStyle name="Comma 3 4 2 7 4" xfId="5222" xr:uid="{286254DE-BCB1-455C-989A-F89B25C2B7AF}"/>
    <cellStyle name="Comma 3 4 2 7 4 2" xfId="29500" xr:uid="{351070C9-D8AA-4349-BAF5-A6757D55ACB3}"/>
    <cellStyle name="Comma 3 4 2 7 5" xfId="29493" xr:uid="{2DBDF090-0AEC-4615-B406-26A11B8C563A}"/>
    <cellStyle name="Comma 3 4 2 8" xfId="5223" xr:uid="{96D08317-FF2C-4BF0-8349-A9FBC97038D7}"/>
    <cellStyle name="Comma 3 4 2 8 2" xfId="5224" xr:uid="{306A5808-F288-4D94-B7BF-C891BC930D4F}"/>
    <cellStyle name="Comma 3 4 2 8 2 2" xfId="5225" xr:uid="{F3C2A6A3-AECB-421C-9A68-D83486C43D17}"/>
    <cellStyle name="Comma 3 4 2 8 2 2 2" xfId="29503" xr:uid="{7A70C24D-7FA5-4CB2-A707-DFC4B50A7D36}"/>
    <cellStyle name="Comma 3 4 2 8 2 3" xfId="29502" xr:uid="{7D4202AC-7A98-4106-BB14-C62603F929F3}"/>
    <cellStyle name="Comma 3 4 2 8 3" xfId="5226" xr:uid="{5CA7F22B-07DC-433B-8A52-410D5C62B728}"/>
    <cellStyle name="Comma 3 4 2 8 3 2" xfId="29504" xr:uid="{734E90C6-F3D1-4790-AFB4-251EF806009C}"/>
    <cellStyle name="Comma 3 4 2 8 4" xfId="29501" xr:uid="{74DA49BB-3CBB-435E-A931-48CB9BD60155}"/>
    <cellStyle name="Comma 3 4 2 9" xfId="5227" xr:uid="{3062406A-07B7-48FA-9300-E02FF014182E}"/>
    <cellStyle name="Comma 3 4 2 9 2" xfId="5228" xr:uid="{25B682C7-618E-44E5-BCDE-520CB63A5633}"/>
    <cellStyle name="Comma 3 4 2 9 2 2" xfId="5229" xr:uid="{4027F9B1-A5B9-478E-A25A-6ED37952C650}"/>
    <cellStyle name="Comma 3 4 2 9 2 2 2" xfId="29507" xr:uid="{0028D2BC-3138-490F-894C-0676B1E84B80}"/>
    <cellStyle name="Comma 3 4 2 9 2 3" xfId="29506" xr:uid="{60D9B681-AA51-468C-91BF-D141DE6EFDF4}"/>
    <cellStyle name="Comma 3 4 2 9 3" xfId="5230" xr:uid="{764BA5A1-7077-42E8-843A-A9252D0C9F68}"/>
    <cellStyle name="Comma 3 4 2 9 3 2" xfId="29508" xr:uid="{52AF7755-CA92-460A-82CA-525588A0A057}"/>
    <cellStyle name="Comma 3 4 2 9 4" xfId="29505" xr:uid="{749DEE3C-E3E6-456D-A90E-B3370DA91348}"/>
    <cellStyle name="Comma 3 4 3" xfId="5231" xr:uid="{8C986180-8EDF-4971-8997-B84C8E3FA884}"/>
    <cellStyle name="Comma 3 4 3 2" xfId="5232" xr:uid="{80DF8C9C-6698-4E87-808A-7A9036C6318E}"/>
    <cellStyle name="Comma 3 4 3 2 2" xfId="5233" xr:uid="{4B45DA8B-D4B9-4CB7-831E-7192A8761CEF}"/>
    <cellStyle name="Comma 3 4 3 2 2 2" xfId="5234" xr:uid="{09306B7D-18D4-4EBD-9C6A-521071709293}"/>
    <cellStyle name="Comma 3 4 3 2 2 2 2" xfId="29512" xr:uid="{539CAC03-FB9C-4EB8-BC8A-21C6D9EF8643}"/>
    <cellStyle name="Comma 3 4 3 2 2 3" xfId="29511" xr:uid="{3B205097-3AAA-4297-89F5-4BF5D940066B}"/>
    <cellStyle name="Comma 3 4 3 2 3" xfId="5235" xr:uid="{240B1973-DE95-464D-A641-F884F8996EFB}"/>
    <cellStyle name="Comma 3 4 3 2 3 2" xfId="29513" xr:uid="{8EDE224D-8732-4407-B120-E7B9496CD5D1}"/>
    <cellStyle name="Comma 3 4 3 2 4" xfId="29510" xr:uid="{B88F9DDE-7F78-4D1D-A33D-21EBD38D530A}"/>
    <cellStyle name="Comma 3 4 3 3" xfId="5236" xr:uid="{8918123C-D3C6-4C2E-9BDB-1DBDEB318468}"/>
    <cellStyle name="Comma 3 4 3 3 2" xfId="5237" xr:uid="{C5DEAAFE-D316-4687-AEE7-558B7B15885D}"/>
    <cellStyle name="Comma 3 4 3 3 2 2" xfId="5238" xr:uid="{EEED89CC-C241-418A-8A38-DF9CE0B7C3AE}"/>
    <cellStyle name="Comma 3 4 3 3 2 2 2" xfId="29516" xr:uid="{F38940BC-DE1D-4A28-AEFE-E553FA093300}"/>
    <cellStyle name="Comma 3 4 3 3 2 3" xfId="29515" xr:uid="{EE4FBB6B-4833-43F5-9C82-EF27018E5AEC}"/>
    <cellStyle name="Comma 3 4 3 3 3" xfId="5239" xr:uid="{459752BD-52C9-43D8-967E-17AEBA8F3E95}"/>
    <cellStyle name="Comma 3 4 3 3 3 2" xfId="29517" xr:uid="{B63B319F-58E4-4721-85A1-B4AB5BFBBA6E}"/>
    <cellStyle name="Comma 3 4 3 3 4" xfId="29514" xr:uid="{069A0D6C-D572-437C-8566-4C572AC7585E}"/>
    <cellStyle name="Comma 3 4 3 4" xfId="5240" xr:uid="{E6A91126-4867-4308-8206-BA9C157E6101}"/>
    <cellStyle name="Comma 3 4 3 4 2" xfId="5241" xr:uid="{4E20ED59-5B71-4458-B53E-26D574DBDB00}"/>
    <cellStyle name="Comma 3 4 3 4 2 2" xfId="29519" xr:uid="{B42CAE5F-2259-4AD9-BAFB-FFAD79C3654B}"/>
    <cellStyle name="Comma 3 4 3 4 3" xfId="29518" xr:uid="{4B5BD44C-21A8-4B34-B842-82E1AC4FEC0D}"/>
    <cellStyle name="Comma 3 4 3 5" xfId="5242" xr:uid="{56018150-08B5-4CA3-81A1-53C64C2B3C57}"/>
    <cellStyle name="Comma 3 4 3 5 2" xfId="29520" xr:uid="{CDE3A972-FC0A-46B2-9433-BB6E83FD1FD6}"/>
    <cellStyle name="Comma 3 4 3 6" xfId="5243" xr:uid="{326564F3-B417-411C-B137-05D814946975}"/>
    <cellStyle name="Comma 3 4 3 6 2" xfId="29521" xr:uid="{E0F70786-77C3-49A6-B785-3E7658838E59}"/>
    <cellStyle name="Comma 3 4 3 7" xfId="5244" xr:uid="{FD081DA5-1FF5-4D4E-91E4-39F2A8D823FE}"/>
    <cellStyle name="Comma 3 4 3 7 2" xfId="29522" xr:uid="{B7E82DD9-B3F3-4BA6-A350-5BBD7221BB23}"/>
    <cellStyle name="Comma 3 4 3 8" xfId="50550" xr:uid="{379FF8BB-D327-4A1E-AD91-B645C7F4E696}"/>
    <cellStyle name="Comma 3 4 3 9" xfId="29509" xr:uid="{8D8B1097-C196-43D1-8BAE-47502D0D0C7C}"/>
    <cellStyle name="Comma 3 4 4" xfId="5245" xr:uid="{0A459143-D258-4447-869E-52FA1F16A107}"/>
    <cellStyle name="Comma 3 4 4 2" xfId="5246" xr:uid="{32267D10-C99A-4881-904D-76E54F31D79B}"/>
    <cellStyle name="Comma 3 4 4 2 2" xfId="5247" xr:uid="{4B92B61F-2918-4B1E-80BF-FC383D73735E}"/>
    <cellStyle name="Comma 3 4 4 2 2 2" xfId="5248" xr:uid="{5EB62869-C1E7-44FF-AC11-D07FFFB7148A}"/>
    <cellStyle name="Comma 3 4 4 2 2 2 2" xfId="29526" xr:uid="{84A4958C-5491-461B-A2AD-82D53C1A097F}"/>
    <cellStyle name="Comma 3 4 4 2 2 3" xfId="29525" xr:uid="{D18CF94F-600B-4A1F-B7AF-0F07FBA3A9C3}"/>
    <cellStyle name="Comma 3 4 4 2 3" xfId="5249" xr:uid="{43DE9F8E-A97F-452D-8F5F-A685D74085F7}"/>
    <cellStyle name="Comma 3 4 4 2 3 2" xfId="29527" xr:uid="{BAEE62B0-628E-4F2E-BECB-C7E53871FDF9}"/>
    <cellStyle name="Comma 3 4 4 2 4" xfId="29524" xr:uid="{DA3AA8CD-60E5-4C38-91F4-85D5410A0A6F}"/>
    <cellStyle name="Comma 3 4 4 3" xfId="5250" xr:uid="{057F9F0C-DCBC-41B1-B596-F5BFEBE3DE04}"/>
    <cellStyle name="Comma 3 4 4 3 2" xfId="5251" xr:uid="{180E593A-E2A5-4B90-9128-E68CAA21755D}"/>
    <cellStyle name="Comma 3 4 4 3 2 2" xfId="5252" xr:uid="{88AA5E74-B348-4FFE-9905-7C590C1CBB8B}"/>
    <cellStyle name="Comma 3 4 4 3 2 2 2" xfId="29530" xr:uid="{EF8CAA44-FBFF-4973-AAAD-293CDE45C6EB}"/>
    <cellStyle name="Comma 3 4 4 3 2 3" xfId="29529" xr:uid="{08D5FEC2-494C-4DD1-9DF6-23C9328F240D}"/>
    <cellStyle name="Comma 3 4 4 3 3" xfId="5253" xr:uid="{8A2B7057-FD61-4B44-907F-D98C792BEC9E}"/>
    <cellStyle name="Comma 3 4 4 3 3 2" xfId="29531" xr:uid="{3853C9F9-AEE5-40D7-B812-8930AC6A3FDD}"/>
    <cellStyle name="Comma 3 4 4 3 4" xfId="29528" xr:uid="{292D0F03-F7D9-40F5-BD74-19FD56C89A1C}"/>
    <cellStyle name="Comma 3 4 4 4" xfId="5254" xr:uid="{E1337CB4-319F-4026-A9D2-654388492513}"/>
    <cellStyle name="Comma 3 4 4 4 2" xfId="5255" xr:uid="{929F2B24-8F9B-4E20-A947-E90B85FE96F4}"/>
    <cellStyle name="Comma 3 4 4 4 2 2" xfId="29533" xr:uid="{524F9A5B-EB3D-4058-A387-4BE76207EC24}"/>
    <cellStyle name="Comma 3 4 4 4 3" xfId="29532" xr:uid="{6FF8C24D-FCB2-43C0-8ACD-692923271DEF}"/>
    <cellStyle name="Comma 3 4 4 5" xfId="5256" xr:uid="{ADEDC4D8-2E61-4719-9484-B908D6B09A85}"/>
    <cellStyle name="Comma 3 4 4 5 2" xfId="29534" xr:uid="{7CA4F5A9-32C9-452A-8350-6186092E6345}"/>
    <cellStyle name="Comma 3 4 4 6" xfId="5257" xr:uid="{EF0BFD6D-31DB-430E-9534-B83DA22EDC9C}"/>
    <cellStyle name="Comma 3 4 4 6 2" xfId="29535" xr:uid="{B8D71402-8A8D-4FE5-BBAE-98C36100D163}"/>
    <cellStyle name="Comma 3 4 4 7" xfId="5258" xr:uid="{6EBF781E-90E0-48BC-B8EF-47F7B80F07A6}"/>
    <cellStyle name="Comma 3 4 4 7 2" xfId="29536" xr:uid="{E57551F9-902D-494F-AA42-9E19CFD13F08}"/>
    <cellStyle name="Comma 3 4 4 8" xfId="50551" xr:uid="{CCBE9F35-4BBD-4384-9A4A-D132C07D3D74}"/>
    <cellStyle name="Comma 3 4 4 9" xfId="29523" xr:uid="{5AC710E5-6646-4978-92F0-A0538CE270B7}"/>
    <cellStyle name="Comma 3 4 5" xfId="5259" xr:uid="{21FF75B7-9FBD-4226-88B6-409828325B2D}"/>
    <cellStyle name="Comma 3 4 5 2" xfId="5260" xr:uid="{F48402B3-F936-4B75-AAC4-5756248103C4}"/>
    <cellStyle name="Comma 3 4 5 2 2" xfId="5261" xr:uid="{1FC77D43-D38A-4C89-A3EC-6B2BCDF67018}"/>
    <cellStyle name="Comma 3 4 5 2 2 2" xfId="5262" xr:uid="{993B0D8A-A3E5-447D-BE8D-B9E1044DECC8}"/>
    <cellStyle name="Comma 3 4 5 2 2 2 2" xfId="29540" xr:uid="{22C275E6-CBA1-4DA4-9426-B7A8B58D88E6}"/>
    <cellStyle name="Comma 3 4 5 2 2 3" xfId="29539" xr:uid="{C6BED401-65C0-45FA-9417-19230FB8D6AB}"/>
    <cellStyle name="Comma 3 4 5 2 3" xfId="5263" xr:uid="{1E544338-470B-4FFF-833F-7E558A703894}"/>
    <cellStyle name="Comma 3 4 5 2 3 2" xfId="29541" xr:uid="{5620B8D6-1794-4E86-AEDD-8506F5877124}"/>
    <cellStyle name="Comma 3 4 5 2 4" xfId="29538" xr:uid="{190A3C36-3E55-45F8-BDF5-F1F8F9263A07}"/>
    <cellStyle name="Comma 3 4 5 3" xfId="5264" xr:uid="{903E814A-5F14-47B1-AD4F-5F7BBE94F0E0}"/>
    <cellStyle name="Comma 3 4 5 3 2" xfId="5265" xr:uid="{C0EB8BB6-09AA-420D-BB77-CCEFA625C19E}"/>
    <cellStyle name="Comma 3 4 5 3 2 2" xfId="5266" xr:uid="{4AA0A532-8F03-492F-8255-74AF1D867EC1}"/>
    <cellStyle name="Comma 3 4 5 3 2 2 2" xfId="29544" xr:uid="{207C2C61-3065-4EB6-BE78-282CC3BE0587}"/>
    <cellStyle name="Comma 3 4 5 3 2 3" xfId="29543" xr:uid="{DAFA8775-F496-48A2-B2C3-AF8CE880294F}"/>
    <cellStyle name="Comma 3 4 5 3 3" xfId="5267" xr:uid="{440E8115-B420-4692-9117-15B36F28A470}"/>
    <cellStyle name="Comma 3 4 5 3 3 2" xfId="29545" xr:uid="{9670AC96-4797-46F3-805D-6F132B80AF69}"/>
    <cellStyle name="Comma 3 4 5 3 4" xfId="29542" xr:uid="{A236C536-9385-4CD9-A9E5-D1F87BAAC51E}"/>
    <cellStyle name="Comma 3 4 5 4" xfId="5268" xr:uid="{76D011B0-A58D-440C-8985-97B520CBB251}"/>
    <cellStyle name="Comma 3 4 5 4 2" xfId="5269" xr:uid="{76AF27B4-D201-4043-9387-840009BBD031}"/>
    <cellStyle name="Comma 3 4 5 4 2 2" xfId="29547" xr:uid="{DE3238B5-4C95-4ACA-959F-3979B36FA88B}"/>
    <cellStyle name="Comma 3 4 5 4 3" xfId="29546" xr:uid="{F253FE8D-0EFA-4CBD-8CF3-FFF02AC7F752}"/>
    <cellStyle name="Comma 3 4 5 5" xfId="5270" xr:uid="{28A08BB8-89CA-49C4-B321-AE17583C3D6B}"/>
    <cellStyle name="Comma 3 4 5 5 2" xfId="29548" xr:uid="{33B34534-4372-44D4-943B-FF386B7E958B}"/>
    <cellStyle name="Comma 3 4 5 6" xfId="5271" xr:uid="{A6FE02C1-47FB-4745-BF79-2D61402AE275}"/>
    <cellStyle name="Comma 3 4 5 6 2" xfId="29549" xr:uid="{C4108C0B-7E0B-430A-9E29-86DA99D1A958}"/>
    <cellStyle name="Comma 3 4 5 7" xfId="5272" xr:uid="{362B6E48-D37D-4AAC-9EF2-5FC98DBCF0E3}"/>
    <cellStyle name="Comma 3 4 5 7 2" xfId="29550" xr:uid="{BCCBFE00-0021-4D76-9512-7E95A04FE4C2}"/>
    <cellStyle name="Comma 3 4 5 8" xfId="50552" xr:uid="{22508FB5-95F1-4EAA-B1DE-D37B7DF16588}"/>
    <cellStyle name="Comma 3 4 5 9" xfId="29537" xr:uid="{1044BBE7-7394-4B88-BA6B-597379A569BA}"/>
    <cellStyle name="Comma 3 4 6" xfId="5273" xr:uid="{C8CEADE8-CF08-4B53-8424-C3F0A30F7A27}"/>
    <cellStyle name="Comma 3 4 6 2" xfId="5274" xr:uid="{3D147440-5C25-4082-9F90-1AAA9FE6C843}"/>
    <cellStyle name="Comma 3 4 6 2 2" xfId="5275" xr:uid="{1968E0FF-5171-4B7E-96F0-B10C6DDE0598}"/>
    <cellStyle name="Comma 3 4 6 2 2 2" xfId="5276" xr:uid="{114FEE1B-F77A-4956-B1EB-688C74EBDEB9}"/>
    <cellStyle name="Comma 3 4 6 2 2 2 2" xfId="29554" xr:uid="{FB677A05-A73D-40F1-85FD-9A2D894F7EBF}"/>
    <cellStyle name="Comma 3 4 6 2 2 3" xfId="29553" xr:uid="{BFD46F0C-E212-40C4-A56A-D2102232E1B3}"/>
    <cellStyle name="Comma 3 4 6 2 3" xfId="5277" xr:uid="{9A16A338-80EB-4AAF-AFB3-FB1B1A0A3921}"/>
    <cellStyle name="Comma 3 4 6 2 3 2" xfId="29555" xr:uid="{CD291AD8-E267-4B3D-89D3-2781020002BF}"/>
    <cellStyle name="Comma 3 4 6 2 4" xfId="29552" xr:uid="{7B368D52-E643-4136-9B4E-A474A7C325A4}"/>
    <cellStyle name="Comma 3 4 6 3" xfId="5278" xr:uid="{AF9C99FD-65EB-467F-B340-A21C3C046975}"/>
    <cellStyle name="Comma 3 4 6 3 2" xfId="5279" xr:uid="{444B3B4D-A9F0-40EF-8911-6566FF0A1D7B}"/>
    <cellStyle name="Comma 3 4 6 3 2 2" xfId="5280" xr:uid="{3B52241C-7998-4106-82E3-9F589882CBAD}"/>
    <cellStyle name="Comma 3 4 6 3 2 2 2" xfId="29558" xr:uid="{ADDCDCF4-2120-43DE-8780-D8C0573FFBE1}"/>
    <cellStyle name="Comma 3 4 6 3 2 3" xfId="29557" xr:uid="{07A2FD9F-7462-4484-AC2D-5402A0337281}"/>
    <cellStyle name="Comma 3 4 6 3 3" xfId="5281" xr:uid="{531AF412-C7A7-4F41-9F00-6ADDB1306632}"/>
    <cellStyle name="Comma 3 4 6 3 3 2" xfId="29559" xr:uid="{74B4AF5E-1C32-482C-A9BE-9E7AEF085F6F}"/>
    <cellStyle name="Comma 3 4 6 3 4" xfId="29556" xr:uid="{52B503A5-1298-40E2-8680-40C5DEF4D104}"/>
    <cellStyle name="Comma 3 4 6 4" xfId="5282" xr:uid="{D949C63F-448C-4A85-B916-F7C7D4BBD00D}"/>
    <cellStyle name="Comma 3 4 6 4 2" xfId="5283" xr:uid="{640B897F-8095-476A-BEFB-EDAC4381437E}"/>
    <cellStyle name="Comma 3 4 6 4 2 2" xfId="29561" xr:uid="{CC7746D2-5D4A-4666-A9AD-E66531EF834A}"/>
    <cellStyle name="Comma 3 4 6 4 3" xfId="29560" xr:uid="{B072A063-3FF4-48DC-9D52-DC441630E0B8}"/>
    <cellStyle name="Comma 3 4 6 5" xfId="5284" xr:uid="{351B55EC-A0B7-4FD7-906C-694A28898C5C}"/>
    <cellStyle name="Comma 3 4 6 5 2" xfId="29562" xr:uid="{C038FBC3-8977-4312-9AD7-D7FBE801AD74}"/>
    <cellStyle name="Comma 3 4 6 6" xfId="5285" xr:uid="{FC9891D6-C423-4497-894E-B6F21CBE6344}"/>
    <cellStyle name="Comma 3 4 6 6 2" xfId="29563" xr:uid="{87FC2986-952D-4CFF-8186-375E901541CC}"/>
    <cellStyle name="Comma 3 4 6 7" xfId="5286" xr:uid="{63489D97-0117-4FB5-B285-BA2E12CFF1CB}"/>
    <cellStyle name="Comma 3 4 6 7 2" xfId="29564" xr:uid="{74FE1E08-5173-453C-AE69-5FD2F3C8EB1F}"/>
    <cellStyle name="Comma 3 4 6 8" xfId="50553" xr:uid="{B3FA0F8C-FCEA-42F2-95B6-BCF06A037DD0}"/>
    <cellStyle name="Comma 3 4 6 9" xfId="29551" xr:uid="{52268674-7CD5-41AE-82CC-5EAAFA502FB3}"/>
    <cellStyle name="Comma 3 4 7" xfId="5287" xr:uid="{77A5272A-CFB2-46D6-A4C4-67E28BB50069}"/>
    <cellStyle name="Comma 3 4 7 2" xfId="5288" xr:uid="{EDA6C9B8-E573-4D40-9E79-F90BFD7DAEED}"/>
    <cellStyle name="Comma 3 4 7 2 2" xfId="5289" xr:uid="{99607BDD-DAB5-4710-ADCD-BDB922C37276}"/>
    <cellStyle name="Comma 3 4 7 2 2 2" xfId="5290" xr:uid="{FA0EA388-E058-43A5-999D-A09C05B2FEEE}"/>
    <cellStyle name="Comma 3 4 7 2 2 2 2" xfId="29568" xr:uid="{B51C26EE-92F4-47F7-B66F-6FBBEDFFCFB1}"/>
    <cellStyle name="Comma 3 4 7 2 2 3" xfId="29567" xr:uid="{54BDAE02-8D28-48C6-A4B7-1BC8219CBDDB}"/>
    <cellStyle name="Comma 3 4 7 2 3" xfId="5291" xr:uid="{AE0D3D69-EE37-4B2B-80FC-35222EB45C31}"/>
    <cellStyle name="Comma 3 4 7 2 3 2" xfId="29569" xr:uid="{6E73A430-FBDB-4C72-AE50-54AB5CBFD0F0}"/>
    <cellStyle name="Comma 3 4 7 2 4" xfId="29566" xr:uid="{7338EAA1-23D7-4161-989E-1070FF438CB3}"/>
    <cellStyle name="Comma 3 4 7 3" xfId="5292" xr:uid="{79302DE9-24B4-4F92-89B0-95EE63519E06}"/>
    <cellStyle name="Comma 3 4 7 3 2" xfId="5293" xr:uid="{2E37EF11-6D1E-4775-9D71-01704FBA7FDA}"/>
    <cellStyle name="Comma 3 4 7 3 2 2" xfId="5294" xr:uid="{9D630D51-3E24-410F-BFE5-767FA40186B9}"/>
    <cellStyle name="Comma 3 4 7 3 2 2 2" xfId="29572" xr:uid="{8F7FB07D-B51B-46BF-A0D4-84A27744D1B9}"/>
    <cellStyle name="Comma 3 4 7 3 2 3" xfId="29571" xr:uid="{142F3F81-2CA0-4B6E-9A34-378F919D6585}"/>
    <cellStyle name="Comma 3 4 7 3 3" xfId="5295" xr:uid="{1C7B1C8F-FA2B-4EBF-85C3-057E8AD06588}"/>
    <cellStyle name="Comma 3 4 7 3 3 2" xfId="29573" xr:uid="{CA1C46D5-38BD-445F-8794-B31FAF71349F}"/>
    <cellStyle name="Comma 3 4 7 3 4" xfId="29570" xr:uid="{69E23FFE-E557-4314-803C-74506B8DBB50}"/>
    <cellStyle name="Comma 3 4 7 4" xfId="5296" xr:uid="{B119EBDB-B7BC-4D84-8CEC-DFFA472179D9}"/>
    <cellStyle name="Comma 3 4 7 4 2" xfId="5297" xr:uid="{8E931281-5B47-450D-861C-C139ED5A1CC9}"/>
    <cellStyle name="Comma 3 4 7 4 2 2" xfId="29575" xr:uid="{73119D8D-789C-470C-B376-D8EF25477201}"/>
    <cellStyle name="Comma 3 4 7 4 3" xfId="29574" xr:uid="{AEEA457A-E147-47C7-A88D-A0D68E4FEAF0}"/>
    <cellStyle name="Comma 3 4 7 5" xfId="5298" xr:uid="{9AAD0EAF-94AE-4905-9A0A-4DD75E51A1FE}"/>
    <cellStyle name="Comma 3 4 7 5 2" xfId="29576" xr:uid="{252A855E-77F9-445E-A8C6-EA49713D9A9B}"/>
    <cellStyle name="Comma 3 4 7 6" xfId="50554" xr:uid="{33A454A6-DE77-41EE-BA5E-EBDFD89C5451}"/>
    <cellStyle name="Comma 3 4 7 7" xfId="29565" xr:uid="{41D974D2-455C-4D2F-A9A1-7B72E5A50E4A}"/>
    <cellStyle name="Comma 3 4 8" xfId="5299" xr:uid="{E19B7CA2-4060-4D0A-980C-A53561CE6A51}"/>
    <cellStyle name="Comma 3 4 8 2" xfId="5300" xr:uid="{B426304F-3E47-4189-992A-B4BFA320E49E}"/>
    <cellStyle name="Comma 3 4 8 2 2" xfId="5301" xr:uid="{FCF4083B-1640-4F10-A46B-247BC8DB8FAD}"/>
    <cellStyle name="Comma 3 4 8 2 2 2" xfId="5302" xr:uid="{9D6C7169-D44F-483B-B074-511E0F0D884F}"/>
    <cellStyle name="Comma 3 4 8 2 2 2 2" xfId="29580" xr:uid="{E9CF7F16-ADCD-45B7-B407-9119DBA5C37C}"/>
    <cellStyle name="Comma 3 4 8 2 2 3" xfId="29579" xr:uid="{5F018B24-379D-4B83-BB6F-50250AB41133}"/>
    <cellStyle name="Comma 3 4 8 2 3" xfId="5303" xr:uid="{DFFEC57F-CA30-485D-A22F-6C8DDF75D390}"/>
    <cellStyle name="Comma 3 4 8 2 3 2" xfId="29581" xr:uid="{14503D0C-8C01-4AE9-8981-5D6F8BBE51FC}"/>
    <cellStyle name="Comma 3 4 8 2 4" xfId="29578" xr:uid="{B52AB176-0E7D-40E1-8DBD-EFA1C2C196CF}"/>
    <cellStyle name="Comma 3 4 8 3" xfId="5304" xr:uid="{58FC33B9-3325-4A52-BD32-25ECFAEB1B65}"/>
    <cellStyle name="Comma 3 4 8 3 2" xfId="5305" xr:uid="{C7437510-2781-4488-AA15-DBBFBCB8EE7F}"/>
    <cellStyle name="Comma 3 4 8 3 2 2" xfId="29583" xr:uid="{6E21342C-12A8-48B4-8EEB-1B8BA949D8B2}"/>
    <cellStyle name="Comma 3 4 8 3 3" xfId="29582" xr:uid="{CC6C5C09-8261-4FA0-824C-D6B471BC12CA}"/>
    <cellStyle name="Comma 3 4 8 4" xfId="5306" xr:uid="{C7BCCFEB-0C76-4699-BA2A-9623B27CF1F4}"/>
    <cellStyle name="Comma 3 4 8 4 2" xfId="29584" xr:uid="{0A454DBC-A47C-46AE-B29F-10B7A369F00C}"/>
    <cellStyle name="Comma 3 4 8 5" xfId="29577" xr:uid="{8A1457AE-BCB2-4681-BEF0-E02BB7B77E72}"/>
    <cellStyle name="Comma 3 4 9" xfId="5307" xr:uid="{1A2369C1-2D29-427B-A81D-EFA098D610A7}"/>
    <cellStyle name="Comma 3 4 9 2" xfId="5308" xr:uid="{36385F0C-BFC9-49F2-B360-875453A897DA}"/>
    <cellStyle name="Comma 3 4 9 2 2" xfId="5309" xr:uid="{4F116F69-7404-49B6-99E7-3E301B79D50E}"/>
    <cellStyle name="Comma 3 4 9 2 2 2" xfId="5310" xr:uid="{6E6032ED-898E-417A-B95D-66E4621EE606}"/>
    <cellStyle name="Comma 3 4 9 2 2 2 2" xfId="29588" xr:uid="{8FBA4FE2-8049-43D1-A112-09AB88FFFE88}"/>
    <cellStyle name="Comma 3 4 9 2 2 3" xfId="29587" xr:uid="{1EDB20BC-0A4E-402A-9DBA-6929AEAF8EED}"/>
    <cellStyle name="Comma 3 4 9 2 3" xfId="5311" xr:uid="{7B0C1893-5FA1-4760-9749-E2DE977BB36C}"/>
    <cellStyle name="Comma 3 4 9 2 3 2" xfId="29589" xr:uid="{A3F30E1A-AAFA-48CF-BDB5-4AA3D1AA02A5}"/>
    <cellStyle name="Comma 3 4 9 2 4" xfId="29586" xr:uid="{8AB20C95-FCFC-474F-BFC2-229C6BBAD8B9}"/>
    <cellStyle name="Comma 3 4 9 3" xfId="5312" xr:uid="{C5F2C39E-EF72-4E70-959D-9B534951972E}"/>
    <cellStyle name="Comma 3 4 9 3 2" xfId="5313" xr:uid="{3A0DB51D-E1F3-4272-AF81-01A899CB6214}"/>
    <cellStyle name="Comma 3 4 9 3 2 2" xfId="29591" xr:uid="{0529DE8E-0F08-4068-A51F-8296A6F5148C}"/>
    <cellStyle name="Comma 3 4 9 3 3" xfId="29590" xr:uid="{529D5F8B-C044-4C57-A018-8B448611AF40}"/>
    <cellStyle name="Comma 3 4 9 4" xfId="5314" xr:uid="{38E8AF6F-C21A-44A9-BD7C-63AB73F0EA8C}"/>
    <cellStyle name="Comma 3 4 9 4 2" xfId="29592" xr:uid="{70FD8A51-DDBB-425F-94E1-CE47A213054F}"/>
    <cellStyle name="Comma 3 4 9 5" xfId="29585" xr:uid="{1A3A1D7A-ABBE-4F78-9B4F-0175380DD8E9}"/>
    <cellStyle name="Comma 3 5" xfId="5315" xr:uid="{38AAFE5D-5A6D-4B34-BEF9-0B11F015225C}"/>
    <cellStyle name="Comma 3 5 10" xfId="5316" xr:uid="{7E13CD19-B071-45DC-8218-4B9E2370A7E0}"/>
    <cellStyle name="Comma 3 5 10 2" xfId="5317" xr:uid="{0BA5C6D4-5834-4AF9-9857-FE4198C3CD67}"/>
    <cellStyle name="Comma 3 5 10 2 2" xfId="5318" xr:uid="{638C3DA2-C56D-4A93-8022-D8CCCDAB6F23}"/>
    <cellStyle name="Comma 3 5 10 2 2 2" xfId="29596" xr:uid="{674A670D-40D4-499E-96B0-D989F545BF55}"/>
    <cellStyle name="Comma 3 5 10 2 3" xfId="29595" xr:uid="{65AE3FE8-F856-45B9-8813-0B305784567B}"/>
    <cellStyle name="Comma 3 5 10 3" xfId="5319" xr:uid="{C03D8CE4-25EC-4AF1-A7C8-5411575F2EC8}"/>
    <cellStyle name="Comma 3 5 10 3 2" xfId="29597" xr:uid="{62E8CC4E-73A6-487E-88CC-AC33D028BE05}"/>
    <cellStyle name="Comma 3 5 10 4" xfId="29594" xr:uid="{C8A60C1C-C47D-4849-B730-C19D4BF7A24A}"/>
    <cellStyle name="Comma 3 5 11" xfId="5320" xr:uid="{C1CAC8DF-6E2E-420B-9BE1-C07B12541409}"/>
    <cellStyle name="Comma 3 5 11 2" xfId="5321" xr:uid="{CEBDD61A-6791-476D-81DC-E917B7F9802B}"/>
    <cellStyle name="Comma 3 5 11 2 2" xfId="29599" xr:uid="{8574C986-FB79-4D8B-9C03-90EC9F5EF4B1}"/>
    <cellStyle name="Comma 3 5 11 3" xfId="29598" xr:uid="{1CD99A2E-A432-46C3-B4C1-6C2E49511150}"/>
    <cellStyle name="Comma 3 5 12" xfId="5322" xr:uid="{E66E05F3-A7F4-41D6-B879-29DE02498277}"/>
    <cellStyle name="Comma 3 5 12 2" xfId="29600" xr:uid="{E1EDD700-0F57-4489-8A87-939F38A05C21}"/>
    <cellStyle name="Comma 3 5 13" xfId="5323" xr:uid="{CFD9D195-63AC-4497-AC51-30F4C9DE51CA}"/>
    <cellStyle name="Comma 3 5 13 2" xfId="29601" xr:uid="{41651BA6-A962-4493-902D-08E2E4181924}"/>
    <cellStyle name="Comma 3 5 14" xfId="5324" xr:uid="{33534526-A341-447A-9F98-5603041395B2}"/>
    <cellStyle name="Comma 3 5 14 2" xfId="29602" xr:uid="{93E8EC70-6799-4952-AFDB-9A21B18066D8}"/>
    <cellStyle name="Comma 3 5 15" xfId="50555" xr:uid="{56E26649-C63B-4252-8A4F-9D56B4324D0F}"/>
    <cellStyle name="Comma 3 5 16" xfId="29593" xr:uid="{BB438DF0-7E81-4CD6-97A1-A974D445B161}"/>
    <cellStyle name="Comma 3 5 2" xfId="5325" xr:uid="{73F5DCAF-F6E6-4727-99D1-973B0B1ECEB3}"/>
    <cellStyle name="Comma 3 5 2 2" xfId="5326" xr:uid="{2B872F4D-3C10-442B-A8B3-B8E331B3FB35}"/>
    <cellStyle name="Comma 3 5 2 2 2" xfId="5327" xr:uid="{7A7DA4A6-AB99-4C6D-97F5-75FA6A2BBDB9}"/>
    <cellStyle name="Comma 3 5 2 2 2 2" xfId="5328" xr:uid="{251C4F82-EC33-4133-9238-43B5A2B61F4C}"/>
    <cellStyle name="Comma 3 5 2 2 2 2 2" xfId="29606" xr:uid="{1AE0ADF0-3E8D-4CE4-B2A4-B3D803898C4A}"/>
    <cellStyle name="Comma 3 5 2 2 2 3" xfId="29605" xr:uid="{D9251F67-C669-4D31-AA3C-C529E39AA06E}"/>
    <cellStyle name="Comma 3 5 2 2 3" xfId="5329" xr:uid="{858848A3-2681-4DB8-9B0A-A2251A44F7BB}"/>
    <cellStyle name="Comma 3 5 2 2 3 2" xfId="29607" xr:uid="{0CF03A85-1319-4A13-9DE1-329EE78A7A51}"/>
    <cellStyle name="Comma 3 5 2 2 4" xfId="5330" xr:uid="{2215323F-11C1-4439-9663-322F9E331C5E}"/>
    <cellStyle name="Comma 3 5 2 2 4 2" xfId="29608" xr:uid="{9D4E5041-F005-4E14-ACE8-5688BF820848}"/>
    <cellStyle name="Comma 3 5 2 2 5" xfId="5331" xr:uid="{53174CC4-245E-4E4B-9967-1ABA45C4D825}"/>
    <cellStyle name="Comma 3 5 2 2 5 2" xfId="29609" xr:uid="{0A4D65E3-2BD1-48A9-910A-AFB759214D94}"/>
    <cellStyle name="Comma 3 5 2 2 6" xfId="50557" xr:uid="{F16531CD-D77F-45E0-9F41-066626F26CEC}"/>
    <cellStyle name="Comma 3 5 2 2 7" xfId="29604" xr:uid="{74F11140-CE27-42E4-B5DC-E4C0DB516A18}"/>
    <cellStyle name="Comma 3 5 2 3" xfId="5332" xr:uid="{6AA41101-0CEE-4981-95A6-E0D53EB98E6D}"/>
    <cellStyle name="Comma 3 5 2 3 2" xfId="5333" xr:uid="{62F8D355-BF9A-424B-B612-9792BED2240C}"/>
    <cellStyle name="Comma 3 5 2 3 2 2" xfId="5334" xr:uid="{E9E2C8C8-E18D-4F37-9F06-94D1AAE08783}"/>
    <cellStyle name="Comma 3 5 2 3 2 2 2" xfId="29612" xr:uid="{82100860-84AA-47AB-AA7D-C93AF17B2802}"/>
    <cellStyle name="Comma 3 5 2 3 2 3" xfId="29611" xr:uid="{322BB78A-5F7B-4623-94AF-B9061457E3EB}"/>
    <cellStyle name="Comma 3 5 2 3 3" xfId="5335" xr:uid="{0E6B4F4F-3BFB-49DE-84E7-0BF50F6D6F76}"/>
    <cellStyle name="Comma 3 5 2 3 3 2" xfId="29613" xr:uid="{2205B551-F252-4AFC-83EF-534D0D7E3333}"/>
    <cellStyle name="Comma 3 5 2 3 4" xfId="5336" xr:uid="{996F5832-B1D2-4C2B-BE67-A7C354352383}"/>
    <cellStyle name="Comma 3 5 2 3 4 2" xfId="29614" xr:uid="{BECC9B69-72AA-4741-BE0C-FAD48950F3A6}"/>
    <cellStyle name="Comma 3 5 2 3 5" xfId="5337" xr:uid="{BE70812B-E040-4E32-8A6A-084AA957ECC8}"/>
    <cellStyle name="Comma 3 5 2 3 5 2" xfId="29615" xr:uid="{234F8015-A61F-4028-B5D6-28340246295F}"/>
    <cellStyle name="Comma 3 5 2 3 6" xfId="50558" xr:uid="{B09A8287-1BE3-47D6-ABB4-E9BF7C147658}"/>
    <cellStyle name="Comma 3 5 2 3 7" xfId="29610" xr:uid="{9E299FDC-53E9-493F-9832-5E5212A0594F}"/>
    <cellStyle name="Comma 3 5 2 4" xfId="5338" xr:uid="{40EFCB69-485F-4DC3-B178-14B5C3E31F6F}"/>
    <cellStyle name="Comma 3 5 2 4 2" xfId="5339" xr:uid="{F61C5E0B-009C-4A1B-816B-729CE59D545C}"/>
    <cellStyle name="Comma 3 5 2 4 2 2" xfId="29617" xr:uid="{CE5BE39D-DB57-4F4F-8E69-2FA04613CD75}"/>
    <cellStyle name="Comma 3 5 2 4 3" xfId="5340" xr:uid="{F6C5B8BB-9193-4FB1-9E41-4A7734B32D7E}"/>
    <cellStyle name="Comma 3 5 2 4 3 2" xfId="29618" xr:uid="{5F4D5DA8-2CD4-41F9-88DF-77F9F316AE5B}"/>
    <cellStyle name="Comma 3 5 2 4 4" xfId="5341" xr:uid="{2DFA0436-DBD1-452B-8E2F-EAEFEC4656DB}"/>
    <cellStyle name="Comma 3 5 2 4 4 2" xfId="29619" xr:uid="{BD569B06-2702-4D34-94CF-73B66EFC9517}"/>
    <cellStyle name="Comma 3 5 2 4 5" xfId="50559" xr:uid="{38903C16-D2DF-4FB7-AF8F-103564D0A151}"/>
    <cellStyle name="Comma 3 5 2 4 6" xfId="29616" xr:uid="{6DEF00BF-06A4-49AE-96ED-FD61BF43C752}"/>
    <cellStyle name="Comma 3 5 2 5" xfId="5342" xr:uid="{92EC12B6-9027-4BEC-BBE2-37A53BB59327}"/>
    <cellStyle name="Comma 3 5 2 5 2" xfId="50560" xr:uid="{274B117D-9AA0-4443-93DC-E7C2FC530FEE}"/>
    <cellStyle name="Comma 3 5 2 5 3" xfId="29620" xr:uid="{2640C608-56D3-4DC5-B229-DECB92407CC2}"/>
    <cellStyle name="Comma 3 5 2 6" xfId="5343" xr:uid="{63308FD4-8F39-4547-A688-6A5D05439E6C}"/>
    <cellStyle name="Comma 3 5 2 6 2" xfId="29621" xr:uid="{58081E76-8399-43D1-AA6F-7F1CCF11440A}"/>
    <cellStyle name="Comma 3 5 2 7" xfId="5344" xr:uid="{B7A60A10-DD79-419C-8571-6184B7924922}"/>
    <cellStyle name="Comma 3 5 2 7 2" xfId="29622" xr:uid="{5E78195B-F36F-4C0D-A3BF-5F9B2736C97A}"/>
    <cellStyle name="Comma 3 5 2 8" xfId="50556" xr:uid="{4D1CC747-2CD2-4146-8B97-47C2D80A58BA}"/>
    <cellStyle name="Comma 3 5 2 9" xfId="29603" xr:uid="{9B2479DA-0FEA-4562-8EC7-884CBB18DEB5}"/>
    <cellStyle name="Comma 3 5 3" xfId="5345" xr:uid="{CDD3C268-3CD0-4736-BD1F-9A38CA149A1F}"/>
    <cellStyle name="Comma 3 5 3 2" xfId="5346" xr:uid="{088FABDD-E00F-4A35-84DC-8A322979618A}"/>
    <cellStyle name="Comma 3 5 3 2 2" xfId="5347" xr:uid="{66E73D9E-94CA-48A5-971F-912E69F3237E}"/>
    <cellStyle name="Comma 3 5 3 2 2 2" xfId="5348" xr:uid="{80F60AD6-BEB9-4510-B053-41E3A5FDC8E2}"/>
    <cellStyle name="Comma 3 5 3 2 2 2 2" xfId="29626" xr:uid="{D58DCEEB-9C00-4BD2-83BC-B6014F0B8306}"/>
    <cellStyle name="Comma 3 5 3 2 2 3" xfId="29625" xr:uid="{E1ADEF43-4960-4C13-95A2-A79197D8608C}"/>
    <cellStyle name="Comma 3 5 3 2 3" xfId="5349" xr:uid="{42323234-FC2F-47AD-8B73-ACA247DF4AA7}"/>
    <cellStyle name="Comma 3 5 3 2 3 2" xfId="29627" xr:uid="{A6AE1999-4B8A-4B4F-A6F3-4DBD21395B8A}"/>
    <cellStyle name="Comma 3 5 3 2 4" xfId="29624" xr:uid="{3A9247FA-ACDD-4026-9B4B-F2D7CC5D9E49}"/>
    <cellStyle name="Comma 3 5 3 3" xfId="5350" xr:uid="{7B582C47-9956-43B8-91F5-4150381BB957}"/>
    <cellStyle name="Comma 3 5 3 3 2" xfId="5351" xr:uid="{552ADFB0-6949-4A66-A0A3-8996BAB36919}"/>
    <cellStyle name="Comma 3 5 3 3 2 2" xfId="5352" xr:uid="{52422EB3-5147-4CB6-9FF6-7C21CA0F28C1}"/>
    <cellStyle name="Comma 3 5 3 3 2 2 2" xfId="29630" xr:uid="{D0CD6784-CC7A-4246-B678-7934680715AE}"/>
    <cellStyle name="Comma 3 5 3 3 2 3" xfId="29629" xr:uid="{3B6237AD-2964-4B65-AFDD-90E022F0E9F5}"/>
    <cellStyle name="Comma 3 5 3 3 3" xfId="5353" xr:uid="{1131E0DB-96DB-4541-B3A0-3DE0598D236C}"/>
    <cellStyle name="Comma 3 5 3 3 3 2" xfId="29631" xr:uid="{224C24E9-985A-43C3-BB22-D800BD698486}"/>
    <cellStyle name="Comma 3 5 3 3 4" xfId="29628" xr:uid="{596A2FF5-997B-4D8E-A8A2-BA25F5CD89F5}"/>
    <cellStyle name="Comma 3 5 3 4" xfId="5354" xr:uid="{8D86D223-670F-4142-981C-C030245A26AF}"/>
    <cellStyle name="Comma 3 5 3 4 2" xfId="5355" xr:uid="{BE7ACB2B-9636-4CF0-B3FE-3DACA612FDD5}"/>
    <cellStyle name="Comma 3 5 3 4 2 2" xfId="29633" xr:uid="{46543C6A-0139-45A8-862A-59299FC3AEA5}"/>
    <cellStyle name="Comma 3 5 3 4 3" xfId="29632" xr:uid="{23970CBB-8ADD-47A8-BB1E-328915E2AFC8}"/>
    <cellStyle name="Comma 3 5 3 5" xfId="5356" xr:uid="{FDC3B134-CC4C-4855-863C-1D9A3A4402BA}"/>
    <cellStyle name="Comma 3 5 3 5 2" xfId="29634" xr:uid="{992960D6-5A6F-48FB-8251-B01D0CDF9A12}"/>
    <cellStyle name="Comma 3 5 3 6" xfId="5357" xr:uid="{50117DAA-51DC-4031-99A9-3E3397613B87}"/>
    <cellStyle name="Comma 3 5 3 6 2" xfId="29635" xr:uid="{6F2FA163-C6E5-4872-A6BC-45CF370A1B20}"/>
    <cellStyle name="Comma 3 5 3 7" xfId="5358" xr:uid="{D6EC5051-3DD5-4646-80C9-52169DDF1FA8}"/>
    <cellStyle name="Comma 3 5 3 7 2" xfId="29636" xr:uid="{60E13CA7-5449-4745-A90A-595FC4DCCD95}"/>
    <cellStyle name="Comma 3 5 3 8" xfId="50561" xr:uid="{FBFA5633-B516-4529-99DE-A2DF150DE3DC}"/>
    <cellStyle name="Comma 3 5 3 9" xfId="29623" xr:uid="{D4B2124C-39EF-4AE7-A56F-FDD767B52EC6}"/>
    <cellStyle name="Comma 3 5 4" xfId="5359" xr:uid="{87A7B3BD-13C0-4C42-8EE1-10EE43A51B83}"/>
    <cellStyle name="Comma 3 5 4 2" xfId="5360" xr:uid="{3C1248B0-5948-467D-8901-46282895B61D}"/>
    <cellStyle name="Comma 3 5 4 2 2" xfId="5361" xr:uid="{71481306-DB4E-4C66-8A4B-7F1718678187}"/>
    <cellStyle name="Comma 3 5 4 2 2 2" xfId="5362" xr:uid="{C394F4AE-4820-4C8C-A438-0847B8D11BAC}"/>
    <cellStyle name="Comma 3 5 4 2 2 2 2" xfId="29640" xr:uid="{9AD2433D-6A65-45F2-9EDB-A3F744E46493}"/>
    <cellStyle name="Comma 3 5 4 2 2 3" xfId="29639" xr:uid="{20904628-8F32-40D2-B1D2-1B5D88BFF95A}"/>
    <cellStyle name="Comma 3 5 4 2 3" xfId="5363" xr:uid="{64ACBF37-8E1D-439B-A2AC-38A362AE37AC}"/>
    <cellStyle name="Comma 3 5 4 2 3 2" xfId="29641" xr:uid="{005970A5-6CA5-41BD-A17B-7F8A1F1767F0}"/>
    <cellStyle name="Comma 3 5 4 2 4" xfId="29638" xr:uid="{3279D6F3-B576-4342-AFE1-FF1F2DC14FE8}"/>
    <cellStyle name="Comma 3 5 4 3" xfId="5364" xr:uid="{87CABDD6-DB9E-48FB-9442-5FCDCC9CD195}"/>
    <cellStyle name="Comma 3 5 4 3 2" xfId="5365" xr:uid="{3B8F8EE7-089E-48C5-855D-22A9CA0C3509}"/>
    <cellStyle name="Comma 3 5 4 3 2 2" xfId="5366" xr:uid="{003ADB4B-A923-4969-BE37-EEAEC6CA29E4}"/>
    <cellStyle name="Comma 3 5 4 3 2 2 2" xfId="29644" xr:uid="{043A24B3-7398-4E45-87DD-842724D5BADC}"/>
    <cellStyle name="Comma 3 5 4 3 2 3" xfId="29643" xr:uid="{F0E384B8-241A-406A-9327-A0DD55E44D8B}"/>
    <cellStyle name="Comma 3 5 4 3 3" xfId="5367" xr:uid="{76BA60AF-0D44-4FAD-98E5-9F8F0C4183FE}"/>
    <cellStyle name="Comma 3 5 4 3 3 2" xfId="29645" xr:uid="{32F4A500-3F12-4BE0-8DA1-397D88E4681B}"/>
    <cellStyle name="Comma 3 5 4 3 4" xfId="29642" xr:uid="{24569299-6279-4B24-A954-B41C2BC8B5F9}"/>
    <cellStyle name="Comma 3 5 4 4" xfId="5368" xr:uid="{FAE0EEA9-7BF9-4F08-B4D2-9569E3A8F74B}"/>
    <cellStyle name="Comma 3 5 4 4 2" xfId="5369" xr:uid="{438B3A99-39F3-4331-94D4-3FED8D417AE4}"/>
    <cellStyle name="Comma 3 5 4 4 2 2" xfId="29647" xr:uid="{12182417-608F-410D-B0DF-CCFABD08154A}"/>
    <cellStyle name="Comma 3 5 4 4 3" xfId="29646" xr:uid="{9BCCBA00-F42B-454A-9F74-ABED6ABCB5FF}"/>
    <cellStyle name="Comma 3 5 4 5" xfId="5370" xr:uid="{F76B29E0-36AF-491C-90D5-DB2535AB01C1}"/>
    <cellStyle name="Comma 3 5 4 5 2" xfId="29648" xr:uid="{872AAFDF-2380-41B4-88B7-B8AF6A78777E}"/>
    <cellStyle name="Comma 3 5 4 6" xfId="5371" xr:uid="{4970A775-340D-45EA-AC9F-5490B26ED987}"/>
    <cellStyle name="Comma 3 5 4 6 2" xfId="29649" xr:uid="{5BC68BC1-E727-4701-8F46-45890D7BAB9F}"/>
    <cellStyle name="Comma 3 5 4 7" xfId="5372" xr:uid="{3A9FC137-3269-4E9F-9BF7-9B6B072A0E9D}"/>
    <cellStyle name="Comma 3 5 4 7 2" xfId="29650" xr:uid="{6DD75BAD-7EDE-4911-B5EA-9494D669F36F}"/>
    <cellStyle name="Comma 3 5 4 8" xfId="50562" xr:uid="{70A572C4-A434-4F86-A971-FA2AD06E160D}"/>
    <cellStyle name="Comma 3 5 4 9" xfId="29637" xr:uid="{17643B4A-D028-4C93-AEF1-C8B7B7FDF13D}"/>
    <cellStyle name="Comma 3 5 5" xfId="5373" xr:uid="{77DB156B-95F9-4B5A-85CF-B860F2CB6645}"/>
    <cellStyle name="Comma 3 5 5 2" xfId="5374" xr:uid="{21B5023A-D173-4C7F-A8A8-4B7E53826DD4}"/>
    <cellStyle name="Comma 3 5 5 2 2" xfId="5375" xr:uid="{98DA4327-7F65-4AEC-A532-9B1EB68CECDF}"/>
    <cellStyle name="Comma 3 5 5 2 2 2" xfId="5376" xr:uid="{863B32F2-FC86-4EE7-9BEE-5AEDE5160701}"/>
    <cellStyle name="Comma 3 5 5 2 2 2 2" xfId="29654" xr:uid="{288896CA-85CE-4120-9812-8E511F82AD49}"/>
    <cellStyle name="Comma 3 5 5 2 2 3" xfId="29653" xr:uid="{3033CC23-70F0-426C-9025-3E7425029D7E}"/>
    <cellStyle name="Comma 3 5 5 2 3" xfId="5377" xr:uid="{039AEEB0-D17E-447F-830F-ED602AAE48D5}"/>
    <cellStyle name="Comma 3 5 5 2 3 2" xfId="29655" xr:uid="{C8606434-906C-4E88-BFD0-27D4882190B8}"/>
    <cellStyle name="Comma 3 5 5 2 4" xfId="29652" xr:uid="{F5DA29C2-7185-46EF-99BC-FB16AA504349}"/>
    <cellStyle name="Comma 3 5 5 3" xfId="5378" xr:uid="{90F681B2-4ADC-417D-BFCA-9EF12058A724}"/>
    <cellStyle name="Comma 3 5 5 3 2" xfId="5379" xr:uid="{66723159-2FCD-49A2-B730-3825E983A903}"/>
    <cellStyle name="Comma 3 5 5 3 2 2" xfId="5380" xr:uid="{E3B07405-A56A-4B3B-91A1-8640EE1BA4DA}"/>
    <cellStyle name="Comma 3 5 5 3 2 2 2" xfId="29658" xr:uid="{9D9CB928-55E9-4BE5-A08B-CD4887CAC3A6}"/>
    <cellStyle name="Comma 3 5 5 3 2 3" xfId="29657" xr:uid="{0D771380-704D-4BAE-93CC-C273539B57DC}"/>
    <cellStyle name="Comma 3 5 5 3 3" xfId="5381" xr:uid="{6AA2A41A-F57E-4C9D-8999-F933312FECC4}"/>
    <cellStyle name="Comma 3 5 5 3 3 2" xfId="29659" xr:uid="{2F32CCD2-134C-4EDE-AAED-9E37E11349CD}"/>
    <cellStyle name="Comma 3 5 5 3 4" xfId="29656" xr:uid="{060B6ACE-0A47-4C43-A5D2-2CEF28D70AF1}"/>
    <cellStyle name="Comma 3 5 5 4" xfId="5382" xr:uid="{90110826-241F-4FCD-A666-34FA5866B8F5}"/>
    <cellStyle name="Comma 3 5 5 4 2" xfId="5383" xr:uid="{36CF4606-49DE-4EA7-A959-91B1BC0E25C9}"/>
    <cellStyle name="Comma 3 5 5 4 2 2" xfId="29661" xr:uid="{CAA0AB70-745B-472C-ACB0-423F6EA7C663}"/>
    <cellStyle name="Comma 3 5 5 4 3" xfId="29660" xr:uid="{DC88A424-B841-47FA-8B30-075DDB02FECF}"/>
    <cellStyle name="Comma 3 5 5 5" xfId="5384" xr:uid="{316B430F-CD3F-4D3A-9968-CE687E4027F4}"/>
    <cellStyle name="Comma 3 5 5 5 2" xfId="29662" xr:uid="{531E7AEB-85E4-4FE4-80D5-4AB8A840F90B}"/>
    <cellStyle name="Comma 3 5 5 6" xfId="5385" xr:uid="{7715C590-FA6A-41E8-AB2E-892166B0496D}"/>
    <cellStyle name="Comma 3 5 5 6 2" xfId="29663" xr:uid="{D4B86269-9EE7-4CD5-9D02-503C5D225025}"/>
    <cellStyle name="Comma 3 5 5 7" xfId="5386" xr:uid="{4AFDC756-C033-4527-9294-FD652C0F89BD}"/>
    <cellStyle name="Comma 3 5 5 7 2" xfId="29664" xr:uid="{3BC14AB8-3DA0-4F3B-9D35-1428A2CF2A43}"/>
    <cellStyle name="Comma 3 5 5 8" xfId="50563" xr:uid="{9B15B4AF-C461-48A9-9CAC-B161D918D2CA}"/>
    <cellStyle name="Comma 3 5 5 9" xfId="29651" xr:uid="{C5A3F326-7FA4-47C2-92E9-067683F75093}"/>
    <cellStyle name="Comma 3 5 6" xfId="5387" xr:uid="{AAE0FE61-1900-45C1-8BD0-B744F1E65FE9}"/>
    <cellStyle name="Comma 3 5 6 2" xfId="5388" xr:uid="{571208A2-0A06-41F5-81F7-13EAC7BA8D46}"/>
    <cellStyle name="Comma 3 5 6 2 2" xfId="5389" xr:uid="{7DBACF2A-C82D-47D2-97C8-9C610E6D10A8}"/>
    <cellStyle name="Comma 3 5 6 2 2 2" xfId="5390" xr:uid="{3C4262E8-27CF-4683-AC87-38E4D9A835A6}"/>
    <cellStyle name="Comma 3 5 6 2 2 2 2" xfId="29668" xr:uid="{82C1C503-DDF3-4529-83BD-B84E61E32C59}"/>
    <cellStyle name="Comma 3 5 6 2 2 3" xfId="29667" xr:uid="{61327CBC-FD29-4E85-B926-81CB006A6ED6}"/>
    <cellStyle name="Comma 3 5 6 2 3" xfId="5391" xr:uid="{5938EC55-CFC8-4F33-8FF4-0C2C5A861420}"/>
    <cellStyle name="Comma 3 5 6 2 3 2" xfId="29669" xr:uid="{8A146F20-8CFB-44F9-865D-209E530CD41A}"/>
    <cellStyle name="Comma 3 5 6 2 4" xfId="29666" xr:uid="{A008D447-18B8-45CD-BC20-8A61654AF241}"/>
    <cellStyle name="Comma 3 5 6 3" xfId="5392" xr:uid="{64D074EF-2643-4281-B77A-926F1B67013E}"/>
    <cellStyle name="Comma 3 5 6 3 2" xfId="5393" xr:uid="{4DDDEA07-4927-4927-89B0-BC6D4F725C13}"/>
    <cellStyle name="Comma 3 5 6 3 2 2" xfId="29671" xr:uid="{6CF24DF3-5789-491C-8F0B-5FB44D409150}"/>
    <cellStyle name="Comma 3 5 6 3 3" xfId="29670" xr:uid="{E3D70EBC-D00C-4301-9E83-DD4BD109A668}"/>
    <cellStyle name="Comma 3 5 6 4" xfId="5394" xr:uid="{52E2B36A-427F-4DD3-BAE6-FA09E83C476B}"/>
    <cellStyle name="Comma 3 5 6 4 2" xfId="29672" xr:uid="{7AA096A3-87CB-4EE7-B06E-FD20AA7A086F}"/>
    <cellStyle name="Comma 3 5 6 5" xfId="50564" xr:uid="{1B53E8A1-520A-4FC8-92B8-A7DE35569824}"/>
    <cellStyle name="Comma 3 5 6 6" xfId="29665" xr:uid="{46BFFC6D-C21F-4DDC-A648-9FC8900E0C51}"/>
    <cellStyle name="Comma 3 5 7" xfId="5395" xr:uid="{254E3500-937D-44CE-8066-859440403EF5}"/>
    <cellStyle name="Comma 3 5 7 2" xfId="5396" xr:uid="{86999701-1302-4839-A87E-291CABBC2497}"/>
    <cellStyle name="Comma 3 5 7 2 2" xfId="5397" xr:uid="{F3A6F2CD-6C88-4916-BFDD-00F68DC8D861}"/>
    <cellStyle name="Comma 3 5 7 2 2 2" xfId="5398" xr:uid="{0A272A4D-E7C9-410A-8A14-AED59C913786}"/>
    <cellStyle name="Comma 3 5 7 2 2 2 2" xfId="29676" xr:uid="{6FB8C464-0628-42B6-B41D-4C7C69813EAC}"/>
    <cellStyle name="Comma 3 5 7 2 2 3" xfId="29675" xr:uid="{319E4D37-011E-4385-83BD-A7C8E4370772}"/>
    <cellStyle name="Comma 3 5 7 2 3" xfId="5399" xr:uid="{2167ECE4-E021-49CC-88F2-5F8ACB59364B}"/>
    <cellStyle name="Comma 3 5 7 2 3 2" xfId="29677" xr:uid="{5CA9B563-8057-4D9D-AC2C-B0A6B404590F}"/>
    <cellStyle name="Comma 3 5 7 2 4" xfId="29674" xr:uid="{F33814CA-2434-4D88-B11E-765288F49F3D}"/>
    <cellStyle name="Comma 3 5 7 3" xfId="5400" xr:uid="{37BC62BC-72A2-4F41-9CE1-7602D8274E12}"/>
    <cellStyle name="Comma 3 5 7 3 2" xfId="5401" xr:uid="{46A2D9B6-934D-45C0-978A-5B2447F5C2E5}"/>
    <cellStyle name="Comma 3 5 7 3 2 2" xfId="29679" xr:uid="{F453FC3F-89BD-486C-A70D-38DCB0612C4F}"/>
    <cellStyle name="Comma 3 5 7 3 3" xfId="29678" xr:uid="{934C20C2-6C71-4697-AD7D-EAE98470C1BE}"/>
    <cellStyle name="Comma 3 5 7 4" xfId="5402" xr:uid="{570C379C-5277-437C-B952-EA6778433B0C}"/>
    <cellStyle name="Comma 3 5 7 4 2" xfId="29680" xr:uid="{E6220947-2FCC-48EF-9C9B-3579F6424F99}"/>
    <cellStyle name="Comma 3 5 7 5" xfId="29673" xr:uid="{EFC316DB-7226-4986-9621-DF75480752A1}"/>
    <cellStyle name="Comma 3 5 8" xfId="5403" xr:uid="{A7549984-F280-4572-B22F-B59456C9D103}"/>
    <cellStyle name="Comma 3 5 8 2" xfId="5404" xr:uid="{630447B2-4BFA-47D4-8350-BA95D0DCF689}"/>
    <cellStyle name="Comma 3 5 8 2 2" xfId="5405" xr:uid="{438F2032-86ED-4100-8988-C7B7CB2827C3}"/>
    <cellStyle name="Comma 3 5 8 2 2 2" xfId="29683" xr:uid="{2BEEBEE4-E3DC-4139-902B-1ECE62EF9A99}"/>
    <cellStyle name="Comma 3 5 8 2 3" xfId="29682" xr:uid="{C1D74D90-4730-40AB-B95D-61B295AB37AE}"/>
    <cellStyle name="Comma 3 5 8 3" xfId="5406" xr:uid="{E1C356A6-0A23-4E24-879A-84F6EC8C0C42}"/>
    <cellStyle name="Comma 3 5 8 3 2" xfId="29684" xr:uid="{342E9BE4-ACF4-4C0D-A658-27D4E76AF631}"/>
    <cellStyle name="Comma 3 5 8 4" xfId="29681" xr:uid="{E2478235-AA01-4C46-8833-1CA0DDABCA2A}"/>
    <cellStyle name="Comma 3 5 9" xfId="5407" xr:uid="{C6B8A6A4-7358-4755-A07D-AB31C66FF5AB}"/>
    <cellStyle name="Comma 3 5 9 2" xfId="5408" xr:uid="{9BF3CA30-9380-4D2B-B28D-ECF15BD437BC}"/>
    <cellStyle name="Comma 3 5 9 2 2" xfId="5409" xr:uid="{85917A36-1B9F-4F5F-BD2A-17F5CB753F66}"/>
    <cellStyle name="Comma 3 5 9 2 2 2" xfId="29687" xr:uid="{DC4399BE-9E58-42E5-B058-1604F241C5CE}"/>
    <cellStyle name="Comma 3 5 9 2 3" xfId="29686" xr:uid="{6AB9372F-EAC0-4A48-8BDB-4BF78CBEE11F}"/>
    <cellStyle name="Comma 3 5 9 3" xfId="5410" xr:uid="{4BD95385-AE85-4C26-B49C-2D7C6518BDEA}"/>
    <cellStyle name="Comma 3 5 9 3 2" xfId="29688" xr:uid="{B15E3F32-9A5D-49DA-B052-5232A8C3CCB0}"/>
    <cellStyle name="Comma 3 5 9 4" xfId="29685" xr:uid="{D8C6CEA0-7108-4E4E-81BF-E29CAC52C292}"/>
    <cellStyle name="Comma 3 6" xfId="5411" xr:uid="{28EE1831-987E-4060-8278-5938DE971BF2}"/>
    <cellStyle name="Comma 3 6 10" xfId="5412" xr:uid="{FA87CD07-026E-433C-951B-D42312DB0275}"/>
    <cellStyle name="Comma 3 6 10 2" xfId="5413" xr:uid="{170CDDCC-510F-4072-A91B-52A396C1A2E8}"/>
    <cellStyle name="Comma 3 6 10 2 2" xfId="5414" xr:uid="{B3A2BD90-2C50-42AC-9961-1A4C7D5E21E3}"/>
    <cellStyle name="Comma 3 6 10 2 2 2" xfId="29692" xr:uid="{FA5BDA69-0C7D-41A4-9053-1FD02DB40D7F}"/>
    <cellStyle name="Comma 3 6 10 2 3" xfId="29691" xr:uid="{B38792BE-84D6-46CF-8F4E-7D7D04479816}"/>
    <cellStyle name="Comma 3 6 10 3" xfId="5415" xr:uid="{16BB7BA7-D3D3-48F0-908A-4A745B306977}"/>
    <cellStyle name="Comma 3 6 10 3 2" xfId="29693" xr:uid="{B4D9D725-7C8E-4A0E-A08B-258AEA430509}"/>
    <cellStyle name="Comma 3 6 10 4" xfId="29690" xr:uid="{28A59EEC-3DA7-447F-9149-903340FBA7A1}"/>
    <cellStyle name="Comma 3 6 11" xfId="5416" xr:uid="{948EE03F-0679-46DF-AE4E-14FFC65F5652}"/>
    <cellStyle name="Comma 3 6 11 2" xfId="5417" xr:uid="{FBA454ED-F3E6-46C3-95FC-1E5D771E9459}"/>
    <cellStyle name="Comma 3 6 11 2 2" xfId="29695" xr:uid="{F4050B31-3683-4588-A8F0-8B3086018C74}"/>
    <cellStyle name="Comma 3 6 11 3" xfId="29694" xr:uid="{30FE8DDF-216F-491C-8814-FACD4DF7571D}"/>
    <cellStyle name="Comma 3 6 12" xfId="5418" xr:uid="{E1CA1110-4AF2-4DEC-85A3-E417A7DF3764}"/>
    <cellStyle name="Comma 3 6 12 2" xfId="29696" xr:uid="{BBE23227-3B08-4A3E-96CC-B5B3C11E39FE}"/>
    <cellStyle name="Comma 3 6 13" xfId="5419" xr:uid="{9D95ACAD-81EC-4A20-977B-BF0F4FF41F26}"/>
    <cellStyle name="Comma 3 6 13 2" xfId="29697" xr:uid="{F6CE0486-8E4F-40D6-9317-A2DE48973F4E}"/>
    <cellStyle name="Comma 3 6 14" xfId="5420" xr:uid="{3031C100-0919-49E6-9908-3DE2D63B9664}"/>
    <cellStyle name="Comma 3 6 14 2" xfId="29698" xr:uid="{309F8131-B9DC-4657-8A5B-F91A72FDDC0E}"/>
    <cellStyle name="Comma 3 6 15" xfId="50565" xr:uid="{A62FB320-FCF1-46D2-973B-604459E82586}"/>
    <cellStyle name="Comma 3 6 16" xfId="29689" xr:uid="{EE35BBC8-1C80-433B-B51A-F31E9725713D}"/>
    <cellStyle name="Comma 3 6 2" xfId="5421" xr:uid="{C55DC78C-341C-4D96-8086-6BC9FF1E3DA2}"/>
    <cellStyle name="Comma 3 6 2 2" xfId="5422" xr:uid="{AFB57ED6-C494-4474-A650-D7FB5C9DD929}"/>
    <cellStyle name="Comma 3 6 2 2 2" xfId="5423" xr:uid="{C39AC9BE-E5CF-48A1-A305-9C1266C5B59C}"/>
    <cellStyle name="Comma 3 6 2 2 2 2" xfId="5424" xr:uid="{37FA7570-731F-458F-97E1-AE1CD93F4578}"/>
    <cellStyle name="Comma 3 6 2 2 2 2 2" xfId="29702" xr:uid="{DB2CC70E-C159-4FD3-A81D-9E7FB76BE404}"/>
    <cellStyle name="Comma 3 6 2 2 2 3" xfId="29701" xr:uid="{9C0C93F3-03E8-4CDE-A7E2-03328859342D}"/>
    <cellStyle name="Comma 3 6 2 2 3" xfId="5425" xr:uid="{13673281-5D0A-4F5B-9A27-F93E43082169}"/>
    <cellStyle name="Comma 3 6 2 2 3 2" xfId="29703" xr:uid="{5B4466B1-B966-46D8-9C6C-BCD7AADDBE3D}"/>
    <cellStyle name="Comma 3 6 2 2 4" xfId="29700" xr:uid="{EC6F4685-78A9-428A-BB62-9288CA191753}"/>
    <cellStyle name="Comma 3 6 2 3" xfId="5426" xr:uid="{E6BFC87F-12E5-4803-A7CD-7514F336B181}"/>
    <cellStyle name="Comma 3 6 2 3 2" xfId="5427" xr:uid="{DAF74BB9-4B88-49C6-8192-2405C7C74AC2}"/>
    <cellStyle name="Comma 3 6 2 3 2 2" xfId="5428" xr:uid="{ACF0472D-ECC9-4F05-A30F-53656B6E0C71}"/>
    <cellStyle name="Comma 3 6 2 3 2 2 2" xfId="29706" xr:uid="{FAEEEE29-2CF9-4752-827C-010684C5B9C3}"/>
    <cellStyle name="Comma 3 6 2 3 2 3" xfId="29705" xr:uid="{C94E340A-4B2E-4ADC-BE36-92CAADAEDAF5}"/>
    <cellStyle name="Comma 3 6 2 3 3" xfId="5429" xr:uid="{139A7A73-97C0-4BE7-AA97-A2C9ACAC4709}"/>
    <cellStyle name="Comma 3 6 2 3 3 2" xfId="29707" xr:uid="{AF6E0B6B-EC89-4F34-B767-932D7AD94BBA}"/>
    <cellStyle name="Comma 3 6 2 3 4" xfId="29704" xr:uid="{4EBD1411-CB33-479C-AE97-AC3E1F8F2245}"/>
    <cellStyle name="Comma 3 6 2 4" xfId="5430" xr:uid="{ACADBD74-D244-43CB-A8BD-9EC3877CEF73}"/>
    <cellStyle name="Comma 3 6 2 4 2" xfId="5431" xr:uid="{F735F456-1971-47FE-94D0-2EA14975F4AB}"/>
    <cellStyle name="Comma 3 6 2 4 2 2" xfId="29709" xr:uid="{43CA085A-08B3-4598-AB6B-5B1DE3057E2E}"/>
    <cellStyle name="Comma 3 6 2 4 3" xfId="29708" xr:uid="{8B412079-38BE-4154-BE12-3DCAC202C08F}"/>
    <cellStyle name="Comma 3 6 2 5" xfId="5432" xr:uid="{ACA34FF1-3D73-4876-ACE7-4F8D2925B123}"/>
    <cellStyle name="Comma 3 6 2 5 2" xfId="29710" xr:uid="{94B32B08-FDA3-47EE-A59C-D2A60C11E68A}"/>
    <cellStyle name="Comma 3 6 2 6" xfId="5433" xr:uid="{20ABF132-314C-4245-A3A2-70759A8E52E3}"/>
    <cellStyle name="Comma 3 6 2 6 2" xfId="29711" xr:uid="{A0A3C334-207E-48E2-9CAC-E2A79B399097}"/>
    <cellStyle name="Comma 3 6 2 7" xfId="5434" xr:uid="{D62FFC6A-CB68-48D1-88B2-92D33ADEBEEF}"/>
    <cellStyle name="Comma 3 6 2 7 2" xfId="29712" xr:uid="{F1713A03-E756-4633-BCB1-428D819B67C6}"/>
    <cellStyle name="Comma 3 6 2 8" xfId="50566" xr:uid="{43FC59BC-5ADE-45D1-9A79-925E8FF9DC39}"/>
    <cellStyle name="Comma 3 6 2 9" xfId="29699" xr:uid="{BD4662FB-F72A-42B8-8F2A-999266C7B089}"/>
    <cellStyle name="Comma 3 6 3" xfId="5435" xr:uid="{E63A6256-B3F3-429A-A65D-FE8EA265695E}"/>
    <cellStyle name="Comma 3 6 3 2" xfId="5436" xr:uid="{242B23F8-D818-451B-A19F-E06817D36626}"/>
    <cellStyle name="Comma 3 6 3 2 2" xfId="5437" xr:uid="{51016924-CC2C-43B8-97B2-EEA86A878A1D}"/>
    <cellStyle name="Comma 3 6 3 2 2 2" xfId="5438" xr:uid="{41C69C7B-5BE7-467A-96FA-5E4EFC8A7C7C}"/>
    <cellStyle name="Comma 3 6 3 2 2 2 2" xfId="29716" xr:uid="{E9658473-44EE-45C0-A33D-D79A3449B4D1}"/>
    <cellStyle name="Comma 3 6 3 2 2 3" xfId="29715" xr:uid="{4D2DEBE8-01EB-42CD-8F1E-1FD263463DFA}"/>
    <cellStyle name="Comma 3 6 3 2 3" xfId="5439" xr:uid="{6F172651-7D38-4760-B017-CA12D9CFD830}"/>
    <cellStyle name="Comma 3 6 3 2 3 2" xfId="29717" xr:uid="{444EACD5-E7FE-441C-9E89-7838B0E8D37E}"/>
    <cellStyle name="Comma 3 6 3 2 4" xfId="29714" xr:uid="{A00D5C31-676A-40BC-A12E-40FCD44BD747}"/>
    <cellStyle name="Comma 3 6 3 3" xfId="5440" xr:uid="{841F8A9E-11C8-4FAB-8B0D-E0A54A161126}"/>
    <cellStyle name="Comma 3 6 3 3 2" xfId="5441" xr:uid="{A167E5D8-7D20-45BE-AC46-6DD78D726AC3}"/>
    <cellStyle name="Comma 3 6 3 3 2 2" xfId="5442" xr:uid="{E756E15A-DE28-461E-9F7F-76A2E4CC7D6B}"/>
    <cellStyle name="Comma 3 6 3 3 2 2 2" xfId="29720" xr:uid="{DA01F7F2-289D-48C0-B809-AA4C31A8AE40}"/>
    <cellStyle name="Comma 3 6 3 3 2 3" xfId="29719" xr:uid="{54897F8E-5E2B-433E-96BB-A70A36080674}"/>
    <cellStyle name="Comma 3 6 3 3 3" xfId="5443" xr:uid="{06FA0F72-B200-46E6-BB66-792C7A976059}"/>
    <cellStyle name="Comma 3 6 3 3 3 2" xfId="29721" xr:uid="{D9EB0238-365C-4DF2-95F6-16E16414A96C}"/>
    <cellStyle name="Comma 3 6 3 3 4" xfId="29718" xr:uid="{D346CD33-88A7-4D61-B429-530B5C41EE71}"/>
    <cellStyle name="Comma 3 6 3 4" xfId="5444" xr:uid="{BF44392C-CF93-40D8-BBC9-F6B56E37D410}"/>
    <cellStyle name="Comma 3 6 3 4 2" xfId="5445" xr:uid="{C0D89FE7-7ED2-4D2A-9AF3-6747B1884D47}"/>
    <cellStyle name="Comma 3 6 3 4 2 2" xfId="29723" xr:uid="{C348B596-FCA2-4088-A2D8-A8E31FDD6204}"/>
    <cellStyle name="Comma 3 6 3 4 3" xfId="29722" xr:uid="{BDFAB8E3-BECB-4E0F-A5EF-95FF824B3707}"/>
    <cellStyle name="Comma 3 6 3 5" xfId="5446" xr:uid="{54A51126-9C26-48E0-A58E-1A9ECDBD30D3}"/>
    <cellStyle name="Comma 3 6 3 5 2" xfId="29724" xr:uid="{B3FE65CF-7697-4B9C-B43A-6CE817B442AC}"/>
    <cellStyle name="Comma 3 6 3 6" xfId="5447" xr:uid="{C6CB1811-6482-4817-87A3-6F51FCDE7B9A}"/>
    <cellStyle name="Comma 3 6 3 6 2" xfId="29725" xr:uid="{7020E04F-4BD0-41D0-BF3C-80763115F89C}"/>
    <cellStyle name="Comma 3 6 3 7" xfId="5448" xr:uid="{56830CE3-2579-4B70-8780-C6846A7EB2D1}"/>
    <cellStyle name="Comma 3 6 3 7 2" xfId="29726" xr:uid="{6B1CC182-1C65-4CE4-A303-E05A4ED51B33}"/>
    <cellStyle name="Comma 3 6 3 8" xfId="50567" xr:uid="{913E5692-A6F3-4199-A30A-D3D0A3166096}"/>
    <cellStyle name="Comma 3 6 3 9" xfId="29713" xr:uid="{9AED3D10-C07C-4BA2-A655-4CD2730923C7}"/>
    <cellStyle name="Comma 3 6 4" xfId="5449" xr:uid="{F3DEF76C-D8A2-429F-B2E4-EB4621E3BC98}"/>
    <cellStyle name="Comma 3 6 4 2" xfId="5450" xr:uid="{55AA5C85-DBDE-4DF9-968D-5279C2D2111F}"/>
    <cellStyle name="Comma 3 6 4 2 2" xfId="5451" xr:uid="{D158C324-95C2-4619-8FF9-E146E1A7E2EA}"/>
    <cellStyle name="Comma 3 6 4 2 2 2" xfId="5452" xr:uid="{DFF3EB09-2FFD-4F51-B4A1-825ED989D8DB}"/>
    <cellStyle name="Comma 3 6 4 2 2 2 2" xfId="29730" xr:uid="{7AF205F1-8DAE-4EBE-8584-4197F9A62900}"/>
    <cellStyle name="Comma 3 6 4 2 2 3" xfId="29729" xr:uid="{0774FD5F-747E-4771-86D6-1885E8BF36C0}"/>
    <cellStyle name="Comma 3 6 4 2 3" xfId="5453" xr:uid="{9B83ED7E-134F-4C47-B48C-A291A8BA22F5}"/>
    <cellStyle name="Comma 3 6 4 2 3 2" xfId="29731" xr:uid="{D02F1256-FA83-4BD3-9025-E9D91C379812}"/>
    <cellStyle name="Comma 3 6 4 2 4" xfId="29728" xr:uid="{E15E6BA3-9EBD-4976-BD54-974E8770608D}"/>
    <cellStyle name="Comma 3 6 4 3" xfId="5454" xr:uid="{673E83AF-7356-45A6-8B99-10B36D854A8A}"/>
    <cellStyle name="Comma 3 6 4 3 2" xfId="5455" xr:uid="{A69F7BCC-DE7A-48A7-88B0-D9516E70DB93}"/>
    <cellStyle name="Comma 3 6 4 3 2 2" xfId="5456" xr:uid="{021CF02E-08BA-4E73-91C3-194EE23B5B74}"/>
    <cellStyle name="Comma 3 6 4 3 2 2 2" xfId="29734" xr:uid="{7CF77993-97CB-44C9-8D55-CDE6152FD0DB}"/>
    <cellStyle name="Comma 3 6 4 3 2 3" xfId="29733" xr:uid="{73A287AC-A623-4054-9ECB-9A9B0CACC3D0}"/>
    <cellStyle name="Comma 3 6 4 3 3" xfId="5457" xr:uid="{F83187BF-198B-428A-9268-92F4DAE643BB}"/>
    <cellStyle name="Comma 3 6 4 3 3 2" xfId="29735" xr:uid="{FE479930-9B61-4077-A172-62788941DD3C}"/>
    <cellStyle name="Comma 3 6 4 3 4" xfId="29732" xr:uid="{D1B6720E-2F83-4F2A-A513-C67298644691}"/>
    <cellStyle name="Comma 3 6 4 4" xfId="5458" xr:uid="{1064C5C5-7074-4D2C-9207-9F35D631FBB0}"/>
    <cellStyle name="Comma 3 6 4 4 2" xfId="5459" xr:uid="{E80F35B5-BE4C-4644-8914-FC39DEFD204F}"/>
    <cellStyle name="Comma 3 6 4 4 2 2" xfId="29737" xr:uid="{31972924-5E82-457B-B1D5-0C9AF4DD5CCE}"/>
    <cellStyle name="Comma 3 6 4 4 3" xfId="29736" xr:uid="{A5FCFDDD-7B8A-40A3-9C61-96E964810D44}"/>
    <cellStyle name="Comma 3 6 4 5" xfId="5460" xr:uid="{12B081A7-B52C-4CF3-B1CE-365DE54B17A7}"/>
    <cellStyle name="Comma 3 6 4 5 2" xfId="29738" xr:uid="{1183C1EE-FBE9-494D-92AF-88BAD8C13122}"/>
    <cellStyle name="Comma 3 6 4 6" xfId="5461" xr:uid="{7D4DC912-A053-42A4-A91E-D18F7F38975D}"/>
    <cellStyle name="Comma 3 6 4 6 2" xfId="29739" xr:uid="{ABDAA498-70DC-4E51-BD4F-A2D7910BA986}"/>
    <cellStyle name="Comma 3 6 4 7" xfId="5462" xr:uid="{DDD833BD-D66C-4EC8-988B-CF2BC60BC159}"/>
    <cellStyle name="Comma 3 6 4 7 2" xfId="29740" xr:uid="{228AF68B-313D-46C5-B0CD-6E8E382C34B2}"/>
    <cellStyle name="Comma 3 6 4 8" xfId="50568" xr:uid="{8A41B3EF-91D3-4383-BE53-F23A0B5423F6}"/>
    <cellStyle name="Comma 3 6 4 9" xfId="29727" xr:uid="{0349EFB6-D217-40EA-8130-67B8A713B175}"/>
    <cellStyle name="Comma 3 6 5" xfId="5463" xr:uid="{8AEE5FF8-2E6F-4CA5-B58C-AB7E4A7CFFE5}"/>
    <cellStyle name="Comma 3 6 5 2" xfId="5464" xr:uid="{481D7449-06F0-4241-BA1C-8EA3EF357565}"/>
    <cellStyle name="Comma 3 6 5 2 2" xfId="5465" xr:uid="{C288E89C-FBE1-4F66-8EA1-17872EE65EC1}"/>
    <cellStyle name="Comma 3 6 5 2 2 2" xfId="5466" xr:uid="{805DEB83-CDEA-4C6A-AFD6-9A742B5A8BDE}"/>
    <cellStyle name="Comma 3 6 5 2 2 2 2" xfId="29744" xr:uid="{B96E6E19-EFDE-4582-BC79-ABE2108A28B5}"/>
    <cellStyle name="Comma 3 6 5 2 2 3" xfId="29743" xr:uid="{A9F714B1-565C-435E-985A-69F64368FCF1}"/>
    <cellStyle name="Comma 3 6 5 2 3" xfId="5467" xr:uid="{F3EAC39D-A137-4E9F-A39B-42B4F6983C0D}"/>
    <cellStyle name="Comma 3 6 5 2 3 2" xfId="29745" xr:uid="{18A112BF-91E0-4432-8BA0-36689176ED68}"/>
    <cellStyle name="Comma 3 6 5 2 4" xfId="29742" xr:uid="{4B64B3AE-B46F-49BF-A265-F0800A54C554}"/>
    <cellStyle name="Comma 3 6 5 3" xfId="5468" xr:uid="{326177E6-7198-4461-A0BC-9BCF9155516A}"/>
    <cellStyle name="Comma 3 6 5 3 2" xfId="5469" xr:uid="{AE420DFD-6895-47B2-99E0-BE4A59E1605B}"/>
    <cellStyle name="Comma 3 6 5 3 2 2" xfId="5470" xr:uid="{EC7C1552-8BCA-4311-8855-21AD3138A8B4}"/>
    <cellStyle name="Comma 3 6 5 3 2 2 2" xfId="29748" xr:uid="{35D29AD2-8D5D-4F20-A252-78374FAB60A7}"/>
    <cellStyle name="Comma 3 6 5 3 2 3" xfId="29747" xr:uid="{37308194-ADF2-4FCA-B9EB-101BD244E088}"/>
    <cellStyle name="Comma 3 6 5 3 3" xfId="5471" xr:uid="{D1EC03E6-7715-4C6D-8584-30EF45FA8C5C}"/>
    <cellStyle name="Comma 3 6 5 3 3 2" xfId="29749" xr:uid="{B83876A0-850A-4C56-9656-DF11B9E78F9E}"/>
    <cellStyle name="Comma 3 6 5 3 4" xfId="29746" xr:uid="{7DE427FE-FF64-4B5A-A0CA-45DCE843F3AE}"/>
    <cellStyle name="Comma 3 6 5 4" xfId="5472" xr:uid="{3374446B-D26F-4725-8967-16DE24AC5422}"/>
    <cellStyle name="Comma 3 6 5 4 2" xfId="5473" xr:uid="{CFCADDD5-39D9-4E22-98DC-BAA0B2028B7B}"/>
    <cellStyle name="Comma 3 6 5 4 2 2" xfId="29751" xr:uid="{DA5BAD23-88FD-4C92-BD07-0F23BF68246C}"/>
    <cellStyle name="Comma 3 6 5 4 3" xfId="29750" xr:uid="{6A827A0A-D6E2-4A42-BF6A-59748D80B1FD}"/>
    <cellStyle name="Comma 3 6 5 5" xfId="5474" xr:uid="{4B79B8F6-8276-45EF-8BFB-87E8297AF328}"/>
    <cellStyle name="Comma 3 6 5 5 2" xfId="29752" xr:uid="{202EF992-F7B9-4DE7-85BA-4CD16C9E1F04}"/>
    <cellStyle name="Comma 3 6 5 6" xfId="50569" xr:uid="{7AE5A751-9E2C-4449-8F1D-D6220A5A0A49}"/>
    <cellStyle name="Comma 3 6 5 7" xfId="29741" xr:uid="{8A237D4F-9B7F-4105-9C65-F062A21E8D01}"/>
    <cellStyle name="Comma 3 6 6" xfId="5475" xr:uid="{615FFE46-03EF-43F9-A9B0-C75CE3E6A537}"/>
    <cellStyle name="Comma 3 6 6 2" xfId="5476" xr:uid="{1D91A98D-884D-4151-9436-14C7764C3EFC}"/>
    <cellStyle name="Comma 3 6 6 2 2" xfId="5477" xr:uid="{60401601-4104-4CD2-A46D-F3B9DA4761B0}"/>
    <cellStyle name="Comma 3 6 6 2 2 2" xfId="5478" xr:uid="{DD0F77E4-50DE-4FDD-AC7E-E9D736346006}"/>
    <cellStyle name="Comma 3 6 6 2 2 2 2" xfId="29756" xr:uid="{52E828D8-E8CD-423C-A1E3-6915E205C238}"/>
    <cellStyle name="Comma 3 6 6 2 2 3" xfId="29755" xr:uid="{B7575EA3-B315-44FF-9FB1-4992CDC94192}"/>
    <cellStyle name="Comma 3 6 6 2 3" xfId="5479" xr:uid="{A2039849-A30C-4A12-9CD9-38BEF2D5CE26}"/>
    <cellStyle name="Comma 3 6 6 2 3 2" xfId="29757" xr:uid="{41AE5B52-F158-4159-91BC-3D64E35FDA4F}"/>
    <cellStyle name="Comma 3 6 6 2 4" xfId="29754" xr:uid="{95EEBBD0-2B44-44C3-A990-44D88B9E8849}"/>
    <cellStyle name="Comma 3 6 6 3" xfId="5480" xr:uid="{130B2394-18B8-4EE8-B0EF-435FB84C23D2}"/>
    <cellStyle name="Comma 3 6 6 3 2" xfId="5481" xr:uid="{CEB83F92-9606-4002-900C-B422D28048AA}"/>
    <cellStyle name="Comma 3 6 6 3 2 2" xfId="29759" xr:uid="{780446DF-CE13-4F15-BB5A-F1D6179415BC}"/>
    <cellStyle name="Comma 3 6 6 3 3" xfId="29758" xr:uid="{4997C0A5-32EF-432B-9B8A-B59D63B43C54}"/>
    <cellStyle name="Comma 3 6 6 4" xfId="5482" xr:uid="{81EFA63F-88D9-4342-BBC3-752AB3E66ADD}"/>
    <cellStyle name="Comma 3 6 6 4 2" xfId="29760" xr:uid="{364A349B-76D3-4038-B45C-C786850A7DA9}"/>
    <cellStyle name="Comma 3 6 6 5" xfId="29753" xr:uid="{03558BAC-734B-4FEF-BEAD-4782542C9244}"/>
    <cellStyle name="Comma 3 6 7" xfId="5483" xr:uid="{7BA8D0BE-65BF-405F-A9E2-5B54C48EDE0B}"/>
    <cellStyle name="Comma 3 6 7 2" xfId="5484" xr:uid="{5DFA0F30-80FF-477E-B43E-F5876DB4F793}"/>
    <cellStyle name="Comma 3 6 7 2 2" xfId="5485" xr:uid="{0834C34C-6DDD-4189-86E9-8869907DBF6E}"/>
    <cellStyle name="Comma 3 6 7 2 2 2" xfId="5486" xr:uid="{BADEE54B-4777-4FC6-A5AE-D2F6A78EF1B7}"/>
    <cellStyle name="Comma 3 6 7 2 2 2 2" xfId="29764" xr:uid="{C9B163B4-0571-4E46-95B3-594FE58F12A9}"/>
    <cellStyle name="Comma 3 6 7 2 2 3" xfId="29763" xr:uid="{D90FF991-745A-48A5-9C21-31A94D6D06A0}"/>
    <cellStyle name="Comma 3 6 7 2 3" xfId="5487" xr:uid="{C3EFC85E-C676-40E5-A7F7-F3B636437E22}"/>
    <cellStyle name="Comma 3 6 7 2 3 2" xfId="29765" xr:uid="{EBD076CB-FE77-4B21-A7B4-EA0F67DBB0C2}"/>
    <cellStyle name="Comma 3 6 7 2 4" xfId="29762" xr:uid="{F1734109-1F56-41ED-8CCB-DAB349936ABC}"/>
    <cellStyle name="Comma 3 6 7 3" xfId="5488" xr:uid="{3BFEE080-70AA-4B60-8F53-644188BE094F}"/>
    <cellStyle name="Comma 3 6 7 3 2" xfId="5489" xr:uid="{08AB25B9-F3B5-4A55-9740-2341B31E1FBB}"/>
    <cellStyle name="Comma 3 6 7 3 2 2" xfId="29767" xr:uid="{EDD789A2-E477-4267-B2FB-9044E26ADB53}"/>
    <cellStyle name="Comma 3 6 7 3 3" xfId="29766" xr:uid="{602C3023-BC73-4C04-AF51-DEC6FFFF91A6}"/>
    <cellStyle name="Comma 3 6 7 4" xfId="5490" xr:uid="{00BF4198-72FC-4263-9C7A-2FE815B80AF6}"/>
    <cellStyle name="Comma 3 6 7 4 2" xfId="29768" xr:uid="{9D7E069A-34CB-4FE2-B47F-0855E7485728}"/>
    <cellStyle name="Comma 3 6 7 5" xfId="29761" xr:uid="{8B039042-44E2-4D8A-93DA-F74166E07576}"/>
    <cellStyle name="Comma 3 6 8" xfId="5491" xr:uid="{BDE3CC7B-1DF3-4DD2-9EC7-EA8BDFFF65E1}"/>
    <cellStyle name="Comma 3 6 8 2" xfId="5492" xr:uid="{77C5C36A-D84E-4434-B317-E329BECF48AD}"/>
    <cellStyle name="Comma 3 6 8 2 2" xfId="5493" xr:uid="{303FFFAC-0EAA-4DD3-B318-5F3127653EEC}"/>
    <cellStyle name="Comma 3 6 8 2 2 2" xfId="29771" xr:uid="{D2EFDBE7-19E4-4F6D-A7E7-01C94AEA7FA1}"/>
    <cellStyle name="Comma 3 6 8 2 3" xfId="29770" xr:uid="{90D6C928-88B3-4F32-9F45-61BBF2AD3061}"/>
    <cellStyle name="Comma 3 6 8 3" xfId="5494" xr:uid="{F44518EC-DF68-45AF-B97F-991B145159D7}"/>
    <cellStyle name="Comma 3 6 8 3 2" xfId="29772" xr:uid="{C62EE295-ADB1-4EA5-832C-0E64FAA36D23}"/>
    <cellStyle name="Comma 3 6 8 4" xfId="29769" xr:uid="{DEC73590-CF43-4A18-B432-68141143E159}"/>
    <cellStyle name="Comma 3 6 9" xfId="5495" xr:uid="{E6737980-8BFB-480F-93CD-A4E10AC67A0F}"/>
    <cellStyle name="Comma 3 6 9 2" xfId="5496" xr:uid="{53FAE2B5-D472-46D1-BE01-CC527BB4DD65}"/>
    <cellStyle name="Comma 3 6 9 2 2" xfId="5497" xr:uid="{DA91944C-2CB4-4C23-9DD8-A00E7A928611}"/>
    <cellStyle name="Comma 3 6 9 2 2 2" xfId="29775" xr:uid="{624BA9AE-D028-4106-ACA6-16110BDDD783}"/>
    <cellStyle name="Comma 3 6 9 2 3" xfId="29774" xr:uid="{47C6DC43-ECDE-4C55-899F-FCC232C491A7}"/>
    <cellStyle name="Comma 3 6 9 3" xfId="5498" xr:uid="{70371512-1BA8-42BA-A1D2-5D7009274FE6}"/>
    <cellStyle name="Comma 3 6 9 3 2" xfId="29776" xr:uid="{3C19CD23-6B74-4CBC-8942-DC1D9A7309C6}"/>
    <cellStyle name="Comma 3 6 9 4" xfId="29773" xr:uid="{F7F33B76-DB14-4A2C-BA5A-7FF56C399C26}"/>
    <cellStyle name="Comma 3 7" xfId="5499" xr:uid="{5BBE4674-F7E8-47EB-81A8-8266FC5979BF}"/>
    <cellStyle name="Comma 3 7 10" xfId="5500" xr:uid="{01B4A6D3-420B-49D7-89CE-9BBA8240236F}"/>
    <cellStyle name="Comma 3 7 10 2" xfId="29778" xr:uid="{87C7FCE0-4899-43F4-ABB1-9F32CAF31C0D}"/>
    <cellStyle name="Comma 3 7 11" xfId="50570" xr:uid="{EDE0BBDE-8863-41A4-BF96-664C5D8F3847}"/>
    <cellStyle name="Comma 3 7 12" xfId="29777" xr:uid="{9F81B5C2-4889-4FCD-951B-F098750C8492}"/>
    <cellStyle name="Comma 3 7 2" xfId="5501" xr:uid="{1A049FFB-3809-436F-811E-4C5DAE97F85D}"/>
    <cellStyle name="Comma 3 7 2 2" xfId="5502" xr:uid="{CF621398-C0A7-445E-85E8-DE747E694D71}"/>
    <cellStyle name="Comma 3 7 2 2 2" xfId="5503" xr:uid="{C5CC0148-7FE7-4008-BEBB-D8D9ED4F624A}"/>
    <cellStyle name="Comma 3 7 2 2 2 2" xfId="5504" xr:uid="{00D35D21-8475-49B7-9728-375042E68537}"/>
    <cellStyle name="Comma 3 7 2 2 2 2 2" xfId="29782" xr:uid="{F876BEEB-BF47-4247-8654-00FE88BC1E9E}"/>
    <cellStyle name="Comma 3 7 2 2 2 3" xfId="29781" xr:uid="{C2D85F38-6935-4321-855C-4A7F0AB331C2}"/>
    <cellStyle name="Comma 3 7 2 2 3" xfId="5505" xr:uid="{7DBE508A-04D4-4969-9AD0-7362AEA04CE6}"/>
    <cellStyle name="Comma 3 7 2 2 3 2" xfId="29783" xr:uid="{CE223BBA-1921-48C2-BBF2-EEB2EB6D352F}"/>
    <cellStyle name="Comma 3 7 2 2 4" xfId="29780" xr:uid="{1CDBE7C7-9AF9-44B9-A2CE-D17911F2CFD6}"/>
    <cellStyle name="Comma 3 7 2 3" xfId="5506" xr:uid="{6355D7CE-0320-474F-A3A0-26466013FFDF}"/>
    <cellStyle name="Comma 3 7 2 3 2" xfId="5507" xr:uid="{86D2CE77-4FB2-488A-9FD3-00D6336347E7}"/>
    <cellStyle name="Comma 3 7 2 3 2 2" xfId="29785" xr:uid="{031AC225-B937-47B1-88CC-4C142FD36F63}"/>
    <cellStyle name="Comma 3 7 2 3 3" xfId="29784" xr:uid="{CC77E299-6902-4A6F-B9E5-39DDA26AC668}"/>
    <cellStyle name="Comma 3 7 2 4" xfId="5508" xr:uid="{EB12D232-20A9-409A-815F-D6F4BB127F74}"/>
    <cellStyle name="Comma 3 7 2 4 2" xfId="29786" xr:uid="{88E2C390-2194-470F-B7B9-A3B1503A8430}"/>
    <cellStyle name="Comma 3 7 2 5" xfId="5509" xr:uid="{A53E828E-4307-4E52-89B8-CD08901EE569}"/>
    <cellStyle name="Comma 3 7 2 5 2" xfId="29787" xr:uid="{A776BBB4-B7A9-4996-987E-954DAA90112E}"/>
    <cellStyle name="Comma 3 7 2 6" xfId="5510" xr:uid="{C3DE9E72-0B66-4184-9BF9-BED57CAC4146}"/>
    <cellStyle name="Comma 3 7 2 6 2" xfId="29788" xr:uid="{D24D36D8-206C-490C-BA33-68B048ADE3E6}"/>
    <cellStyle name="Comma 3 7 2 7" xfId="50571" xr:uid="{597D48B9-4C4C-43C3-BEC0-4CC032D26055}"/>
    <cellStyle name="Comma 3 7 2 8" xfId="29779" xr:uid="{53CDFB92-3E25-4937-920D-E48A71900DE2}"/>
    <cellStyle name="Comma 3 7 3" xfId="5511" xr:uid="{AE2F50B3-76D9-4137-BD22-0A976CA8A5C5}"/>
    <cellStyle name="Comma 3 7 3 2" xfId="5512" xr:uid="{80C78AD6-32E3-43A9-B7A2-6BDB7C149F21}"/>
    <cellStyle name="Comma 3 7 3 2 2" xfId="5513" xr:uid="{C0235F25-B760-45DC-872C-B868B23A1A24}"/>
    <cellStyle name="Comma 3 7 3 2 2 2" xfId="5514" xr:uid="{6E3C5CC5-239A-4F29-9117-56A5A47B869B}"/>
    <cellStyle name="Comma 3 7 3 2 2 2 2" xfId="29792" xr:uid="{B7CA8E15-3D62-4E30-BABC-AA9AFC0E2800}"/>
    <cellStyle name="Comma 3 7 3 2 2 3" xfId="29791" xr:uid="{0A2CE48F-AADA-4026-B722-7593DAB21A46}"/>
    <cellStyle name="Comma 3 7 3 2 3" xfId="5515" xr:uid="{DA48C76E-AE77-45C4-B032-E0332332FC78}"/>
    <cellStyle name="Comma 3 7 3 2 3 2" xfId="29793" xr:uid="{91A87BA4-10F3-46F9-BEBC-1F5E9A4B8AAF}"/>
    <cellStyle name="Comma 3 7 3 2 4" xfId="29790" xr:uid="{7B0885B5-9124-49D4-811D-0A8290CF29F3}"/>
    <cellStyle name="Comma 3 7 3 3" xfId="5516" xr:uid="{9E2DFEF4-3C5D-4855-83B1-95A658F34BC7}"/>
    <cellStyle name="Comma 3 7 3 3 2" xfId="5517" xr:uid="{B38CFAFA-BEEA-4066-B89C-1786655D70D9}"/>
    <cellStyle name="Comma 3 7 3 3 2 2" xfId="29795" xr:uid="{B750BB67-00A1-4C9A-A3C0-F416AA44FE23}"/>
    <cellStyle name="Comma 3 7 3 3 3" xfId="29794" xr:uid="{AB88102C-B14E-423F-822D-AD95B99A7B3F}"/>
    <cellStyle name="Comma 3 7 3 4" xfId="5518" xr:uid="{C6409A0A-D329-4E24-90AC-DF6B2AED3E2B}"/>
    <cellStyle name="Comma 3 7 3 4 2" xfId="29796" xr:uid="{49EC7A20-B299-4391-B17A-9FE249715A6F}"/>
    <cellStyle name="Comma 3 7 3 5" xfId="5519" xr:uid="{F61853A8-1A64-4ABA-8F47-7D3B1721E809}"/>
    <cellStyle name="Comma 3 7 3 5 2" xfId="29797" xr:uid="{9A1A6A2E-28A7-4E11-984E-6F28C4DBB58C}"/>
    <cellStyle name="Comma 3 7 3 6" xfId="5520" xr:uid="{F105D233-6F66-4EAC-9E0F-98E0D050FD14}"/>
    <cellStyle name="Comma 3 7 3 6 2" xfId="29798" xr:uid="{44096722-673A-4479-9150-9CDD9781BEA7}"/>
    <cellStyle name="Comma 3 7 3 7" xfId="50572" xr:uid="{3FA12E3A-A01B-40FA-9826-241361815AC2}"/>
    <cellStyle name="Comma 3 7 3 8" xfId="29789" xr:uid="{FEA73D22-1ACA-43FE-B711-B8DE8BCD3DEC}"/>
    <cellStyle name="Comma 3 7 4" xfId="5521" xr:uid="{4FC923F8-FB4E-4796-86B0-2E65F9C18610}"/>
    <cellStyle name="Comma 3 7 4 2" xfId="5522" xr:uid="{442BA519-6B77-40E5-A264-D81006251416}"/>
    <cellStyle name="Comma 3 7 4 2 2" xfId="5523" xr:uid="{755649C6-7C40-4E00-8F46-BF85AA01A207}"/>
    <cellStyle name="Comma 3 7 4 2 2 2" xfId="29801" xr:uid="{A139110D-48A7-4E3C-A1ED-1F2C0BB206BF}"/>
    <cellStyle name="Comma 3 7 4 2 3" xfId="29800" xr:uid="{CCDA808B-1726-4239-9CAC-3F81A32CF7A0}"/>
    <cellStyle name="Comma 3 7 4 3" xfId="5524" xr:uid="{3C951A6F-005F-4297-A221-7917001BE61F}"/>
    <cellStyle name="Comma 3 7 4 3 2" xfId="29802" xr:uid="{C47C1054-3884-4824-AD52-7F54AC7F8037}"/>
    <cellStyle name="Comma 3 7 4 4" xfId="5525" xr:uid="{896D9E49-1545-43E3-8904-6EEB978A90FD}"/>
    <cellStyle name="Comma 3 7 4 4 2" xfId="29803" xr:uid="{F6A51D9D-73CE-4803-B7E3-D8837E1B5495}"/>
    <cellStyle name="Comma 3 7 4 5" xfId="5526" xr:uid="{785A5651-D458-4601-8C48-9B7704CCF2A1}"/>
    <cellStyle name="Comma 3 7 4 5 2" xfId="29804" xr:uid="{47CC39C2-2194-4496-8155-24204FB5F634}"/>
    <cellStyle name="Comma 3 7 4 6" xfId="50573" xr:uid="{D92CD470-EB41-4B18-8CF5-0B3670827739}"/>
    <cellStyle name="Comma 3 7 4 7" xfId="29799" xr:uid="{A4705B5C-896A-45C8-8A74-ED42061B68DE}"/>
    <cellStyle name="Comma 3 7 5" xfId="5527" xr:uid="{07975131-CBB5-42AA-A5CC-8F3F884E3844}"/>
    <cellStyle name="Comma 3 7 5 2" xfId="5528" xr:uid="{358132F1-93FF-41CA-A475-7969CAA86058}"/>
    <cellStyle name="Comma 3 7 5 2 2" xfId="5529" xr:uid="{882D199F-547A-4C05-A3C4-A96133656C68}"/>
    <cellStyle name="Comma 3 7 5 2 2 2" xfId="29807" xr:uid="{3A992200-EFC9-4646-8FA5-1535A59E0350}"/>
    <cellStyle name="Comma 3 7 5 2 3" xfId="29806" xr:uid="{040D59A4-7250-424E-8C2A-C57D9D355E07}"/>
    <cellStyle name="Comma 3 7 5 3" xfId="5530" xr:uid="{E31A8D35-1D5E-473F-A028-A5D395778322}"/>
    <cellStyle name="Comma 3 7 5 3 2" xfId="29808" xr:uid="{C79900D9-ED11-4F35-A462-5B5F1E177F53}"/>
    <cellStyle name="Comma 3 7 5 4" xfId="50574" xr:uid="{08E49B35-4E99-494E-AAC0-C39C9C2A59EB}"/>
    <cellStyle name="Comma 3 7 5 5" xfId="29805" xr:uid="{B063D18B-F534-49EE-BC20-BAA647717C1D}"/>
    <cellStyle name="Comma 3 7 6" xfId="5531" xr:uid="{6209ADEC-60E2-46BA-BA0B-BF9CC9437D59}"/>
    <cellStyle name="Comma 3 7 6 2" xfId="5532" xr:uid="{2A0BB736-CE7A-49EB-96CE-ED5180C24EC7}"/>
    <cellStyle name="Comma 3 7 6 2 2" xfId="5533" xr:uid="{21F17569-BF34-4841-BC69-A2F34231DDAB}"/>
    <cellStyle name="Comma 3 7 6 2 2 2" xfId="29811" xr:uid="{63981DF2-A322-4A04-97C1-19C7919538C2}"/>
    <cellStyle name="Comma 3 7 6 2 3" xfId="29810" xr:uid="{ED1BC378-54AF-41CC-B57C-E8DA5CCDC959}"/>
    <cellStyle name="Comma 3 7 6 3" xfId="5534" xr:uid="{152D4C25-43D7-49B8-B2FA-5987B0DEE5F1}"/>
    <cellStyle name="Comma 3 7 6 3 2" xfId="29812" xr:uid="{CA05B8BF-59E0-4BA0-B243-7421266E0069}"/>
    <cellStyle name="Comma 3 7 6 4" xfId="29809" xr:uid="{AD6A68E9-223B-4B33-A722-3A92AFF7FDB9}"/>
    <cellStyle name="Comma 3 7 7" xfId="5535" xr:uid="{FACEDC40-A696-4D47-8491-CD66718F9D5C}"/>
    <cellStyle name="Comma 3 7 7 2" xfId="5536" xr:uid="{4BC64E5C-2E3C-4750-BC9A-C8A132C7B3F1}"/>
    <cellStyle name="Comma 3 7 7 2 2" xfId="29814" xr:uid="{D40186F2-DF0E-40B7-AE3B-595659ABBBB4}"/>
    <cellStyle name="Comma 3 7 7 3" xfId="29813" xr:uid="{1A54A3D7-56FD-4428-BB7E-9A80A894F51F}"/>
    <cellStyle name="Comma 3 7 8" xfId="5537" xr:uid="{AD5111EA-4225-4427-83EA-60B688F2F093}"/>
    <cellStyle name="Comma 3 7 8 2" xfId="29815" xr:uid="{FB889042-C2D6-4395-B509-590CB870762E}"/>
    <cellStyle name="Comma 3 7 9" xfId="5538" xr:uid="{D6E233A9-D338-46A1-8399-631ACD306E21}"/>
    <cellStyle name="Comma 3 7 9 2" xfId="29816" xr:uid="{3F7FF636-9CB1-4D24-BD39-EA69F5BAC7EC}"/>
    <cellStyle name="Comma 3 8" xfId="5539" xr:uid="{C74E5857-2117-4DC0-B275-98BBB70A1980}"/>
    <cellStyle name="Comma 3 8 2" xfId="5540" xr:uid="{DAED7ECD-4AC5-48CE-8080-E25A625E103C}"/>
    <cellStyle name="Comma 3 8 2 2" xfId="5541" xr:uid="{E6B8A341-D109-423F-9221-C4BA79153B31}"/>
    <cellStyle name="Comma 3 8 2 2 2" xfId="29819" xr:uid="{7DD552E6-BE06-4A33-A71D-AD92021B30A2}"/>
    <cellStyle name="Comma 3 8 2 3" xfId="29818" xr:uid="{A5970B47-14EB-4569-AD1A-7070E88D994B}"/>
    <cellStyle name="Comma 3 8 3" xfId="5542" xr:uid="{8A845E4C-6DF7-4EAE-A3D9-C91305AF031B}"/>
    <cellStyle name="Comma 3 8 3 2" xfId="29820" xr:uid="{775DF727-6063-444D-A6C0-9786FE3E5DFE}"/>
    <cellStyle name="Comma 3 8 4" xfId="5543" xr:uid="{F4BF46A7-691F-4FE0-9485-E3C99572808F}"/>
    <cellStyle name="Comma 3 8 4 2" xfId="29821" xr:uid="{52DD696D-3096-403A-AE63-E8258ACA3622}"/>
    <cellStyle name="Comma 3 8 5" xfId="5544" xr:uid="{264F0509-8567-417B-88E2-303F3D8E3CE3}"/>
    <cellStyle name="Comma 3 8 5 2" xfId="29822" xr:uid="{DBF3F601-EA0D-4627-8817-B2507B56A0D7}"/>
    <cellStyle name="Comma 3 8 6" xfId="50575" xr:uid="{BC5620F0-69E7-4457-BE4C-C733DE2D6CBD}"/>
    <cellStyle name="Comma 3 8 7" xfId="29817" xr:uid="{3900C8F0-83A2-47E3-808F-43E35C788F97}"/>
    <cellStyle name="Comma 3 9" xfId="5545" xr:uid="{74FC7DEA-9634-4B93-9696-CB7AD3ABF7C2}"/>
    <cellStyle name="Comma 3 9 2" xfId="5546" xr:uid="{4613622A-A13A-486A-8CA8-DB05DF3CAE91}"/>
    <cellStyle name="Comma 3 9 2 2" xfId="29824" xr:uid="{06DB36D4-61A9-46C7-B889-9A15C13D0A11}"/>
    <cellStyle name="Comma 3 9 3" xfId="5547" xr:uid="{21176A37-4062-488F-82C6-9317FCA5AB81}"/>
    <cellStyle name="Comma 3 9 3 2" xfId="29825" xr:uid="{FE1C311E-4C25-4A94-9582-210EE6B151AA}"/>
    <cellStyle name="Comma 3 9 4" xfId="50576" xr:uid="{77843B4E-72E2-4AD8-B756-1BC33B35A374}"/>
    <cellStyle name="Comma 3 9 5" xfId="29823" xr:uid="{A9D2AEC7-87FE-4000-AC56-0126F48348B0}"/>
    <cellStyle name="Comma 30" xfId="5548" xr:uid="{C1CE324E-C310-42CF-AA2A-9479783ABC14}"/>
    <cellStyle name="Comma 30 2" xfId="5549" xr:uid="{E0718570-81AF-45D1-992F-01D9C251C701}"/>
    <cellStyle name="Comma 30 2 2" xfId="5550" xr:uid="{5310564B-05F9-4BB2-9CA5-1D9C5AE67F68}"/>
    <cellStyle name="Comma 30 2 2 2" xfId="5551" xr:uid="{E113F00B-A82E-4C80-AA2C-1F7D05885C5F}"/>
    <cellStyle name="Comma 30 2 2 2 2" xfId="29829" xr:uid="{2D3A3495-93E9-4958-A105-750412688197}"/>
    <cellStyle name="Comma 30 2 2 3" xfId="29828" xr:uid="{1C047D36-43CB-4B1A-B0E3-7550FF5587C4}"/>
    <cellStyle name="Comma 30 2 3" xfId="5552" xr:uid="{B6854386-0F4A-4D58-BFAC-041435A43BE9}"/>
    <cellStyle name="Comma 30 2 3 2" xfId="29830" xr:uid="{5FF5577E-C9E1-4890-BC9B-F39523679999}"/>
    <cellStyle name="Comma 30 2 4" xfId="29827" xr:uid="{567F4BB8-53C4-426E-B2FD-F2C1C882D3FD}"/>
    <cellStyle name="Comma 30 3" xfId="5553" xr:uid="{CA7CCA90-5732-426D-802E-0FCA24B04A29}"/>
    <cellStyle name="Comma 30 3 2" xfId="5554" xr:uid="{516F7830-76DB-4AEA-A855-D82259362AF4}"/>
    <cellStyle name="Comma 30 3 2 2" xfId="29832" xr:uid="{484476AD-A85A-4A48-B2DD-74E8C5630771}"/>
    <cellStyle name="Comma 30 3 3" xfId="29831" xr:uid="{B2D6E6D7-7155-4E33-B586-DF8BBED4595E}"/>
    <cellStyle name="Comma 30 4" xfId="5555" xr:uid="{3539B60E-C61A-407F-B2FD-73D19FBA6646}"/>
    <cellStyle name="Comma 30 4 2" xfId="29833" xr:uid="{5905256A-3B93-4814-9DCC-EB06D19D189B}"/>
    <cellStyle name="Comma 30 5" xfId="29826" xr:uid="{9984B038-DA90-4CBB-950D-E3DF9361D1EA}"/>
    <cellStyle name="Comma 31" xfId="5556" xr:uid="{47F1353D-1E25-4BA5-AA0F-049CD838F822}"/>
    <cellStyle name="Comma 31 2" xfId="5557" xr:uid="{62432D37-6D1F-47DB-B86F-D99C39D55E11}"/>
    <cellStyle name="Comma 31 2 2" xfId="5558" xr:uid="{C429C9ED-607A-4F90-8941-33AC631E1242}"/>
    <cellStyle name="Comma 31 2 2 2" xfId="5559" xr:uid="{52CFB833-4D60-4ED3-A6A4-7B640EA825DB}"/>
    <cellStyle name="Comma 31 2 2 2 2" xfId="29837" xr:uid="{E241D54E-9966-4C99-864F-0F657D3C3414}"/>
    <cellStyle name="Comma 31 2 2 3" xfId="29836" xr:uid="{11B2D31A-1D68-4386-A8F1-5A11CB0A1F2A}"/>
    <cellStyle name="Comma 31 2 3" xfId="5560" xr:uid="{F79C0E1B-C2DC-45CD-946F-F3AE47D8F564}"/>
    <cellStyle name="Comma 31 2 3 2" xfId="29838" xr:uid="{C131FFB6-AEDE-450F-A383-86F2BFBB5FED}"/>
    <cellStyle name="Comma 31 2 4" xfId="29835" xr:uid="{49F2F8D5-2C98-4DA7-A929-274DFDFC9B6C}"/>
    <cellStyle name="Comma 31 3" xfId="5561" xr:uid="{966BDE1A-0422-4F78-B668-02017FC919E9}"/>
    <cellStyle name="Comma 31 3 2" xfId="5562" xr:uid="{68DC8134-AE04-4EC5-A4DD-02184DEF0054}"/>
    <cellStyle name="Comma 31 3 2 2" xfId="29840" xr:uid="{32EFFC47-9316-4E6D-ABC9-ACD139061D9D}"/>
    <cellStyle name="Comma 31 3 3" xfId="29839" xr:uid="{4C93B8A7-1830-4208-8357-E10BF2AB6CE9}"/>
    <cellStyle name="Comma 31 4" xfId="5563" xr:uid="{DE54FC14-DC06-4E2E-B063-6F492C1AA221}"/>
    <cellStyle name="Comma 31 4 2" xfId="29841" xr:uid="{075862A5-6E4E-4032-9EAF-493A609DDFFB}"/>
    <cellStyle name="Comma 31 5" xfId="29834" xr:uid="{1C476741-826C-4449-B7B8-44D3887C675F}"/>
    <cellStyle name="Comma 32" xfId="5564" xr:uid="{C9E9A132-87FC-40DE-B872-2056AADC534A}"/>
    <cellStyle name="Comma 32 2" xfId="5565" xr:uid="{A3212029-8830-40C4-976A-894F0AB51B57}"/>
    <cellStyle name="Comma 32 2 2" xfId="5566" xr:uid="{BF5BF0AC-9259-4829-95BF-AC4286CA1144}"/>
    <cellStyle name="Comma 32 2 2 2" xfId="5567" xr:uid="{96D3A876-2C47-463E-A5C0-435D3AA4AFB2}"/>
    <cellStyle name="Comma 32 2 2 2 2" xfId="29845" xr:uid="{1D26828A-FB3A-4000-8D15-20FFC72DCEE2}"/>
    <cellStyle name="Comma 32 2 2 3" xfId="29844" xr:uid="{7C9B5B09-30A3-4242-A64D-97004B9BF090}"/>
    <cellStyle name="Comma 32 2 3" xfId="5568" xr:uid="{FBA09475-F923-4232-9A2E-569702810863}"/>
    <cellStyle name="Comma 32 2 3 2" xfId="29846" xr:uid="{7850BE79-0DA7-4F24-B343-4454DF0FC18D}"/>
    <cellStyle name="Comma 32 2 4" xfId="29843" xr:uid="{1390EFCF-4D91-4C48-BEF9-C6912F01D73D}"/>
    <cellStyle name="Comma 32 3" xfId="5569" xr:uid="{3B3BC7BE-4294-445C-9394-92A74F9ABB99}"/>
    <cellStyle name="Comma 32 3 2" xfId="5570" xr:uid="{8221954E-6FBD-4E63-BFD9-3395F085AA40}"/>
    <cellStyle name="Comma 32 3 2 2" xfId="29848" xr:uid="{3F394AD2-7B0C-423F-A64B-954173E1E667}"/>
    <cellStyle name="Comma 32 3 3" xfId="29847" xr:uid="{D479E93E-90C3-4FE5-934B-9DFC8B28C656}"/>
    <cellStyle name="Comma 32 4" xfId="5571" xr:uid="{84D04AC5-D520-4254-B473-2A45298E3907}"/>
    <cellStyle name="Comma 32 4 2" xfId="29849" xr:uid="{997195B9-A5AE-42E9-BDE7-75A215C82059}"/>
    <cellStyle name="Comma 32 5" xfId="29842" xr:uid="{6962A1DB-D0B7-450F-955A-46E4C7069E2B}"/>
    <cellStyle name="Comma 33" xfId="5572" xr:uid="{843F8D0F-369D-41B4-86F3-2FAA368D057D}"/>
    <cellStyle name="Comma 33 2" xfId="5573" xr:uid="{8B8F6716-9F47-40D7-B71F-BD46562EC546}"/>
    <cellStyle name="Comma 33 2 2" xfId="5574" xr:uid="{CE8FDF1A-850F-4145-A37B-E66781970839}"/>
    <cellStyle name="Comma 33 2 2 2" xfId="29852" xr:uid="{A7C825DA-39C8-465D-8948-9BF948B322D4}"/>
    <cellStyle name="Comma 33 2 3" xfId="29851" xr:uid="{21AB1104-8FED-4641-B4A5-56CBC62A84C6}"/>
    <cellStyle name="Comma 33 3" xfId="5575" xr:uid="{4B03E0F8-4D6F-4276-8890-AEF431952B37}"/>
    <cellStyle name="Comma 33 3 2" xfId="29853" xr:uid="{558D8868-1E35-4973-B280-677C9471AC91}"/>
    <cellStyle name="Comma 33 4" xfId="29850" xr:uid="{695B9549-4428-4594-B6A2-9B7762AA5338}"/>
    <cellStyle name="Comma 34" xfId="53972" xr:uid="{3A80A20F-F83C-44BB-9CF2-30BEAE9115FF}"/>
    <cellStyle name="Comma 35" xfId="54457" xr:uid="{1254A3F8-38CE-4135-A5D7-3CA2C573A6FD}"/>
    <cellStyle name="Comma 36" xfId="54461" xr:uid="{B75EC6F1-A516-4056-9C39-FD18B43EE454}"/>
    <cellStyle name="Comma 37" xfId="54455" xr:uid="{7EA1DBB5-CCD6-4155-B680-FB0B258B122F}"/>
    <cellStyle name="Comma 38" xfId="54463" xr:uid="{B36D3B9C-7203-496A-8DB1-896AEABEBF50}"/>
    <cellStyle name="Comma 39" xfId="54508" xr:uid="{FBD4EC8E-0494-42F7-B9C6-101B1FD5E574}"/>
    <cellStyle name="Comma 4" xfId="5576" xr:uid="{B59EDB0F-D9C9-44B3-AC8C-4F68D426B762}"/>
    <cellStyle name="Comma 4 10" xfId="5577" xr:uid="{0C0AE078-FAB7-4C3D-9D58-61EAF8249DF5}"/>
    <cellStyle name="Comma 4 10 2" xfId="5578" xr:uid="{E6615A64-D1D2-4E7E-84B9-AF21EED7C3C1}"/>
    <cellStyle name="Comma 4 10 2 2" xfId="5579" xr:uid="{AFB0DB8F-23F8-46CC-81C7-3445645B0C02}"/>
    <cellStyle name="Comma 4 10 2 2 2" xfId="5580" xr:uid="{6B306CD2-9585-44B8-9FBE-F84093EBE4BD}"/>
    <cellStyle name="Comma 4 10 2 2 2 2" xfId="5581" xr:uid="{34A87EDD-8D16-4B64-BB06-BF165B13777D}"/>
    <cellStyle name="Comma 4 10 2 2 2 2 2" xfId="29859" xr:uid="{36C5F0EB-A23E-42A8-BF35-A4F07F74A079}"/>
    <cellStyle name="Comma 4 10 2 2 2 3" xfId="29858" xr:uid="{DBBF6A3D-08E2-4F15-88AC-3E75106DD7FD}"/>
    <cellStyle name="Comma 4 10 2 2 3" xfId="5582" xr:uid="{CDDB6533-3513-490E-9ECA-DD04D6966699}"/>
    <cellStyle name="Comma 4 10 2 2 3 2" xfId="29860" xr:uid="{5A72630B-0149-4F4D-89B4-881E074A472E}"/>
    <cellStyle name="Comma 4 10 2 2 4" xfId="29857" xr:uid="{2F1FF80E-2843-467F-956A-6CFCE035CB56}"/>
    <cellStyle name="Comma 4 10 2 3" xfId="5583" xr:uid="{5C9AE239-6C82-4B00-BE17-854FC6D8E153}"/>
    <cellStyle name="Comma 4 10 2 3 2" xfId="5584" xr:uid="{ABF7FA50-5A2E-4721-9A37-DE10F4E1CDDE}"/>
    <cellStyle name="Comma 4 10 2 3 2 2" xfId="29862" xr:uid="{C9C64DD2-3D7F-420A-9571-CA41181A1A0E}"/>
    <cellStyle name="Comma 4 10 2 3 3" xfId="29861" xr:uid="{6D59AFF4-F97E-4A74-89F5-166DF1562171}"/>
    <cellStyle name="Comma 4 10 2 4" xfId="5585" xr:uid="{0BA5B377-5DD0-43B3-B365-1295A8ACA6D2}"/>
    <cellStyle name="Comma 4 10 2 4 2" xfId="29863" xr:uid="{C4F5DC92-574D-40BE-8C6E-703FE367AC7E}"/>
    <cellStyle name="Comma 4 10 2 5" xfId="29856" xr:uid="{7E4AD692-168F-4B11-887D-0693C510C4B9}"/>
    <cellStyle name="Comma 4 10 3" xfId="5586" xr:uid="{A190B4AF-6652-4CA7-8D50-28803E368DFE}"/>
    <cellStyle name="Comma 4 10 3 2" xfId="5587" xr:uid="{EDB9E59A-366A-4E73-B7A9-A733204D7987}"/>
    <cellStyle name="Comma 4 10 3 2 2" xfId="5588" xr:uid="{0FDC6695-7E51-4D3B-A387-B83F6AECACCF}"/>
    <cellStyle name="Comma 4 10 3 2 2 2" xfId="5589" xr:uid="{57D9429C-F98D-4B1E-9A28-62895AC3B071}"/>
    <cellStyle name="Comma 4 10 3 2 2 2 2" xfId="29867" xr:uid="{CDCD826B-7816-4FF4-872D-C963379FC745}"/>
    <cellStyle name="Comma 4 10 3 2 2 3" xfId="29866" xr:uid="{5180B9A8-B710-4379-A958-95B01EC6244E}"/>
    <cellStyle name="Comma 4 10 3 2 3" xfId="5590" xr:uid="{9C4FD9BA-E2EA-4DC6-9775-78703C61EB36}"/>
    <cellStyle name="Comma 4 10 3 2 3 2" xfId="29868" xr:uid="{465FE354-9884-4FDC-8F56-4BA5B7F58911}"/>
    <cellStyle name="Comma 4 10 3 2 4" xfId="29865" xr:uid="{9B05DBE4-90BB-4959-A04A-002A7CE4843D}"/>
    <cellStyle name="Comma 4 10 3 3" xfId="5591" xr:uid="{F887EFBE-3CD6-45EE-AD30-BF2B23223A3E}"/>
    <cellStyle name="Comma 4 10 3 3 2" xfId="5592" xr:uid="{B4C0D4E3-13AA-4CBE-846B-DF80B487C811}"/>
    <cellStyle name="Comma 4 10 3 3 2 2" xfId="29870" xr:uid="{016E969D-B08C-46F5-B9AC-DB188A3B90BE}"/>
    <cellStyle name="Comma 4 10 3 3 3" xfId="29869" xr:uid="{152BF74F-B25C-4027-90C1-2A1167808DC7}"/>
    <cellStyle name="Comma 4 10 3 4" xfId="5593" xr:uid="{7A9C112B-B817-4952-B1FD-69A16F61CCF8}"/>
    <cellStyle name="Comma 4 10 3 4 2" xfId="29871" xr:uid="{0DA61B44-D88A-428B-ACBA-05F96019AC35}"/>
    <cellStyle name="Comma 4 10 3 5" xfId="29864" xr:uid="{F8683399-FB06-4E8E-9570-956F8CEBF2B8}"/>
    <cellStyle name="Comma 4 10 4" xfId="5594" xr:uid="{F97E8095-DD82-4FD5-A86E-3F404CD6C0AD}"/>
    <cellStyle name="Comma 4 10 4 2" xfId="5595" xr:uid="{1A2BC23F-9E11-4843-A3C6-6CBED6B4A2FE}"/>
    <cellStyle name="Comma 4 10 4 2 2" xfId="5596" xr:uid="{E190C752-ECF3-4812-AEA9-CCAD7D9572AE}"/>
    <cellStyle name="Comma 4 10 4 2 2 2" xfId="29874" xr:uid="{83953196-0CC1-45AD-87F4-AF7B6501B143}"/>
    <cellStyle name="Comma 4 10 4 2 3" xfId="29873" xr:uid="{3F8AE08D-FBDA-4677-A16D-9151FAC6B429}"/>
    <cellStyle name="Comma 4 10 4 3" xfId="5597" xr:uid="{87AF10E2-0F37-46CB-B3EC-72E8518CCA2B}"/>
    <cellStyle name="Comma 4 10 4 3 2" xfId="29875" xr:uid="{65B4D4B7-0FDF-4813-B2F8-131120120D31}"/>
    <cellStyle name="Comma 4 10 4 4" xfId="29872" xr:uid="{4E9D4076-DD98-46EF-83D3-137C8822FDA7}"/>
    <cellStyle name="Comma 4 10 5" xfId="5598" xr:uid="{198E184C-82B2-4BD2-89E1-38FB5678BCB7}"/>
    <cellStyle name="Comma 4 10 5 2" xfId="5599" xr:uid="{75C7C279-F9E8-409C-8A1A-B5CBC6DAC69E}"/>
    <cellStyle name="Comma 4 10 5 2 2" xfId="5600" xr:uid="{EE15D941-BCAF-438D-B4DF-FCCF784D1093}"/>
    <cellStyle name="Comma 4 10 5 2 2 2" xfId="29878" xr:uid="{74E7D634-F822-4242-AB59-6E2EDD366208}"/>
    <cellStyle name="Comma 4 10 5 2 3" xfId="29877" xr:uid="{C300E8F2-1A12-47E9-8798-0917FBE5FA3A}"/>
    <cellStyle name="Comma 4 10 5 3" xfId="5601" xr:uid="{ACF619AB-3997-4BE0-A300-2C40459971CB}"/>
    <cellStyle name="Comma 4 10 5 3 2" xfId="29879" xr:uid="{7632B1FE-65D5-45D1-9583-0C72B638858D}"/>
    <cellStyle name="Comma 4 10 5 4" xfId="29876" xr:uid="{E165B53D-A200-498A-841F-1513AA94AC54}"/>
    <cellStyle name="Comma 4 10 6" xfId="5602" xr:uid="{92CE2033-E98B-4C9F-BDF7-6713E077A96F}"/>
    <cellStyle name="Comma 4 10 6 2" xfId="5603" xr:uid="{C706C2CD-FA43-4D64-8C8C-49B66E6D6012}"/>
    <cellStyle name="Comma 4 10 6 2 2" xfId="5604" xr:uid="{2B889F21-EF35-47B0-BDD5-42D4953AD41E}"/>
    <cellStyle name="Comma 4 10 6 2 2 2" xfId="29882" xr:uid="{C231202A-ED9F-41BB-9DDB-3A8C7D99779D}"/>
    <cellStyle name="Comma 4 10 6 2 3" xfId="29881" xr:uid="{5A27338C-1CD4-4A8D-A2E0-FDE7BE016190}"/>
    <cellStyle name="Comma 4 10 6 3" xfId="5605" xr:uid="{544AD4D5-2123-4560-A82D-AADD4E995729}"/>
    <cellStyle name="Comma 4 10 6 3 2" xfId="29883" xr:uid="{0A46E3B3-EFB8-4DCE-B7D1-751640E6B49F}"/>
    <cellStyle name="Comma 4 10 6 4" xfId="29880" xr:uid="{B1A46A84-1C5B-46BF-9C8F-8CC46BD77BA4}"/>
    <cellStyle name="Comma 4 10 7" xfId="5606" xr:uid="{BAFA3CFC-0275-4682-BDC7-E76F7C3FABFE}"/>
    <cellStyle name="Comma 4 10 7 2" xfId="5607" xr:uid="{4ADE388A-4120-41E1-A80A-BC9C93D6FB2C}"/>
    <cellStyle name="Comma 4 10 7 2 2" xfId="29885" xr:uid="{7214B73C-08BF-4AEB-9183-E2050ABB7A59}"/>
    <cellStyle name="Comma 4 10 7 3" xfId="29884" xr:uid="{86825435-2D21-4D6D-B4B7-EF5CB26A0566}"/>
    <cellStyle name="Comma 4 10 8" xfId="5608" xr:uid="{B51C3E8E-DB4D-4FAD-90E9-43FA6C676F06}"/>
    <cellStyle name="Comma 4 10 8 2" xfId="29886" xr:uid="{3BCE6FE8-F214-440B-8F8D-25CA38C8B33F}"/>
    <cellStyle name="Comma 4 10 9" xfId="29855" xr:uid="{1355DFC1-6956-49E4-ADF1-10F5AB3218DE}"/>
    <cellStyle name="Comma 4 11" xfId="5609" xr:uid="{8B3E2F72-F81F-4DC5-9F77-961FB07AFF00}"/>
    <cellStyle name="Comma 4 11 2" xfId="5610" xr:uid="{AB5DD489-AD1B-4CEE-8FC7-2ABB5332C181}"/>
    <cellStyle name="Comma 4 11 2 2" xfId="5611" xr:uid="{EEF75FEF-F20D-42F7-9044-D8A4CC14A355}"/>
    <cellStyle name="Comma 4 11 2 2 2" xfId="29889" xr:uid="{E161B2D9-11AF-4FB0-B5B4-93D4F0AD6993}"/>
    <cellStyle name="Comma 4 11 2 3" xfId="29888" xr:uid="{62584A50-4854-4301-8652-57E453E0ABAF}"/>
    <cellStyle name="Comma 4 11 3" xfId="5612" xr:uid="{2E7FFFE4-06EA-476A-9EBF-77E68AC38A76}"/>
    <cellStyle name="Comma 4 11 3 2" xfId="29890" xr:uid="{A3EA467B-7FCA-4C61-9A08-AFCF6177B14A}"/>
    <cellStyle name="Comma 4 11 4" xfId="29887" xr:uid="{701C7B39-1455-4E81-84E8-D0EF94A40698}"/>
    <cellStyle name="Comma 4 12" xfId="5613" xr:uid="{7A23F69F-A5EB-4237-B752-D9A7AED75627}"/>
    <cellStyle name="Comma 4 12 2" xfId="29891" xr:uid="{FE6CAB5F-C231-44B9-B904-B7BAC5131E78}"/>
    <cellStyle name="Comma 4 13" xfId="5614" xr:uid="{1879FE02-B922-43A3-9785-DA5E669BFD7D}"/>
    <cellStyle name="Comma 4 13 2" xfId="29892" xr:uid="{327D1ED2-6D25-4966-9F69-DB0A3ED1B445}"/>
    <cellStyle name="Comma 4 14" xfId="5615" xr:uid="{29580A9F-011A-4A2D-978D-3914A23A32B5}"/>
    <cellStyle name="Comma 4 14 2" xfId="29893" xr:uid="{B7FCF038-752A-4E3F-A77C-482A7B2CF3A6}"/>
    <cellStyle name="Comma 4 15" xfId="50577" xr:uid="{706505C3-CCE3-4877-ABC3-6DE7141D9419}"/>
    <cellStyle name="Comma 4 16" xfId="29854" xr:uid="{2C99AAFF-D9A9-4AE3-A059-84807F073C8A}"/>
    <cellStyle name="Comma 4 2" xfId="5616" xr:uid="{15362A77-64DE-460C-8B95-F25F966407FA}"/>
    <cellStyle name="Comma 4 2 10" xfId="5617" xr:uid="{FE02E711-AD67-48B8-938D-4C5CA27C28A1}"/>
    <cellStyle name="Comma 4 2 10 2" xfId="5618" xr:uid="{F365F9AD-BD45-4FD1-9EDA-5BF919802165}"/>
    <cellStyle name="Comma 4 2 10 2 2" xfId="5619" xr:uid="{AF13D2A9-5F9F-46A7-91F8-B7576E5F61E8}"/>
    <cellStyle name="Comma 4 2 10 2 2 2" xfId="5620" xr:uid="{574E6E67-90AB-4C09-A4FD-EAD3235797A4}"/>
    <cellStyle name="Comma 4 2 10 2 2 2 2" xfId="29898" xr:uid="{7AA6D02F-83EB-47EC-A087-A5388EFF1B53}"/>
    <cellStyle name="Comma 4 2 10 2 2 3" xfId="29897" xr:uid="{F682562F-E7E3-4A49-9B14-D639EDD28660}"/>
    <cellStyle name="Comma 4 2 10 2 3" xfId="5621" xr:uid="{2D152593-A68A-45C5-AA1A-99974043FB8E}"/>
    <cellStyle name="Comma 4 2 10 2 3 2" xfId="29899" xr:uid="{7B766755-5E4F-497F-8604-F71801A82FA6}"/>
    <cellStyle name="Comma 4 2 10 2 4" xfId="29896" xr:uid="{0A065CEF-2BD3-4575-B0D9-4ADD99098169}"/>
    <cellStyle name="Comma 4 2 10 3" xfId="5622" xr:uid="{563B351D-1326-4BEF-96D6-A73F646CDD28}"/>
    <cellStyle name="Comma 4 2 10 3 2" xfId="5623" xr:uid="{2A3882D1-D3DC-4692-B6D4-A6E398BFAD7B}"/>
    <cellStyle name="Comma 4 2 10 3 2 2" xfId="5624" xr:uid="{2A71C8F6-E65D-426A-B95C-1D3A33C1A90C}"/>
    <cellStyle name="Comma 4 2 10 3 2 2 2" xfId="29902" xr:uid="{FBAA740D-D248-4DC7-8E20-1B67D6F06816}"/>
    <cellStyle name="Comma 4 2 10 3 2 3" xfId="29901" xr:uid="{BE06AD02-2CB7-4D42-AA3B-C73132EF4446}"/>
    <cellStyle name="Comma 4 2 10 3 3" xfId="5625" xr:uid="{E9F3DB23-2036-4F51-AABF-7894DA71087F}"/>
    <cellStyle name="Comma 4 2 10 3 3 2" xfId="29903" xr:uid="{73D31F11-1928-41A1-B0E5-3619F8A012DE}"/>
    <cellStyle name="Comma 4 2 10 3 4" xfId="29900" xr:uid="{B6F64772-88B9-4C6C-B0C1-E2C256E05823}"/>
    <cellStyle name="Comma 4 2 10 4" xfId="5626" xr:uid="{A1A3F679-6E7E-46D2-BDD4-630666D7C4E6}"/>
    <cellStyle name="Comma 4 2 10 4 2" xfId="5627" xr:uid="{E0417F50-3BBD-4975-8588-21A58C576B1B}"/>
    <cellStyle name="Comma 4 2 10 4 2 2" xfId="29905" xr:uid="{4719898F-5B77-45C0-AFB1-842870AC3555}"/>
    <cellStyle name="Comma 4 2 10 4 3" xfId="29904" xr:uid="{7D28244D-5F4F-4413-A38D-D949CE1E6DC7}"/>
    <cellStyle name="Comma 4 2 10 5" xfId="5628" xr:uid="{77054807-77F8-46F4-85CE-E43159572A5A}"/>
    <cellStyle name="Comma 4 2 10 5 2" xfId="29906" xr:uid="{4B751170-A02A-48CF-9DC0-21C61011147E}"/>
    <cellStyle name="Comma 4 2 10 6" xfId="29895" xr:uid="{74BCFF6B-F766-404A-91FF-4BA7D288A331}"/>
    <cellStyle name="Comma 4 2 11" xfId="5629" xr:uid="{5CE176AE-3C81-47D4-B789-1AC56940EE22}"/>
    <cellStyle name="Comma 4 2 11 2" xfId="5630" xr:uid="{053C240C-BB61-4BE3-82A1-947C0EBFB534}"/>
    <cellStyle name="Comma 4 2 11 2 2" xfId="5631" xr:uid="{88ACD9D9-7999-403F-B41D-4064CDC68E78}"/>
    <cellStyle name="Comma 4 2 11 2 2 2" xfId="5632" xr:uid="{2BAB73A6-4FC3-4130-9D96-C31030A77019}"/>
    <cellStyle name="Comma 4 2 11 2 2 2 2" xfId="29910" xr:uid="{4C544DB2-8D07-4B29-9BC4-B862DEFDE055}"/>
    <cellStyle name="Comma 4 2 11 2 2 3" xfId="29909" xr:uid="{65235B0A-364D-4E0E-A3CC-11B4EAA12D66}"/>
    <cellStyle name="Comma 4 2 11 2 3" xfId="5633" xr:uid="{0BF70701-1B58-45B1-BA90-8274B88F57FA}"/>
    <cellStyle name="Comma 4 2 11 2 3 2" xfId="29911" xr:uid="{7C0CD005-31A9-49C0-B3B5-C1EB5AFDE7C3}"/>
    <cellStyle name="Comma 4 2 11 2 4" xfId="29908" xr:uid="{1E3451D3-D8EF-4990-881D-3739B8182264}"/>
    <cellStyle name="Comma 4 2 11 3" xfId="5634" xr:uid="{20FC570C-F326-4307-B075-1684A18904A0}"/>
    <cellStyle name="Comma 4 2 11 3 2" xfId="5635" xr:uid="{B33F004D-2E61-47FA-9A82-8414FF22E1C9}"/>
    <cellStyle name="Comma 4 2 11 3 2 2" xfId="29913" xr:uid="{BB2FE607-F08B-422B-A090-EF684AC61C39}"/>
    <cellStyle name="Comma 4 2 11 3 3" xfId="29912" xr:uid="{F8635517-9521-4610-AE9F-521F3524BED9}"/>
    <cellStyle name="Comma 4 2 11 4" xfId="5636" xr:uid="{FBF73E7F-7D5A-473D-BCCD-68A5E201E083}"/>
    <cellStyle name="Comma 4 2 11 4 2" xfId="29914" xr:uid="{B45BBE3F-72DD-4A65-BD05-952A82565E1D}"/>
    <cellStyle name="Comma 4 2 11 5" xfId="29907" xr:uid="{4C25DC7F-5FA7-4857-A3D2-E229D8E82E45}"/>
    <cellStyle name="Comma 4 2 12" xfId="5637" xr:uid="{EAFD7D09-2068-408D-AB08-BA544808C72D}"/>
    <cellStyle name="Comma 4 2 12 2" xfId="5638" xr:uid="{0A582980-B1FB-489D-A7B0-8958009CC77B}"/>
    <cellStyle name="Comma 4 2 12 2 2" xfId="5639" xr:uid="{1B5B02D4-0D97-4C55-B523-9E96FAC6B85F}"/>
    <cellStyle name="Comma 4 2 12 2 2 2" xfId="29917" xr:uid="{EA6B11FD-DC40-4259-9F6A-8F2D9028087B}"/>
    <cellStyle name="Comma 4 2 12 2 3" xfId="29916" xr:uid="{BF7FA122-36C1-43E0-A5DC-796FB864AA97}"/>
    <cellStyle name="Comma 4 2 12 3" xfId="5640" xr:uid="{ABE82439-440D-43F1-AD14-AF4280773E4B}"/>
    <cellStyle name="Comma 4 2 12 3 2" xfId="29918" xr:uid="{C8BE4DC9-BBFD-4A7F-952C-5C76D1C55FBD}"/>
    <cellStyle name="Comma 4 2 12 4" xfId="29915" xr:uid="{A53E8359-00C4-4BF3-BC18-DA8C35043660}"/>
    <cellStyle name="Comma 4 2 13" xfId="5641" xr:uid="{0AF31EE5-BFA5-407F-8CC8-65F9EA2633E0}"/>
    <cellStyle name="Comma 4 2 13 2" xfId="29919" xr:uid="{4A75AFB8-E7EC-4A52-8016-D8CDE9C9A175}"/>
    <cellStyle name="Comma 4 2 14" xfId="5642" xr:uid="{DCB97D06-09EA-4224-A70F-5B98BA825309}"/>
    <cellStyle name="Comma 4 2 14 2" xfId="29920" xr:uid="{AAB0224E-F85C-4AE1-9544-458A8EE66699}"/>
    <cellStyle name="Comma 4 2 15" xfId="5643" xr:uid="{6E1B30EC-7F94-49A1-8181-70308752EE70}"/>
    <cellStyle name="Comma 4 2 15 2" xfId="29921" xr:uid="{302A146C-0088-4765-8AEE-0FFDF1F930CF}"/>
    <cellStyle name="Comma 4 2 16" xfId="50578" xr:uid="{96FEBE0F-1513-42DB-BA34-1F1ABDFF1025}"/>
    <cellStyle name="Comma 4 2 17" xfId="29894" xr:uid="{EAF52C62-632C-46A6-8FDC-87B156315FB1}"/>
    <cellStyle name="Comma 4 2 2" xfId="5644" xr:uid="{722E6646-F18F-4C01-A0AA-A4ECCC89EE17}"/>
    <cellStyle name="Comma 4 2 2 10" xfId="5645" xr:uid="{2ADC8E90-0609-4EE2-A5A0-5C0A6A2A2487}"/>
    <cellStyle name="Comma 4 2 2 10 2" xfId="5646" xr:uid="{08E7F742-651A-4282-899D-8254DFC28A77}"/>
    <cellStyle name="Comma 4 2 2 10 2 2" xfId="5647" xr:uid="{447D7272-61A8-4444-B2E8-960694AB92CE}"/>
    <cellStyle name="Comma 4 2 2 10 2 2 2" xfId="29925" xr:uid="{6748DE9F-CA5D-4CBB-83CE-2FE01CAACB45}"/>
    <cellStyle name="Comma 4 2 2 10 2 3" xfId="29924" xr:uid="{4683DA9F-F3F4-429E-BFB5-6526A80B80A8}"/>
    <cellStyle name="Comma 4 2 2 10 3" xfId="5648" xr:uid="{FCE61E31-FAD5-4C62-AAA0-9654AB004E4E}"/>
    <cellStyle name="Comma 4 2 2 10 3 2" xfId="29926" xr:uid="{BC215F3A-E50F-44CD-A2C2-8D40C10C4A4F}"/>
    <cellStyle name="Comma 4 2 2 10 4" xfId="29923" xr:uid="{9365D3B7-EC68-44BB-B4DE-BCB90E34CD04}"/>
    <cellStyle name="Comma 4 2 2 11" xfId="5649" xr:uid="{7C7B8C9E-B7E2-430A-8787-070E8BBAA34B}"/>
    <cellStyle name="Comma 4 2 2 11 2" xfId="5650" xr:uid="{2361E5C4-5056-45F4-A0B4-2961C297C8B9}"/>
    <cellStyle name="Comma 4 2 2 11 2 2" xfId="29928" xr:uid="{756C76B3-B380-4534-8241-E64C3FE38F14}"/>
    <cellStyle name="Comma 4 2 2 11 3" xfId="29927" xr:uid="{006EA529-B74A-4064-A921-A6E2340A6220}"/>
    <cellStyle name="Comma 4 2 2 12" xfId="5651" xr:uid="{2CA614EF-A4C5-4149-8DA6-9CDFA7C65689}"/>
    <cellStyle name="Comma 4 2 2 12 2" xfId="29929" xr:uid="{7A0DF9DE-0478-4C81-BC6F-B651251C3233}"/>
    <cellStyle name="Comma 4 2 2 13" xfId="29922" xr:uid="{FA4A09EA-FA8E-4A6B-9279-AC8A53628AEB}"/>
    <cellStyle name="Comma 4 2 2 2" xfId="5652" xr:uid="{E83845E6-A6DE-4666-A212-B7E7BF1C47DF}"/>
    <cellStyle name="Comma 4 2 2 2 2" xfId="5653" xr:uid="{852D4E03-0EC2-43C7-AE86-63A2EC532488}"/>
    <cellStyle name="Comma 4 2 2 2 2 2" xfId="5654" xr:uid="{608A46D7-587E-49B8-ACA8-23D1C2DB3125}"/>
    <cellStyle name="Comma 4 2 2 2 2 2 2" xfId="5655" xr:uid="{146436F9-AA09-4079-89F7-E5FF60C2E5C0}"/>
    <cellStyle name="Comma 4 2 2 2 2 2 2 2" xfId="29933" xr:uid="{3DB9113E-6A72-49BF-A976-C8141EEEC1DC}"/>
    <cellStyle name="Comma 4 2 2 2 2 2 3" xfId="29932" xr:uid="{24F9C28B-ACE7-4864-BB8C-9D621607576D}"/>
    <cellStyle name="Comma 4 2 2 2 2 3" xfId="5656" xr:uid="{3B79BFEF-1094-48A9-86F6-284FD4EFDE9B}"/>
    <cellStyle name="Comma 4 2 2 2 2 3 2" xfId="29934" xr:uid="{E1B7C5BA-0D6A-472D-9921-6BED20E154D3}"/>
    <cellStyle name="Comma 4 2 2 2 2 4" xfId="29931" xr:uid="{5C80C903-85E2-48A1-AFC5-42E1429F318E}"/>
    <cellStyle name="Comma 4 2 2 2 3" xfId="5657" xr:uid="{C666F0E1-3D20-493B-A63E-30B03FEC9C5D}"/>
    <cellStyle name="Comma 4 2 2 2 3 2" xfId="5658" xr:uid="{81E85A68-2221-440F-9A0D-D476F021FC86}"/>
    <cellStyle name="Comma 4 2 2 2 3 2 2" xfId="5659" xr:uid="{6B7FDDFD-9006-4D8D-8F34-DD8A80964822}"/>
    <cellStyle name="Comma 4 2 2 2 3 2 2 2" xfId="29937" xr:uid="{F93EDFA4-EA1B-4271-A91D-DD206FCB0F72}"/>
    <cellStyle name="Comma 4 2 2 2 3 2 3" xfId="29936" xr:uid="{884B1D17-DCB8-4AA4-AE70-CBD2D4CE6D1D}"/>
    <cellStyle name="Comma 4 2 2 2 3 3" xfId="5660" xr:uid="{8385668E-F310-40FE-ACBF-4C5F1F4A9D29}"/>
    <cellStyle name="Comma 4 2 2 2 3 3 2" xfId="29938" xr:uid="{C0716EDB-D5CA-4FEB-9CC5-3A73FA090AA0}"/>
    <cellStyle name="Comma 4 2 2 2 3 4" xfId="29935" xr:uid="{D73C6ECF-2A5C-4BFE-9969-A34BDC269DD2}"/>
    <cellStyle name="Comma 4 2 2 2 4" xfId="5661" xr:uid="{D604E9B0-5E9C-4221-9E9C-9AB588E39A73}"/>
    <cellStyle name="Comma 4 2 2 2 4 2" xfId="5662" xr:uid="{6EAF8CAE-12C3-4008-A1F4-0025ACE8BEA3}"/>
    <cellStyle name="Comma 4 2 2 2 4 2 2" xfId="29940" xr:uid="{F58B84EB-6B31-4F3C-BF1E-148B176DFC6C}"/>
    <cellStyle name="Comma 4 2 2 2 4 3" xfId="29939" xr:uid="{D7D97B31-14D9-4979-8D05-AD89F8BECEEF}"/>
    <cellStyle name="Comma 4 2 2 2 5" xfId="5663" xr:uid="{27A9A0EE-6A07-4761-AB53-B111744F8416}"/>
    <cellStyle name="Comma 4 2 2 2 5 2" xfId="29941" xr:uid="{9143C7AD-C70F-4EA5-9F0D-88BBD6699DDD}"/>
    <cellStyle name="Comma 4 2 2 2 6" xfId="29930" xr:uid="{A0F3F2DA-B468-4149-AAC0-EDF94BA1681B}"/>
    <cellStyle name="Comma 4 2 2 3" xfId="5664" xr:uid="{7CE0FD0E-A7E9-4DC4-9D22-6DA3C7D68A27}"/>
    <cellStyle name="Comma 4 2 2 3 2" xfId="5665" xr:uid="{DC28F8C0-808B-4E40-93AD-5DB0C89D643B}"/>
    <cellStyle name="Comma 4 2 2 3 2 2" xfId="5666" xr:uid="{5A668E05-DDDA-467F-9E58-17A6D55BC099}"/>
    <cellStyle name="Comma 4 2 2 3 2 2 2" xfId="5667" xr:uid="{1944EB7C-63D6-4768-83DE-612F373F742D}"/>
    <cellStyle name="Comma 4 2 2 3 2 2 2 2" xfId="29945" xr:uid="{69200CD6-9E6D-4DE5-83FC-6646EF28C0AE}"/>
    <cellStyle name="Comma 4 2 2 3 2 2 3" xfId="29944" xr:uid="{5AD7C4FC-51BA-4BDA-9BA6-E7DE6D64265E}"/>
    <cellStyle name="Comma 4 2 2 3 2 3" xfId="5668" xr:uid="{FC2A7090-981F-4DE2-A7C8-0AE0EC958F38}"/>
    <cellStyle name="Comma 4 2 2 3 2 3 2" xfId="29946" xr:uid="{4A0B477E-995F-48AA-96BA-56FC7A1E3D76}"/>
    <cellStyle name="Comma 4 2 2 3 2 4" xfId="29943" xr:uid="{94EDB4F6-A18B-4DFB-8ED0-B17178DB9108}"/>
    <cellStyle name="Comma 4 2 2 3 3" xfId="5669" xr:uid="{37D4A615-C697-4FB6-B91F-A0E9177B2392}"/>
    <cellStyle name="Comma 4 2 2 3 3 2" xfId="5670" xr:uid="{5F050ACE-5C23-4BC1-BA96-F0349294CACA}"/>
    <cellStyle name="Comma 4 2 2 3 3 2 2" xfId="5671" xr:uid="{9BA012D4-1A52-4972-9A3D-755A80C1A9EC}"/>
    <cellStyle name="Comma 4 2 2 3 3 2 2 2" xfId="29949" xr:uid="{0672E8E7-73BD-49D1-81D6-B7F84EE3E653}"/>
    <cellStyle name="Comma 4 2 2 3 3 2 3" xfId="29948" xr:uid="{374C16F4-3FF7-4958-BF0E-DF9F9C61BEA3}"/>
    <cellStyle name="Comma 4 2 2 3 3 3" xfId="5672" xr:uid="{B36A36EB-329A-463E-AB1D-4DF82E4521FD}"/>
    <cellStyle name="Comma 4 2 2 3 3 3 2" xfId="29950" xr:uid="{A7DB7EA8-7E60-4AD0-B961-E133EE7D784D}"/>
    <cellStyle name="Comma 4 2 2 3 3 4" xfId="29947" xr:uid="{2BEA7469-2DA8-4118-883A-0B05C53BC09B}"/>
    <cellStyle name="Comma 4 2 2 3 4" xfId="5673" xr:uid="{6BAFD068-77E4-42EE-9773-6E06ABA0D51E}"/>
    <cellStyle name="Comma 4 2 2 3 4 2" xfId="5674" xr:uid="{FC1D7812-1EBB-404F-AF61-C0C34E35A04F}"/>
    <cellStyle name="Comma 4 2 2 3 4 2 2" xfId="29952" xr:uid="{98DC7EC6-E3EB-4C9E-96F8-882E9BD79352}"/>
    <cellStyle name="Comma 4 2 2 3 4 3" xfId="29951" xr:uid="{E01B5D83-CE8D-4504-8526-59F102145B55}"/>
    <cellStyle name="Comma 4 2 2 3 5" xfId="5675" xr:uid="{3C7CE1C6-98C6-48CB-90C6-E873A5C1295A}"/>
    <cellStyle name="Comma 4 2 2 3 5 2" xfId="29953" xr:uid="{BB7F8EFE-82E2-47BC-90D6-BD9240ADD9AE}"/>
    <cellStyle name="Comma 4 2 2 3 6" xfId="29942" xr:uid="{7E5C658D-2899-4113-9BD2-2326A2B4FC3D}"/>
    <cellStyle name="Comma 4 2 2 4" xfId="5676" xr:uid="{28F66D80-148B-473C-ABDE-579DFAB7AF69}"/>
    <cellStyle name="Comma 4 2 2 4 2" xfId="5677" xr:uid="{B5DAB2D0-D3AC-4024-86E2-3271E6B00573}"/>
    <cellStyle name="Comma 4 2 2 4 2 2" xfId="5678" xr:uid="{D7359B94-B466-4202-AAAF-86753A981A38}"/>
    <cellStyle name="Comma 4 2 2 4 2 2 2" xfId="5679" xr:uid="{86BA6006-C1F8-40B2-BF4D-681976ED88A4}"/>
    <cellStyle name="Comma 4 2 2 4 2 2 2 2" xfId="29957" xr:uid="{9A75FE4B-4E46-40CC-A2B2-C7D2FC9E46D5}"/>
    <cellStyle name="Comma 4 2 2 4 2 2 3" xfId="29956" xr:uid="{03873BCA-D7D0-427E-9306-D7610BFDA10C}"/>
    <cellStyle name="Comma 4 2 2 4 2 3" xfId="5680" xr:uid="{FFC75E88-8787-4B84-9DE8-391CB665AB46}"/>
    <cellStyle name="Comma 4 2 2 4 2 3 2" xfId="29958" xr:uid="{C98E80DE-BD8B-470A-AE95-4F07673E3BD1}"/>
    <cellStyle name="Comma 4 2 2 4 2 4" xfId="29955" xr:uid="{FB2A2F91-E844-426A-8E9F-B370E6D3A307}"/>
    <cellStyle name="Comma 4 2 2 4 3" xfId="5681" xr:uid="{DFD18120-7411-4C22-A988-E4E4CB5062EE}"/>
    <cellStyle name="Comma 4 2 2 4 3 2" xfId="5682" xr:uid="{C54F79C5-5C5A-4667-98C7-1877D368418F}"/>
    <cellStyle name="Comma 4 2 2 4 3 2 2" xfId="5683" xr:uid="{4A2F88C4-404B-4B78-8581-3BF9485B1143}"/>
    <cellStyle name="Comma 4 2 2 4 3 2 2 2" xfId="29961" xr:uid="{0D07E57D-07B4-48BB-A2D2-4982EAB4C0E7}"/>
    <cellStyle name="Comma 4 2 2 4 3 2 3" xfId="29960" xr:uid="{853736F9-DD7A-4DF1-88B2-2CAF3C076CA5}"/>
    <cellStyle name="Comma 4 2 2 4 3 3" xfId="5684" xr:uid="{5E106A6F-BD26-431A-84DA-4B4C7B5F23D2}"/>
    <cellStyle name="Comma 4 2 2 4 3 3 2" xfId="29962" xr:uid="{E046C4C6-6B9E-4792-87F5-1BDE43439BBB}"/>
    <cellStyle name="Comma 4 2 2 4 3 4" xfId="29959" xr:uid="{EAD666C3-D007-4026-9064-648622D0C92C}"/>
    <cellStyle name="Comma 4 2 2 4 4" xfId="5685" xr:uid="{170EE7C4-C67F-42BB-B78F-BC1E4F326870}"/>
    <cellStyle name="Comma 4 2 2 4 4 2" xfId="5686" xr:uid="{23BD2093-97AC-4B29-A619-6E311BFB3A5C}"/>
    <cellStyle name="Comma 4 2 2 4 4 2 2" xfId="29964" xr:uid="{91BF41D4-4A52-415F-9579-48408BEB2BA3}"/>
    <cellStyle name="Comma 4 2 2 4 4 3" xfId="29963" xr:uid="{30DA9D59-2A79-442F-BA83-F50D024CCF02}"/>
    <cellStyle name="Comma 4 2 2 4 5" xfId="5687" xr:uid="{63C3B118-EFE1-47DB-BC23-B489B29A461A}"/>
    <cellStyle name="Comma 4 2 2 4 5 2" xfId="29965" xr:uid="{0898503C-6801-4DAA-8C5E-16590651A683}"/>
    <cellStyle name="Comma 4 2 2 4 6" xfId="29954" xr:uid="{8E19201C-BD89-4745-A820-E921E7B57FA4}"/>
    <cellStyle name="Comma 4 2 2 5" xfId="5688" xr:uid="{6D4B0C67-D978-4C33-B431-EBA2DE2EFC68}"/>
    <cellStyle name="Comma 4 2 2 5 2" xfId="5689" xr:uid="{DCCB915B-B899-49FE-AA56-0351DEBEC06C}"/>
    <cellStyle name="Comma 4 2 2 5 2 2" xfId="5690" xr:uid="{6D273602-C15E-403A-86E0-57F9DA4FD65D}"/>
    <cellStyle name="Comma 4 2 2 5 2 2 2" xfId="5691" xr:uid="{5BED1E3B-3232-4EC7-9BD3-A526DF9AE85D}"/>
    <cellStyle name="Comma 4 2 2 5 2 2 2 2" xfId="29969" xr:uid="{7F47EFD4-85F5-4002-82B7-2A481E233DFC}"/>
    <cellStyle name="Comma 4 2 2 5 2 2 3" xfId="29968" xr:uid="{5C2BFF09-E9C2-46E6-9DE1-464377661E67}"/>
    <cellStyle name="Comma 4 2 2 5 2 3" xfId="5692" xr:uid="{5D037479-3733-4362-83B9-1A2E193C3931}"/>
    <cellStyle name="Comma 4 2 2 5 2 3 2" xfId="29970" xr:uid="{0EFBAB34-E5FD-4AEC-B1BB-54BF037DF918}"/>
    <cellStyle name="Comma 4 2 2 5 2 4" xfId="29967" xr:uid="{00EDC227-5EA8-49F6-A663-05A4C81AB906}"/>
    <cellStyle name="Comma 4 2 2 5 3" xfId="5693" xr:uid="{8AA2CBC8-2112-401D-BC1D-91D0F499F614}"/>
    <cellStyle name="Comma 4 2 2 5 3 2" xfId="5694" xr:uid="{97DF78E5-6018-44A7-8621-DFB73699B957}"/>
    <cellStyle name="Comma 4 2 2 5 3 2 2" xfId="5695" xr:uid="{56F395FE-9036-472F-A1F6-614C8ED96183}"/>
    <cellStyle name="Comma 4 2 2 5 3 2 2 2" xfId="29973" xr:uid="{BBFFE215-E0B9-4D5F-A7CB-D3A24510C26A}"/>
    <cellStyle name="Comma 4 2 2 5 3 2 3" xfId="29972" xr:uid="{FCF1752F-37B6-4316-8C59-2986122D38D4}"/>
    <cellStyle name="Comma 4 2 2 5 3 3" xfId="5696" xr:uid="{9D93FA15-2FA6-4BF5-8717-F34CFBB9BA4B}"/>
    <cellStyle name="Comma 4 2 2 5 3 3 2" xfId="29974" xr:uid="{BE28374A-3700-4CA9-B542-98E47C7FC37C}"/>
    <cellStyle name="Comma 4 2 2 5 3 4" xfId="29971" xr:uid="{22AE6CB8-ED75-4319-B4DB-B0F662D83F21}"/>
    <cellStyle name="Comma 4 2 2 5 4" xfId="5697" xr:uid="{914C8823-8ABB-4079-B370-837D08A50EE7}"/>
    <cellStyle name="Comma 4 2 2 5 4 2" xfId="5698" xr:uid="{5EC9384C-2ED4-474D-A189-7A1B6EAF0E9F}"/>
    <cellStyle name="Comma 4 2 2 5 4 2 2" xfId="29976" xr:uid="{15D57862-7A82-4369-9375-24291DFEEC44}"/>
    <cellStyle name="Comma 4 2 2 5 4 3" xfId="29975" xr:uid="{366F7356-7028-4C3E-9711-1925E3723EE3}"/>
    <cellStyle name="Comma 4 2 2 5 5" xfId="5699" xr:uid="{7E69B72B-07F2-4B27-A799-DE914B3E67A6}"/>
    <cellStyle name="Comma 4 2 2 5 5 2" xfId="29977" xr:uid="{FEA8DD4D-8ECF-4748-9F1A-7F3D40BDD004}"/>
    <cellStyle name="Comma 4 2 2 5 6" xfId="29966" xr:uid="{CF78669B-CA80-469A-A84E-5628F7E36345}"/>
    <cellStyle name="Comma 4 2 2 6" xfId="5700" xr:uid="{96190170-287A-459F-9AD5-43100EBBF931}"/>
    <cellStyle name="Comma 4 2 2 6 2" xfId="5701" xr:uid="{00D99851-90F0-44DA-BE2D-E25A6827DA2B}"/>
    <cellStyle name="Comma 4 2 2 6 2 2" xfId="5702" xr:uid="{CF64A537-E0AC-48F4-A81E-1AC04691CFEC}"/>
    <cellStyle name="Comma 4 2 2 6 2 2 2" xfId="5703" xr:uid="{D7BCF5E0-B8A8-4E82-BC13-3CCBBBFE8A4B}"/>
    <cellStyle name="Comma 4 2 2 6 2 2 2 2" xfId="29981" xr:uid="{0359D41E-D642-4AFA-AE5E-530A924F0DDD}"/>
    <cellStyle name="Comma 4 2 2 6 2 2 3" xfId="29980" xr:uid="{A7B29EAC-25FA-4D66-8284-55C14991D240}"/>
    <cellStyle name="Comma 4 2 2 6 2 3" xfId="5704" xr:uid="{91BFEB55-DA5A-43D1-BD72-C6B3E97E4986}"/>
    <cellStyle name="Comma 4 2 2 6 2 3 2" xfId="29982" xr:uid="{042C4159-1DEC-48FD-AB82-9EC1A77A58B3}"/>
    <cellStyle name="Comma 4 2 2 6 2 4" xfId="29979" xr:uid="{D65DBE90-E00C-41C1-AE4F-92C3E8BCCDCA}"/>
    <cellStyle name="Comma 4 2 2 6 3" xfId="5705" xr:uid="{FEF374CC-E48D-43BE-893E-78D19D291F8C}"/>
    <cellStyle name="Comma 4 2 2 6 3 2" xfId="5706" xr:uid="{5B7BBB82-415E-41DA-B4F3-A024DD03C0F1}"/>
    <cellStyle name="Comma 4 2 2 6 3 2 2" xfId="29984" xr:uid="{27935E3E-0B4B-44F7-A8AC-BD1D2EA12971}"/>
    <cellStyle name="Comma 4 2 2 6 3 3" xfId="29983" xr:uid="{1204ABC4-CE4D-404D-B36E-73592BF853AE}"/>
    <cellStyle name="Comma 4 2 2 6 4" xfId="5707" xr:uid="{D534EF56-A04F-4669-BA18-2FEA7BB73F54}"/>
    <cellStyle name="Comma 4 2 2 6 4 2" xfId="29985" xr:uid="{A8D46613-2D1B-4031-8094-9D4D7AF4661C}"/>
    <cellStyle name="Comma 4 2 2 6 5" xfId="29978" xr:uid="{C556ABB5-63EF-48CF-92E6-1008E19E8632}"/>
    <cellStyle name="Comma 4 2 2 7" xfId="5708" xr:uid="{90F0B1D7-94EA-4F9F-B29E-6A5B995C1DDF}"/>
    <cellStyle name="Comma 4 2 2 7 2" xfId="5709" xr:uid="{663FEB94-FCF5-4ACA-B3D0-BF869DD14A77}"/>
    <cellStyle name="Comma 4 2 2 7 2 2" xfId="5710" xr:uid="{8469CE56-6757-484A-B419-91037B7EB1D4}"/>
    <cellStyle name="Comma 4 2 2 7 2 2 2" xfId="5711" xr:uid="{D82E10D0-FB50-4A37-A611-D4241BDC9F03}"/>
    <cellStyle name="Comma 4 2 2 7 2 2 2 2" xfId="29989" xr:uid="{514C77CE-DFED-42A2-BF24-7B2EEEA1BF34}"/>
    <cellStyle name="Comma 4 2 2 7 2 2 3" xfId="29988" xr:uid="{45CD6D52-42C7-4229-893E-86AF03921508}"/>
    <cellStyle name="Comma 4 2 2 7 2 3" xfId="5712" xr:uid="{9B88C616-9DD5-4757-90C7-F6AEA1FE7CEA}"/>
    <cellStyle name="Comma 4 2 2 7 2 3 2" xfId="29990" xr:uid="{5AEBD1D7-60AB-45AE-AE75-99442563ED89}"/>
    <cellStyle name="Comma 4 2 2 7 2 4" xfId="29987" xr:uid="{04A691C4-CB75-4BBC-A8DD-0BABE9D5439D}"/>
    <cellStyle name="Comma 4 2 2 7 3" xfId="5713" xr:uid="{DFB22D05-DFEC-4D38-98FE-261B5084A618}"/>
    <cellStyle name="Comma 4 2 2 7 3 2" xfId="5714" xr:uid="{C9FEF991-3C61-4A1A-869D-610886C2D9AD}"/>
    <cellStyle name="Comma 4 2 2 7 3 2 2" xfId="29992" xr:uid="{FB3065E9-2718-46B0-99E8-0B37FFE61607}"/>
    <cellStyle name="Comma 4 2 2 7 3 3" xfId="29991" xr:uid="{16093BEE-9D56-417E-B03D-C47B826BE96F}"/>
    <cellStyle name="Comma 4 2 2 7 4" xfId="5715" xr:uid="{7028FC1A-9759-40A4-A4F6-D362E43D7770}"/>
    <cellStyle name="Comma 4 2 2 7 4 2" xfId="29993" xr:uid="{745B29D5-6E3D-480A-AB11-63F8C442013F}"/>
    <cellStyle name="Comma 4 2 2 7 5" xfId="29986" xr:uid="{F47C990B-E77B-4DCA-9025-9892DFD9C904}"/>
    <cellStyle name="Comma 4 2 2 8" xfId="5716" xr:uid="{3CBFEF5E-83A8-463B-9496-FB660C438526}"/>
    <cellStyle name="Comma 4 2 2 8 2" xfId="5717" xr:uid="{D1A09E5A-7347-42CC-91BF-B79DD14618EF}"/>
    <cellStyle name="Comma 4 2 2 8 2 2" xfId="5718" xr:uid="{8FAFDBF1-968A-436B-8080-D495FF098BA9}"/>
    <cellStyle name="Comma 4 2 2 8 2 2 2" xfId="29996" xr:uid="{862A5EE3-8915-4864-A16E-15621935102F}"/>
    <cellStyle name="Comma 4 2 2 8 2 3" xfId="29995" xr:uid="{5827F4E4-EBFE-407C-B7D5-928260315BDD}"/>
    <cellStyle name="Comma 4 2 2 8 3" xfId="5719" xr:uid="{C8D2C800-04E5-4B0C-B796-DBB583F84181}"/>
    <cellStyle name="Comma 4 2 2 8 3 2" xfId="29997" xr:uid="{D43260A4-0BDB-4EF7-9B68-1F4C5510D85F}"/>
    <cellStyle name="Comma 4 2 2 8 4" xfId="29994" xr:uid="{FC117BD8-0427-4F09-89B6-F60198B5D1A2}"/>
    <cellStyle name="Comma 4 2 2 9" xfId="5720" xr:uid="{4615DECE-7A98-4D9A-ABBD-8F180508FBF9}"/>
    <cellStyle name="Comma 4 2 2 9 2" xfId="5721" xr:uid="{515D94CC-2160-4AD2-83BE-0981D25EEAE3}"/>
    <cellStyle name="Comma 4 2 2 9 2 2" xfId="5722" xr:uid="{4BE0AC57-52A0-4A5F-93E4-0509209FEDBB}"/>
    <cellStyle name="Comma 4 2 2 9 2 2 2" xfId="30000" xr:uid="{D4C0B6F3-7A80-4DBE-8400-D28478D0B2A4}"/>
    <cellStyle name="Comma 4 2 2 9 2 3" xfId="29999" xr:uid="{C6ECC4B8-8B44-4C46-8661-338CCE7085FF}"/>
    <cellStyle name="Comma 4 2 2 9 3" xfId="5723" xr:uid="{332DEC17-1107-4F40-82E9-19B9C80B1671}"/>
    <cellStyle name="Comma 4 2 2 9 3 2" xfId="30001" xr:uid="{A150B335-B4E8-40EF-ACD8-DCCB3FE8E111}"/>
    <cellStyle name="Comma 4 2 2 9 4" xfId="29998" xr:uid="{29DD2219-D495-4160-9E7E-B0917F0D1304}"/>
    <cellStyle name="Comma 4 2 3" xfId="5724" xr:uid="{B2D2A78E-E50E-461D-8014-D1B0A6FF2989}"/>
    <cellStyle name="Comma 4 2 3 10" xfId="5725" xr:uid="{84621159-4044-4EFA-A126-0D3E99FECAA9}"/>
    <cellStyle name="Comma 4 2 3 10 2" xfId="5726" xr:uid="{92A4FAE8-8243-4E79-A8B9-908FF06AA2BB}"/>
    <cellStyle name="Comma 4 2 3 10 2 2" xfId="5727" xr:uid="{45B89497-DC71-4C31-8974-4EC7F5C997C2}"/>
    <cellStyle name="Comma 4 2 3 10 2 2 2" xfId="30005" xr:uid="{378FD4E1-CE90-4893-85E5-C91C23DDCFF5}"/>
    <cellStyle name="Comma 4 2 3 10 2 3" xfId="30004" xr:uid="{DD8E0D8E-0A9E-41EE-AC53-20A2B29EEF78}"/>
    <cellStyle name="Comma 4 2 3 10 3" xfId="5728" xr:uid="{9F71A321-5BF1-4D35-8FA9-8F79705B1A1D}"/>
    <cellStyle name="Comma 4 2 3 10 3 2" xfId="30006" xr:uid="{3CACBA69-FE36-409B-BD40-789095F434C4}"/>
    <cellStyle name="Comma 4 2 3 10 4" xfId="30003" xr:uid="{287F9525-335E-4596-A1B5-B6F4E0837C48}"/>
    <cellStyle name="Comma 4 2 3 11" xfId="5729" xr:uid="{E8CD46BB-022E-42D0-9D60-B5C9DC5F42E5}"/>
    <cellStyle name="Comma 4 2 3 11 2" xfId="5730" xr:uid="{12F76BE1-FA8A-47DC-860F-71495334CD99}"/>
    <cellStyle name="Comma 4 2 3 11 2 2" xfId="30008" xr:uid="{6A710351-6FE7-42E5-BCA7-7AF76668AE87}"/>
    <cellStyle name="Comma 4 2 3 11 3" xfId="30007" xr:uid="{E1A2B21D-8064-4F1A-8CCE-1B32E7519329}"/>
    <cellStyle name="Comma 4 2 3 12" xfId="5731" xr:uid="{38213656-A1BC-4B10-9A12-7670EDD26287}"/>
    <cellStyle name="Comma 4 2 3 12 2" xfId="30009" xr:uid="{A29F7A04-0667-4258-A4CA-D11657BFA37F}"/>
    <cellStyle name="Comma 4 2 3 13" xfId="30002" xr:uid="{7080A4F6-313B-4DE4-87F3-9C20E45FBABF}"/>
    <cellStyle name="Comma 4 2 3 2" xfId="5732" xr:uid="{D1D3F710-F8E1-4BB4-BA63-D29D77F5C0A4}"/>
    <cellStyle name="Comma 4 2 3 2 2" xfId="5733" xr:uid="{BB20DC81-4E7E-4C95-8F5E-0A8D18B7CD2F}"/>
    <cellStyle name="Comma 4 2 3 2 2 2" xfId="5734" xr:uid="{FD7741AE-2CB3-44BE-9555-75B078DA00CF}"/>
    <cellStyle name="Comma 4 2 3 2 2 2 2" xfId="5735" xr:uid="{570BA4B9-2F74-4055-B971-F63139ADE735}"/>
    <cellStyle name="Comma 4 2 3 2 2 2 2 2" xfId="30013" xr:uid="{D16E9A94-61AE-4042-A4EC-0F625FE45C2C}"/>
    <cellStyle name="Comma 4 2 3 2 2 2 3" xfId="30012" xr:uid="{C3A52F8C-CBEC-4059-92D8-358869DD1CB0}"/>
    <cellStyle name="Comma 4 2 3 2 2 3" xfId="5736" xr:uid="{6029F774-5D1E-4798-87FA-51AEE7476C35}"/>
    <cellStyle name="Comma 4 2 3 2 2 3 2" xfId="30014" xr:uid="{DC16F963-B066-4BAE-8CC8-2540314348AA}"/>
    <cellStyle name="Comma 4 2 3 2 2 4" xfId="30011" xr:uid="{6556041C-00A4-4E7F-8380-4AD81F12152F}"/>
    <cellStyle name="Comma 4 2 3 2 3" xfId="5737" xr:uid="{ABD83BEA-EFA3-4D89-B2EE-1CA78EA0CB5C}"/>
    <cellStyle name="Comma 4 2 3 2 3 2" xfId="5738" xr:uid="{C99CF2F2-2996-49AE-8768-7424842295C7}"/>
    <cellStyle name="Comma 4 2 3 2 3 2 2" xfId="5739" xr:uid="{0D2522AD-CF94-4AC6-916A-AAF77F9B8A6E}"/>
    <cellStyle name="Comma 4 2 3 2 3 2 2 2" xfId="30017" xr:uid="{BA4E8977-C5C1-4736-AD9A-098E8E1A26D1}"/>
    <cellStyle name="Comma 4 2 3 2 3 2 3" xfId="30016" xr:uid="{125F63A6-7504-43AA-937C-2EBBA7847923}"/>
    <cellStyle name="Comma 4 2 3 2 3 3" xfId="5740" xr:uid="{EBDAADAC-EEC8-405B-BD21-2DB53D2977C0}"/>
    <cellStyle name="Comma 4 2 3 2 3 3 2" xfId="30018" xr:uid="{9E7DBC1E-F5E4-42AB-B79A-8FF632CB5124}"/>
    <cellStyle name="Comma 4 2 3 2 3 4" xfId="30015" xr:uid="{2C724785-C71E-47B9-B4FD-277C050E967F}"/>
    <cellStyle name="Comma 4 2 3 2 4" xfId="5741" xr:uid="{FC6D2CA7-AC24-478A-A36C-95761EB1A561}"/>
    <cellStyle name="Comma 4 2 3 2 4 2" xfId="5742" xr:uid="{24C68DFF-9894-4DC2-A37F-08A38854142D}"/>
    <cellStyle name="Comma 4 2 3 2 4 2 2" xfId="30020" xr:uid="{AFB0BFC0-B713-49F1-BC8D-DD889C8E6389}"/>
    <cellStyle name="Comma 4 2 3 2 4 3" xfId="30019" xr:uid="{D300977D-A69D-421E-B5C9-609F9F87091A}"/>
    <cellStyle name="Comma 4 2 3 2 5" xfId="5743" xr:uid="{4FF0426C-E198-486D-9D97-A4A6CDE343AB}"/>
    <cellStyle name="Comma 4 2 3 2 5 2" xfId="30021" xr:uid="{AF7FD081-75C2-4C25-A998-057D4EF67206}"/>
    <cellStyle name="Comma 4 2 3 2 6" xfId="30010" xr:uid="{529DF4DE-BDA8-451B-8EC8-788FBF161E84}"/>
    <cellStyle name="Comma 4 2 3 3" xfId="5744" xr:uid="{1C83DA0C-4898-41F5-9150-1C7BA5CFDC50}"/>
    <cellStyle name="Comma 4 2 3 3 2" xfId="5745" xr:uid="{D5ADA3C5-2422-4D86-9BBC-35DA23CB3589}"/>
    <cellStyle name="Comma 4 2 3 3 2 2" xfId="5746" xr:uid="{613B5BE0-2B17-4392-BBDA-41785A8818A1}"/>
    <cellStyle name="Comma 4 2 3 3 2 2 2" xfId="5747" xr:uid="{469DBC0B-9CF5-4374-BCE0-F52E89FAE851}"/>
    <cellStyle name="Comma 4 2 3 3 2 2 2 2" xfId="30025" xr:uid="{53B972D8-4E8D-45A2-A392-D1DAE6BD2BE2}"/>
    <cellStyle name="Comma 4 2 3 3 2 2 3" xfId="30024" xr:uid="{728EB40D-49C3-49FC-A355-57C6A2CC1C8D}"/>
    <cellStyle name="Comma 4 2 3 3 2 3" xfId="5748" xr:uid="{CF88256E-6BC1-4EEC-ABD2-23F8A9C277D3}"/>
    <cellStyle name="Comma 4 2 3 3 2 3 2" xfId="30026" xr:uid="{B8B8E525-82EC-4CAE-8736-6AC31A37F8D0}"/>
    <cellStyle name="Comma 4 2 3 3 2 4" xfId="30023" xr:uid="{0FA05FD2-80C3-42FC-A43C-AC008A3F5719}"/>
    <cellStyle name="Comma 4 2 3 3 3" xfId="5749" xr:uid="{8FB965B2-9F2A-448D-885A-5B17738832AB}"/>
    <cellStyle name="Comma 4 2 3 3 3 2" xfId="5750" xr:uid="{C42A25EB-2847-4836-91FF-960FF2A34243}"/>
    <cellStyle name="Comma 4 2 3 3 3 2 2" xfId="5751" xr:uid="{EF5D853B-2D9E-49C2-AEC9-D25895129E58}"/>
    <cellStyle name="Comma 4 2 3 3 3 2 2 2" xfId="30029" xr:uid="{112CBFC1-4DA9-4493-B107-58014459BE76}"/>
    <cellStyle name="Comma 4 2 3 3 3 2 3" xfId="30028" xr:uid="{E6BAB7E9-EC03-4895-BFB5-A50FCAD994C8}"/>
    <cellStyle name="Comma 4 2 3 3 3 3" xfId="5752" xr:uid="{71931B4F-3128-487F-A775-22E2DA5E5614}"/>
    <cellStyle name="Comma 4 2 3 3 3 3 2" xfId="30030" xr:uid="{3E311751-9CE1-4BD2-A0BA-FFE7186D173C}"/>
    <cellStyle name="Comma 4 2 3 3 3 4" xfId="30027" xr:uid="{69C0FABB-6A1C-4514-8FEF-2B97D5207E56}"/>
    <cellStyle name="Comma 4 2 3 3 4" xfId="5753" xr:uid="{41064845-9986-4482-9595-BBB6FBC401E0}"/>
    <cellStyle name="Comma 4 2 3 3 4 2" xfId="5754" xr:uid="{EB0B4B46-0C2D-4753-B8D6-6529D6F7D63F}"/>
    <cellStyle name="Comma 4 2 3 3 4 2 2" xfId="30032" xr:uid="{E6824808-FE9D-46A6-B954-F8055B679232}"/>
    <cellStyle name="Comma 4 2 3 3 4 3" xfId="30031" xr:uid="{4F8E6D7E-0E97-45A1-9CCC-EDC0B88B3B77}"/>
    <cellStyle name="Comma 4 2 3 3 5" xfId="5755" xr:uid="{67C59954-9E2B-4216-AC34-A377DB1DABD4}"/>
    <cellStyle name="Comma 4 2 3 3 5 2" xfId="30033" xr:uid="{192D415A-64C8-4F54-B264-0EDD73FB322B}"/>
    <cellStyle name="Comma 4 2 3 3 6" xfId="30022" xr:uid="{7E5B81FA-1448-4DAC-B808-BD50BE95B5CB}"/>
    <cellStyle name="Comma 4 2 3 4" xfId="5756" xr:uid="{AA358EDA-6868-48D6-9585-9BBAB1965696}"/>
    <cellStyle name="Comma 4 2 3 4 2" xfId="5757" xr:uid="{F502DC28-1254-47B0-A497-9287323590FF}"/>
    <cellStyle name="Comma 4 2 3 4 2 2" xfId="5758" xr:uid="{6DED1B11-B390-49EE-AE18-BFEF9B65EFC8}"/>
    <cellStyle name="Comma 4 2 3 4 2 2 2" xfId="5759" xr:uid="{6CDA1F34-1778-44D5-99CC-E5E0E744F85B}"/>
    <cellStyle name="Comma 4 2 3 4 2 2 2 2" xfId="30037" xr:uid="{0F176585-6618-4E2D-A1E4-6B60507FBD5C}"/>
    <cellStyle name="Comma 4 2 3 4 2 2 3" xfId="30036" xr:uid="{906A3A5F-84EB-43ED-91BF-A0DBD1BCE8F0}"/>
    <cellStyle name="Comma 4 2 3 4 2 3" xfId="5760" xr:uid="{16BCB400-A02C-4837-A9EC-3C86F7D8E51E}"/>
    <cellStyle name="Comma 4 2 3 4 2 3 2" xfId="30038" xr:uid="{7D6BE549-877C-46BE-A9FA-65180ABBE9C4}"/>
    <cellStyle name="Comma 4 2 3 4 2 4" xfId="30035" xr:uid="{2EE7FE7D-212E-4425-9BEA-83EF87BECE6E}"/>
    <cellStyle name="Comma 4 2 3 4 3" xfId="5761" xr:uid="{9339C89E-1B81-45A0-9550-ACA5BD850C26}"/>
    <cellStyle name="Comma 4 2 3 4 3 2" xfId="5762" xr:uid="{5CB98655-46CA-4C46-AC07-EAD2F07DEBFA}"/>
    <cellStyle name="Comma 4 2 3 4 3 2 2" xfId="5763" xr:uid="{FBB236B7-E510-4920-98E1-D361A8090B7E}"/>
    <cellStyle name="Comma 4 2 3 4 3 2 2 2" xfId="30041" xr:uid="{84766274-3315-4236-8344-ED58A5A569CF}"/>
    <cellStyle name="Comma 4 2 3 4 3 2 3" xfId="30040" xr:uid="{D85B27CC-6840-44E0-BF6E-7D7A201FAD2E}"/>
    <cellStyle name="Comma 4 2 3 4 3 3" xfId="5764" xr:uid="{B9EA108C-0539-4F69-903E-C39014EE24A8}"/>
    <cellStyle name="Comma 4 2 3 4 3 3 2" xfId="30042" xr:uid="{C89204D6-DF2D-417D-842E-72D277792071}"/>
    <cellStyle name="Comma 4 2 3 4 3 4" xfId="30039" xr:uid="{0B7506AC-5383-4A61-9532-42D382C7A216}"/>
    <cellStyle name="Comma 4 2 3 4 4" xfId="5765" xr:uid="{8C02F195-0183-40A8-A793-60DAF2878D68}"/>
    <cellStyle name="Comma 4 2 3 4 4 2" xfId="5766" xr:uid="{E911AF8B-AB77-4466-AF11-147437E484B1}"/>
    <cellStyle name="Comma 4 2 3 4 4 2 2" xfId="30044" xr:uid="{1B670F18-91FC-4A5B-9CB3-FBC26E100ED6}"/>
    <cellStyle name="Comma 4 2 3 4 4 3" xfId="30043" xr:uid="{7DBBD932-EC65-4E66-9787-721BD0213844}"/>
    <cellStyle name="Comma 4 2 3 4 5" xfId="5767" xr:uid="{85B0BB83-1816-4445-8693-E07D34312AF5}"/>
    <cellStyle name="Comma 4 2 3 4 5 2" xfId="30045" xr:uid="{96E168F1-1435-4819-8D3C-B68D84EF433E}"/>
    <cellStyle name="Comma 4 2 3 4 6" xfId="30034" xr:uid="{528BE5C0-D914-43B4-8DEC-3A1345ED9639}"/>
    <cellStyle name="Comma 4 2 3 5" xfId="5768" xr:uid="{7BEABBA2-EB1C-4858-B7D8-1085ACCFCA8A}"/>
    <cellStyle name="Comma 4 2 3 5 2" xfId="5769" xr:uid="{15954D33-F3CC-4B3D-BA3D-0E0898374764}"/>
    <cellStyle name="Comma 4 2 3 5 2 2" xfId="5770" xr:uid="{EEEC1A27-66CC-408A-9E3D-FDC9CCD8F794}"/>
    <cellStyle name="Comma 4 2 3 5 2 2 2" xfId="5771" xr:uid="{EFC5BC5F-AAE5-43E7-80E1-FCE5E8707CD6}"/>
    <cellStyle name="Comma 4 2 3 5 2 2 2 2" xfId="30049" xr:uid="{D2306ABA-4145-4D56-BB3E-E077D22D15E0}"/>
    <cellStyle name="Comma 4 2 3 5 2 2 3" xfId="30048" xr:uid="{0B708292-7D60-4BDC-9B2B-F07695881111}"/>
    <cellStyle name="Comma 4 2 3 5 2 3" xfId="5772" xr:uid="{A7C3B3C2-2911-4640-BFA9-53C3BDBB3C17}"/>
    <cellStyle name="Comma 4 2 3 5 2 3 2" xfId="30050" xr:uid="{219DFE3D-91DF-4B14-9BE9-06A74923864F}"/>
    <cellStyle name="Comma 4 2 3 5 2 4" xfId="30047" xr:uid="{FD8B03DF-3E4A-41FF-A754-981466113A16}"/>
    <cellStyle name="Comma 4 2 3 5 3" xfId="5773" xr:uid="{FB05C7F5-1E93-48E9-8AEC-64C522C22741}"/>
    <cellStyle name="Comma 4 2 3 5 3 2" xfId="5774" xr:uid="{45B54B33-DA8B-40A1-B92A-54601CFE2E7B}"/>
    <cellStyle name="Comma 4 2 3 5 3 2 2" xfId="5775" xr:uid="{BDAC57EE-DD63-4193-BD32-55AEAD852163}"/>
    <cellStyle name="Comma 4 2 3 5 3 2 2 2" xfId="30053" xr:uid="{01A717AB-C430-4EE5-AAD8-6ED887E16355}"/>
    <cellStyle name="Comma 4 2 3 5 3 2 3" xfId="30052" xr:uid="{57699D13-4DE9-47BF-B72D-A35FE48A65F1}"/>
    <cellStyle name="Comma 4 2 3 5 3 3" xfId="5776" xr:uid="{8070C662-F02D-42AA-B4A2-02D50F554475}"/>
    <cellStyle name="Comma 4 2 3 5 3 3 2" xfId="30054" xr:uid="{8F214600-0688-4D39-B55E-3CE702F5BEAF}"/>
    <cellStyle name="Comma 4 2 3 5 3 4" xfId="30051" xr:uid="{15264A45-965D-48D6-AE48-FA048CA661A6}"/>
    <cellStyle name="Comma 4 2 3 5 4" xfId="5777" xr:uid="{78323C7D-2E99-4E83-974E-AA7D03B26610}"/>
    <cellStyle name="Comma 4 2 3 5 4 2" xfId="5778" xr:uid="{6A4BC677-E0BE-4FCA-87D9-D8C94DAB7694}"/>
    <cellStyle name="Comma 4 2 3 5 4 2 2" xfId="30056" xr:uid="{3DE2852E-1BD4-4D2A-9CF9-E13161C9182B}"/>
    <cellStyle name="Comma 4 2 3 5 4 3" xfId="30055" xr:uid="{494FD7AE-3E53-4806-9AA5-903B45AD1BE3}"/>
    <cellStyle name="Comma 4 2 3 5 5" xfId="5779" xr:uid="{5FF1594D-2448-4E98-AD93-CEF65829EA70}"/>
    <cellStyle name="Comma 4 2 3 5 5 2" xfId="30057" xr:uid="{6E3AE89B-85F1-478A-9DE8-8EAEC20E6CB8}"/>
    <cellStyle name="Comma 4 2 3 5 6" xfId="30046" xr:uid="{1A92487E-4F79-4AD8-AB60-0AE9E2918E4B}"/>
    <cellStyle name="Comma 4 2 3 6" xfId="5780" xr:uid="{4201B398-4569-45BC-A3A4-3C41CC0DE3AF}"/>
    <cellStyle name="Comma 4 2 3 6 2" xfId="5781" xr:uid="{B9B0D049-3AF8-46AE-B5F3-A1B9F237D05F}"/>
    <cellStyle name="Comma 4 2 3 6 2 2" xfId="5782" xr:uid="{28CCC7C0-466B-4102-831C-5D307986053E}"/>
    <cellStyle name="Comma 4 2 3 6 2 2 2" xfId="5783" xr:uid="{B78FC84B-46B2-47B4-8415-98BB71C1761E}"/>
    <cellStyle name="Comma 4 2 3 6 2 2 2 2" xfId="30061" xr:uid="{44911873-1A78-4139-9461-1EB02432B885}"/>
    <cellStyle name="Comma 4 2 3 6 2 2 3" xfId="30060" xr:uid="{46A8C051-3DDB-4D7F-8107-7C37EB8B2BA4}"/>
    <cellStyle name="Comma 4 2 3 6 2 3" xfId="5784" xr:uid="{1EDFFD62-D62F-441F-ADDF-7E2C5596F8BE}"/>
    <cellStyle name="Comma 4 2 3 6 2 3 2" xfId="30062" xr:uid="{99EF7385-ED10-4F7E-A7D1-B46B2A928202}"/>
    <cellStyle name="Comma 4 2 3 6 2 4" xfId="30059" xr:uid="{6CE0D6BF-8C22-45DF-A722-4D57F3E5A6EA}"/>
    <cellStyle name="Comma 4 2 3 6 3" xfId="5785" xr:uid="{E7F8B48E-C73A-4853-B8E9-26E0138C5CCE}"/>
    <cellStyle name="Comma 4 2 3 6 3 2" xfId="5786" xr:uid="{9D0C2F6E-5EBE-4516-9CF9-E93BC3F50476}"/>
    <cellStyle name="Comma 4 2 3 6 3 2 2" xfId="30064" xr:uid="{340CB9A8-943D-45BF-807D-29540F6D78B2}"/>
    <cellStyle name="Comma 4 2 3 6 3 3" xfId="30063" xr:uid="{FCBCE374-FA2C-4E52-A5E6-EFBD72478B85}"/>
    <cellStyle name="Comma 4 2 3 6 4" xfId="5787" xr:uid="{37744E30-FC91-41EA-A843-3B92C3BBCF0E}"/>
    <cellStyle name="Comma 4 2 3 6 4 2" xfId="30065" xr:uid="{D06F52C2-93BC-4B83-A682-7841654327DC}"/>
    <cellStyle name="Comma 4 2 3 6 5" xfId="30058" xr:uid="{05C3DD30-3F44-4A18-BD1F-266F124F8DC6}"/>
    <cellStyle name="Comma 4 2 3 7" xfId="5788" xr:uid="{5A633B1C-B897-43CA-B3B1-B31FE2E664B0}"/>
    <cellStyle name="Comma 4 2 3 7 2" xfId="5789" xr:uid="{1A3875BB-AAB1-4DAB-979D-CD81D32335B8}"/>
    <cellStyle name="Comma 4 2 3 7 2 2" xfId="5790" xr:uid="{42C623AC-0776-45D9-9E07-401B464F5663}"/>
    <cellStyle name="Comma 4 2 3 7 2 2 2" xfId="5791" xr:uid="{DD09897F-D952-4E2C-8215-A40C4AB5BCF3}"/>
    <cellStyle name="Comma 4 2 3 7 2 2 2 2" xfId="30069" xr:uid="{C4534095-B289-4BA9-BF17-F265DA0755A3}"/>
    <cellStyle name="Comma 4 2 3 7 2 2 3" xfId="30068" xr:uid="{E16DFEC8-14D2-440F-AD57-811DC2EA991A}"/>
    <cellStyle name="Comma 4 2 3 7 2 3" xfId="5792" xr:uid="{B56CB951-4987-412B-A7C0-9E651FCF33E6}"/>
    <cellStyle name="Comma 4 2 3 7 2 3 2" xfId="30070" xr:uid="{D583C5D7-6EB1-4CB1-986E-899ED3A91C3A}"/>
    <cellStyle name="Comma 4 2 3 7 2 4" xfId="30067" xr:uid="{D4C08E54-ECEA-4A4F-A6CF-7217365F336F}"/>
    <cellStyle name="Comma 4 2 3 7 3" xfId="5793" xr:uid="{D0625061-14BE-4D21-B356-19FFE8CF8EBC}"/>
    <cellStyle name="Comma 4 2 3 7 3 2" xfId="5794" xr:uid="{0A85762A-983C-4B02-B683-CF8C67A89143}"/>
    <cellStyle name="Comma 4 2 3 7 3 2 2" xfId="30072" xr:uid="{05FF8FF5-380F-44E1-B93F-D444ADB571C1}"/>
    <cellStyle name="Comma 4 2 3 7 3 3" xfId="30071" xr:uid="{0D227399-8292-4BA9-8F27-1715DCE0BA35}"/>
    <cellStyle name="Comma 4 2 3 7 4" xfId="5795" xr:uid="{BB68A680-99CA-47D0-9BD3-04EAD9131A7E}"/>
    <cellStyle name="Comma 4 2 3 7 4 2" xfId="30073" xr:uid="{05283116-3DA2-4B22-B646-B762D2B2D3CF}"/>
    <cellStyle name="Comma 4 2 3 7 5" xfId="30066" xr:uid="{04637F3F-8CBB-46C2-81A9-991E21AEC57B}"/>
    <cellStyle name="Comma 4 2 3 8" xfId="5796" xr:uid="{AE5FEB70-3F01-45AC-BD55-02D1D38E20FC}"/>
    <cellStyle name="Comma 4 2 3 8 2" xfId="5797" xr:uid="{923A880A-22FC-461F-ACDD-72F09EA378FF}"/>
    <cellStyle name="Comma 4 2 3 8 2 2" xfId="5798" xr:uid="{FD7762A4-55EF-4658-A7D6-AB11D7EFB902}"/>
    <cellStyle name="Comma 4 2 3 8 2 2 2" xfId="30076" xr:uid="{DD0006BC-40DA-47F9-99F9-014798AA75B4}"/>
    <cellStyle name="Comma 4 2 3 8 2 3" xfId="30075" xr:uid="{CBA72839-277A-4D10-91B3-29D670BF26C5}"/>
    <cellStyle name="Comma 4 2 3 8 3" xfId="5799" xr:uid="{743AC808-D7C6-410C-AC82-233BBB71FAAC}"/>
    <cellStyle name="Comma 4 2 3 8 3 2" xfId="30077" xr:uid="{40836F78-B0AE-4632-A4F3-F899D3C01CAB}"/>
    <cellStyle name="Comma 4 2 3 8 4" xfId="30074" xr:uid="{F02D6BA1-F658-4D87-8686-C0292CECD1E3}"/>
    <cellStyle name="Comma 4 2 3 9" xfId="5800" xr:uid="{23850DE7-9061-4341-B288-FAC580C134ED}"/>
    <cellStyle name="Comma 4 2 3 9 2" xfId="5801" xr:uid="{E02AB70D-8B9F-4DD8-A4E2-012C706929AA}"/>
    <cellStyle name="Comma 4 2 3 9 2 2" xfId="5802" xr:uid="{067BEE30-1FB3-452D-87A3-6BD7D999E495}"/>
    <cellStyle name="Comma 4 2 3 9 2 2 2" xfId="30080" xr:uid="{29C32949-82D6-4877-B47F-558D7DA7A159}"/>
    <cellStyle name="Comma 4 2 3 9 2 3" xfId="30079" xr:uid="{126FC56F-3E98-4B5F-A3EA-1235F1CBE6D8}"/>
    <cellStyle name="Comma 4 2 3 9 3" xfId="5803" xr:uid="{D218071E-AB64-4272-88D8-A88D890EE33E}"/>
    <cellStyle name="Comma 4 2 3 9 3 2" xfId="30081" xr:uid="{F6DD97BF-45CD-4C5E-BEBE-CB25F5185C2C}"/>
    <cellStyle name="Comma 4 2 3 9 4" xfId="30078" xr:uid="{013BC4B1-78E9-4E22-B0B7-6D823771D698}"/>
    <cellStyle name="Comma 4 2 4" xfId="5804" xr:uid="{D902B399-8211-467F-BE67-F9B4A056F2AE}"/>
    <cellStyle name="Comma 4 2 4 10" xfId="5805" xr:uid="{A3898CF7-2335-42E6-975A-0ED59E75197D}"/>
    <cellStyle name="Comma 4 2 4 10 2" xfId="5806" xr:uid="{934A3081-D65A-4B38-B054-406F59504CA4}"/>
    <cellStyle name="Comma 4 2 4 10 2 2" xfId="5807" xr:uid="{23AB07DD-C440-4269-A1EF-21626A24CAC0}"/>
    <cellStyle name="Comma 4 2 4 10 2 2 2" xfId="30085" xr:uid="{3BEC29C6-1617-4189-89B7-BFAA5185B2D7}"/>
    <cellStyle name="Comma 4 2 4 10 2 3" xfId="30084" xr:uid="{E82B78EE-44F0-4B73-B87C-521BE879EF96}"/>
    <cellStyle name="Comma 4 2 4 10 3" xfId="5808" xr:uid="{113D8875-EFF2-491F-B790-C7721BBFE1EE}"/>
    <cellStyle name="Comma 4 2 4 10 3 2" xfId="30086" xr:uid="{7CEEDC40-5CF8-4DDA-AAB5-CB6416AF22EB}"/>
    <cellStyle name="Comma 4 2 4 10 4" xfId="30083" xr:uid="{43F51F0A-FF11-4A7D-8576-E821337F11F9}"/>
    <cellStyle name="Comma 4 2 4 11" xfId="5809" xr:uid="{363E18F6-1EA3-43E5-AE29-F84D755CA53B}"/>
    <cellStyle name="Comma 4 2 4 11 2" xfId="5810" xr:uid="{C7FD37A5-363F-4B36-81E3-893A8A57FD74}"/>
    <cellStyle name="Comma 4 2 4 11 2 2" xfId="30088" xr:uid="{F670C52F-EBD6-4599-A5B4-6D59696D4F3C}"/>
    <cellStyle name="Comma 4 2 4 11 3" xfId="30087" xr:uid="{61F6116F-B83E-4F03-BE13-3AA84000B433}"/>
    <cellStyle name="Comma 4 2 4 12" xfId="5811" xr:uid="{49FCA561-3BB2-49AE-88CD-DC4B0A3632ED}"/>
    <cellStyle name="Comma 4 2 4 12 2" xfId="30089" xr:uid="{2F8D682C-AE19-4969-A83C-A9E152161C0F}"/>
    <cellStyle name="Comma 4 2 4 13" xfId="30082" xr:uid="{3949161A-626D-4DF4-B9DA-DB8F5DEB9A32}"/>
    <cellStyle name="Comma 4 2 4 2" xfId="5812" xr:uid="{C66CDA46-1E8D-490F-ABFE-75C6197488D7}"/>
    <cellStyle name="Comma 4 2 4 2 2" xfId="5813" xr:uid="{D8F26A12-8FDA-4B83-B17C-85503153327D}"/>
    <cellStyle name="Comma 4 2 4 2 2 2" xfId="5814" xr:uid="{1FF33271-B1B5-4029-92EF-ADFE34108D9E}"/>
    <cellStyle name="Comma 4 2 4 2 2 2 2" xfId="5815" xr:uid="{603D4482-C100-4A38-8B9A-50F5B7127BE5}"/>
    <cellStyle name="Comma 4 2 4 2 2 2 2 2" xfId="30093" xr:uid="{7E46639E-AFC6-406D-A600-F2B512D50CED}"/>
    <cellStyle name="Comma 4 2 4 2 2 2 3" xfId="30092" xr:uid="{3CE310A8-2734-41A1-B677-5B353E353CCB}"/>
    <cellStyle name="Comma 4 2 4 2 2 3" xfId="5816" xr:uid="{C8E183BE-2C2C-4B27-A9BF-9E2F45900EA7}"/>
    <cellStyle name="Comma 4 2 4 2 2 3 2" xfId="30094" xr:uid="{34F2B44B-25EF-4B72-A9A5-7F18E79A7FA2}"/>
    <cellStyle name="Comma 4 2 4 2 2 4" xfId="30091" xr:uid="{AE4FE206-BB5F-4635-AD5E-98F27C72CDA2}"/>
    <cellStyle name="Comma 4 2 4 2 3" xfId="5817" xr:uid="{4246D216-9C62-4964-A665-7C6CF699FCFF}"/>
    <cellStyle name="Comma 4 2 4 2 3 2" xfId="5818" xr:uid="{C116DD8C-C8F7-4E32-B0D1-46028F8291FE}"/>
    <cellStyle name="Comma 4 2 4 2 3 2 2" xfId="5819" xr:uid="{6F8B18B7-7C21-4D4E-B90C-B3D2F34799BA}"/>
    <cellStyle name="Comma 4 2 4 2 3 2 2 2" xfId="30097" xr:uid="{773CC12A-E01C-4982-A87D-B078648E0D05}"/>
    <cellStyle name="Comma 4 2 4 2 3 2 3" xfId="30096" xr:uid="{C849BA6F-F03B-4716-9B58-AEF06408C95A}"/>
    <cellStyle name="Comma 4 2 4 2 3 3" xfId="5820" xr:uid="{9A8C5F70-1816-4738-AAD8-158311A886EC}"/>
    <cellStyle name="Comma 4 2 4 2 3 3 2" xfId="30098" xr:uid="{92681FF9-9CD3-4B3A-A64E-30B5DA4168D9}"/>
    <cellStyle name="Comma 4 2 4 2 3 4" xfId="30095" xr:uid="{16B01BF6-60E5-475B-BD80-B4EBD95202BD}"/>
    <cellStyle name="Comma 4 2 4 2 4" xfId="5821" xr:uid="{680F6EDB-CE0E-407C-8BEA-77E8158D50B0}"/>
    <cellStyle name="Comma 4 2 4 2 4 2" xfId="5822" xr:uid="{FC85E19E-9A47-4958-B5DC-6010A6DA53EA}"/>
    <cellStyle name="Comma 4 2 4 2 4 2 2" xfId="30100" xr:uid="{1DEFC9D4-50AC-4014-B193-FACEF2EF358F}"/>
    <cellStyle name="Comma 4 2 4 2 4 3" xfId="30099" xr:uid="{DCA04B87-C3E3-428A-BC9F-C744ACB4BBF3}"/>
    <cellStyle name="Comma 4 2 4 2 5" xfId="5823" xr:uid="{C44EB9F5-FF2F-405F-B2CF-F1BBDBE7441C}"/>
    <cellStyle name="Comma 4 2 4 2 5 2" xfId="30101" xr:uid="{2190F47D-46A7-4343-B708-9B12546CB1DD}"/>
    <cellStyle name="Comma 4 2 4 2 6" xfId="30090" xr:uid="{38D4CD15-FB26-4093-B1F2-A5A8DED123A2}"/>
    <cellStyle name="Comma 4 2 4 3" xfId="5824" xr:uid="{E42F0A68-D90F-4CDF-B6AA-1707A181EF89}"/>
    <cellStyle name="Comma 4 2 4 3 2" xfId="5825" xr:uid="{FC3FBE5D-4657-4C8C-A016-6184B824F774}"/>
    <cellStyle name="Comma 4 2 4 3 2 2" xfId="5826" xr:uid="{A3D0AC29-CB2D-4A6C-97B4-8D4B7F9F31F3}"/>
    <cellStyle name="Comma 4 2 4 3 2 2 2" xfId="5827" xr:uid="{4E6FC24F-5B80-403E-8F51-6D412F4F94ED}"/>
    <cellStyle name="Comma 4 2 4 3 2 2 2 2" xfId="30105" xr:uid="{3DEA5C3B-F1FA-41D4-AEF2-1161B268761C}"/>
    <cellStyle name="Comma 4 2 4 3 2 2 3" xfId="30104" xr:uid="{FF918C4F-6F8E-485E-8689-3F7BFF04FBAC}"/>
    <cellStyle name="Comma 4 2 4 3 2 3" xfId="5828" xr:uid="{25A3CEFF-B560-44EC-8E6B-F805E0FB87DC}"/>
    <cellStyle name="Comma 4 2 4 3 2 3 2" xfId="30106" xr:uid="{0D54F281-4721-4417-9978-3A233A2FD4A8}"/>
    <cellStyle name="Comma 4 2 4 3 2 4" xfId="30103" xr:uid="{572DF54B-69CC-45F4-A225-DDE095BA08E1}"/>
    <cellStyle name="Comma 4 2 4 3 3" xfId="5829" xr:uid="{DE0CFD53-35A9-43BF-A557-E5A0F75FF887}"/>
    <cellStyle name="Comma 4 2 4 3 3 2" xfId="5830" xr:uid="{F0FBC219-66A2-4D38-BBA3-8045AADA9EEB}"/>
    <cellStyle name="Comma 4 2 4 3 3 2 2" xfId="5831" xr:uid="{1F1BDA79-80E6-43DB-A8AC-747492430B84}"/>
    <cellStyle name="Comma 4 2 4 3 3 2 2 2" xfId="30109" xr:uid="{F50F69F8-C385-461B-A3D0-B727B785E828}"/>
    <cellStyle name="Comma 4 2 4 3 3 2 3" xfId="30108" xr:uid="{61119C2E-EE77-49A0-AD26-2F820D3987DD}"/>
    <cellStyle name="Comma 4 2 4 3 3 3" xfId="5832" xr:uid="{4FED8397-5D5C-4ED6-8134-9A5D168E6F90}"/>
    <cellStyle name="Comma 4 2 4 3 3 3 2" xfId="30110" xr:uid="{B5CF28D4-F895-4774-BA9B-7FC24632626C}"/>
    <cellStyle name="Comma 4 2 4 3 3 4" xfId="30107" xr:uid="{AAE7EB8F-8CE8-40D8-9C5A-92F5345958FE}"/>
    <cellStyle name="Comma 4 2 4 3 4" xfId="5833" xr:uid="{758B4BA0-05F8-4C9C-A16F-6208F11C700B}"/>
    <cellStyle name="Comma 4 2 4 3 4 2" xfId="5834" xr:uid="{F60B0F8C-DC10-4825-AC1B-D297672EC166}"/>
    <cellStyle name="Comma 4 2 4 3 4 2 2" xfId="30112" xr:uid="{99CB6D00-8798-4040-8D85-C34BB51C7BC8}"/>
    <cellStyle name="Comma 4 2 4 3 4 3" xfId="30111" xr:uid="{20605903-D628-43A5-92FB-0A0445C7D12A}"/>
    <cellStyle name="Comma 4 2 4 3 5" xfId="5835" xr:uid="{16EAF50B-EE22-4CE9-89F3-CCF3D17F1249}"/>
    <cellStyle name="Comma 4 2 4 3 5 2" xfId="30113" xr:uid="{E57632FC-117D-4834-8A07-2C8F6F54A915}"/>
    <cellStyle name="Comma 4 2 4 3 6" xfId="30102" xr:uid="{46313B47-6A09-45DF-8657-61E90595178F}"/>
    <cellStyle name="Comma 4 2 4 4" xfId="5836" xr:uid="{DEB3775C-0949-4D31-9896-4728F24CDF38}"/>
    <cellStyle name="Comma 4 2 4 4 2" xfId="5837" xr:uid="{776873D9-499E-4748-BEE4-C412D989CF07}"/>
    <cellStyle name="Comma 4 2 4 4 2 2" xfId="5838" xr:uid="{2512DAE9-ABE8-4BB1-8BD1-578EF48FC39B}"/>
    <cellStyle name="Comma 4 2 4 4 2 2 2" xfId="5839" xr:uid="{6D3EF785-125D-469E-B934-2B972115CB59}"/>
    <cellStyle name="Comma 4 2 4 4 2 2 2 2" xfId="30117" xr:uid="{0692E5D4-A5F4-4489-9336-BAF5FD523EE7}"/>
    <cellStyle name="Comma 4 2 4 4 2 2 3" xfId="30116" xr:uid="{7E0711CF-41BD-44C7-AAA2-FE714FC85FE9}"/>
    <cellStyle name="Comma 4 2 4 4 2 3" xfId="5840" xr:uid="{915EFA4E-9FBB-4DF7-8479-DED29CA099DA}"/>
    <cellStyle name="Comma 4 2 4 4 2 3 2" xfId="30118" xr:uid="{16A08342-4170-4007-9D5C-F5C32CA4A0C1}"/>
    <cellStyle name="Comma 4 2 4 4 2 4" xfId="30115" xr:uid="{E58089C9-5FEC-4695-9336-E2E6DDD115AE}"/>
    <cellStyle name="Comma 4 2 4 4 3" xfId="5841" xr:uid="{D3392B2E-A435-4885-BA8F-39BA77D4EA24}"/>
    <cellStyle name="Comma 4 2 4 4 3 2" xfId="5842" xr:uid="{BCF33BD9-9B5D-43E1-92AF-9E47D232687A}"/>
    <cellStyle name="Comma 4 2 4 4 3 2 2" xfId="5843" xr:uid="{3CE0A495-6140-4863-B5E1-88E280FFA227}"/>
    <cellStyle name="Comma 4 2 4 4 3 2 2 2" xfId="30121" xr:uid="{BD50A759-8BC4-4594-A853-AC3786F1AA68}"/>
    <cellStyle name="Comma 4 2 4 4 3 2 3" xfId="30120" xr:uid="{8EB8D1D6-7103-45E5-8200-E989A77D5CC0}"/>
    <cellStyle name="Comma 4 2 4 4 3 3" xfId="5844" xr:uid="{5D8902BC-EEA5-4056-8D2F-78125F196AF3}"/>
    <cellStyle name="Comma 4 2 4 4 3 3 2" xfId="30122" xr:uid="{CD4B26C5-BE19-417A-839C-07042B7BB7A0}"/>
    <cellStyle name="Comma 4 2 4 4 3 4" xfId="30119" xr:uid="{E6882272-64D4-4B08-976C-1E5BE9D8DC6E}"/>
    <cellStyle name="Comma 4 2 4 4 4" xfId="5845" xr:uid="{02573355-73DC-4CB1-AE8A-448AD336D215}"/>
    <cellStyle name="Comma 4 2 4 4 4 2" xfId="5846" xr:uid="{F285C672-7D99-4ADE-A295-734618F497C6}"/>
    <cellStyle name="Comma 4 2 4 4 4 2 2" xfId="30124" xr:uid="{2B223AE5-6C1D-43FE-8221-CDF67C8211CE}"/>
    <cellStyle name="Comma 4 2 4 4 4 3" xfId="30123" xr:uid="{856785A6-351C-4077-9038-531A92AD7ECA}"/>
    <cellStyle name="Comma 4 2 4 4 5" xfId="5847" xr:uid="{EEDA2550-7606-46F9-A660-A07BE2E51BAC}"/>
    <cellStyle name="Comma 4 2 4 4 5 2" xfId="30125" xr:uid="{0A485B9D-2386-43AC-B764-8F79E677AA74}"/>
    <cellStyle name="Comma 4 2 4 4 6" xfId="30114" xr:uid="{9E52FB76-83FD-40B9-96B1-13F762390080}"/>
    <cellStyle name="Comma 4 2 4 5" xfId="5848" xr:uid="{F87BA02D-70A6-4EC8-B1DE-11F9C1409D11}"/>
    <cellStyle name="Comma 4 2 4 5 2" xfId="5849" xr:uid="{0933CA8A-3B35-4D3E-9332-F5F8A33EA579}"/>
    <cellStyle name="Comma 4 2 4 5 2 2" xfId="5850" xr:uid="{679F172B-57A7-47C4-B6C2-A43AA706EF03}"/>
    <cellStyle name="Comma 4 2 4 5 2 2 2" xfId="5851" xr:uid="{7349DF2D-9840-4F57-8B01-654389A2A197}"/>
    <cellStyle name="Comma 4 2 4 5 2 2 2 2" xfId="30129" xr:uid="{ACA094B5-5DAC-4B31-BABF-47674AC10E42}"/>
    <cellStyle name="Comma 4 2 4 5 2 2 3" xfId="30128" xr:uid="{ECEF82CB-63D3-44D3-8CBD-48269539E1FF}"/>
    <cellStyle name="Comma 4 2 4 5 2 3" xfId="5852" xr:uid="{4F1A6F26-7E65-4882-B3D7-7EBA97E4C951}"/>
    <cellStyle name="Comma 4 2 4 5 2 3 2" xfId="30130" xr:uid="{E7C935D5-3A3E-4B2B-A0BB-A55F3007E93B}"/>
    <cellStyle name="Comma 4 2 4 5 2 4" xfId="30127" xr:uid="{DA91A3DC-7022-44EC-830E-DADA1F9E57E8}"/>
    <cellStyle name="Comma 4 2 4 5 3" xfId="5853" xr:uid="{683AC6A9-4F00-4541-BE74-9299A80C63B6}"/>
    <cellStyle name="Comma 4 2 4 5 3 2" xfId="5854" xr:uid="{6F3C4BE7-4778-44B7-BA5A-064FF65B2999}"/>
    <cellStyle name="Comma 4 2 4 5 3 2 2" xfId="5855" xr:uid="{4391E09F-CDB1-491A-8F2F-62C8F7F646FF}"/>
    <cellStyle name="Comma 4 2 4 5 3 2 2 2" xfId="30133" xr:uid="{2C54E7CF-2F8F-41BA-B52F-DF63E43FCE70}"/>
    <cellStyle name="Comma 4 2 4 5 3 2 3" xfId="30132" xr:uid="{6537D4BC-4CB5-4AA1-91F4-8052FEAE2A98}"/>
    <cellStyle name="Comma 4 2 4 5 3 3" xfId="5856" xr:uid="{095E498D-0C68-4A81-9C87-81F81CE8CEDF}"/>
    <cellStyle name="Comma 4 2 4 5 3 3 2" xfId="30134" xr:uid="{FEB462C8-72E1-4866-B60B-3C3168D6E6EA}"/>
    <cellStyle name="Comma 4 2 4 5 3 4" xfId="30131" xr:uid="{E41075CF-0EB6-4AF2-A20B-5FF0EF733683}"/>
    <cellStyle name="Comma 4 2 4 5 4" xfId="5857" xr:uid="{D45C41E3-257F-4F1D-8243-1FF2BD6483F9}"/>
    <cellStyle name="Comma 4 2 4 5 4 2" xfId="5858" xr:uid="{3C9A47B7-5076-47CD-A41C-0D4C6CF91158}"/>
    <cellStyle name="Comma 4 2 4 5 4 2 2" xfId="30136" xr:uid="{16E50B1D-4ED4-4DC8-B615-FA6955FE2F26}"/>
    <cellStyle name="Comma 4 2 4 5 4 3" xfId="30135" xr:uid="{A514CA6A-FD9A-4F88-A28D-0FC9AFE1BC0A}"/>
    <cellStyle name="Comma 4 2 4 5 5" xfId="5859" xr:uid="{7E4FC4F0-9A54-40F5-8115-E759631434D4}"/>
    <cellStyle name="Comma 4 2 4 5 5 2" xfId="30137" xr:uid="{DDD3AD7C-C36D-449D-8552-FD6EFBEA25DE}"/>
    <cellStyle name="Comma 4 2 4 5 6" xfId="30126" xr:uid="{18A45AE8-CB31-426C-8498-98814B726CDB}"/>
    <cellStyle name="Comma 4 2 4 6" xfId="5860" xr:uid="{26F71AF1-02F8-4D1E-A0E5-3652F7F7C556}"/>
    <cellStyle name="Comma 4 2 4 6 2" xfId="5861" xr:uid="{8622CF22-84E0-4C00-AC0D-413AD09E099B}"/>
    <cellStyle name="Comma 4 2 4 6 2 2" xfId="5862" xr:uid="{4CF38A54-66D1-4D9B-8740-1A04EB65440B}"/>
    <cellStyle name="Comma 4 2 4 6 2 2 2" xfId="5863" xr:uid="{EE798043-C14F-42BB-B32D-FAAB92274050}"/>
    <cellStyle name="Comma 4 2 4 6 2 2 2 2" xfId="30141" xr:uid="{346892CA-90DC-4CF4-943B-BE0FBD88C03C}"/>
    <cellStyle name="Comma 4 2 4 6 2 2 3" xfId="30140" xr:uid="{84166F0A-670F-4DFF-B2F5-24D987F0707C}"/>
    <cellStyle name="Comma 4 2 4 6 2 3" xfId="5864" xr:uid="{9B461312-3C63-4D09-AC12-C7724D92B5E0}"/>
    <cellStyle name="Comma 4 2 4 6 2 3 2" xfId="30142" xr:uid="{65C36A02-AEE5-445A-9C17-D8D128835FBF}"/>
    <cellStyle name="Comma 4 2 4 6 2 4" xfId="30139" xr:uid="{45AB4F60-BBF0-432D-98AC-0C396BEA2338}"/>
    <cellStyle name="Comma 4 2 4 6 3" xfId="5865" xr:uid="{0DE10992-4412-46C6-98EE-5E564E5F22E7}"/>
    <cellStyle name="Comma 4 2 4 6 3 2" xfId="5866" xr:uid="{E7A68D3B-0FA9-44E3-B81E-D8D8F955C688}"/>
    <cellStyle name="Comma 4 2 4 6 3 2 2" xfId="30144" xr:uid="{47611D6E-C992-48BA-A238-555502AF0519}"/>
    <cellStyle name="Comma 4 2 4 6 3 3" xfId="30143" xr:uid="{E382252A-E334-4EB9-BCF1-81583BC48BB0}"/>
    <cellStyle name="Comma 4 2 4 6 4" xfId="5867" xr:uid="{B1666DEF-A7F1-437E-8F76-92B9D6C703EB}"/>
    <cellStyle name="Comma 4 2 4 6 4 2" xfId="30145" xr:uid="{4922F0A6-369A-441E-8462-8C78D4EF726F}"/>
    <cellStyle name="Comma 4 2 4 6 5" xfId="30138" xr:uid="{EA819754-0756-482C-8143-F1B74430B816}"/>
    <cellStyle name="Comma 4 2 4 7" xfId="5868" xr:uid="{8D0EFE91-5F4B-4DB2-B190-A12D3C9B395A}"/>
    <cellStyle name="Comma 4 2 4 7 2" xfId="5869" xr:uid="{724A7F04-4F7C-48FF-85E1-BFC1F2B6F148}"/>
    <cellStyle name="Comma 4 2 4 7 2 2" xfId="5870" xr:uid="{69B5FD0B-ABC4-47AB-9F3B-3F9DBA4E2159}"/>
    <cellStyle name="Comma 4 2 4 7 2 2 2" xfId="5871" xr:uid="{2973972D-208B-4835-A456-942C4F3CFF58}"/>
    <cellStyle name="Comma 4 2 4 7 2 2 2 2" xfId="30149" xr:uid="{A5F94D77-DD13-4FEA-8653-4012A42B8F68}"/>
    <cellStyle name="Comma 4 2 4 7 2 2 3" xfId="30148" xr:uid="{5A304CCD-A22D-4DEF-A69E-DFA74C0DF1A9}"/>
    <cellStyle name="Comma 4 2 4 7 2 3" xfId="5872" xr:uid="{99E304C7-2D6D-498B-8377-D314091730DD}"/>
    <cellStyle name="Comma 4 2 4 7 2 3 2" xfId="30150" xr:uid="{2A12650E-2C2D-4C8E-B215-370E7101E2DE}"/>
    <cellStyle name="Comma 4 2 4 7 2 4" xfId="30147" xr:uid="{C3CFB19F-8090-478F-8FB6-98AA0F570C6C}"/>
    <cellStyle name="Comma 4 2 4 7 3" xfId="5873" xr:uid="{D6CBF5ED-771A-4B74-BC4B-6296131698A5}"/>
    <cellStyle name="Comma 4 2 4 7 3 2" xfId="5874" xr:uid="{B5FAA458-098A-495F-85D4-47DBBA7C29E5}"/>
    <cellStyle name="Comma 4 2 4 7 3 2 2" xfId="30152" xr:uid="{B649B0B4-914A-4DA3-A6B2-7FDB0BD79CBA}"/>
    <cellStyle name="Comma 4 2 4 7 3 3" xfId="30151" xr:uid="{09CA4142-2305-4B87-B6DD-DADC6704253C}"/>
    <cellStyle name="Comma 4 2 4 7 4" xfId="5875" xr:uid="{26A1AA28-42D1-4B42-BF8D-E0382FBB0AFB}"/>
    <cellStyle name="Comma 4 2 4 7 4 2" xfId="30153" xr:uid="{8ADC76F2-7D9E-40AD-91CD-AA7298888EE9}"/>
    <cellStyle name="Comma 4 2 4 7 5" xfId="30146" xr:uid="{E1B7EB99-A47D-407A-98CA-9C976375FC16}"/>
    <cellStyle name="Comma 4 2 4 8" xfId="5876" xr:uid="{827694C2-0A00-4101-AAFB-DAD411F19F55}"/>
    <cellStyle name="Comma 4 2 4 8 2" xfId="5877" xr:uid="{355279D7-B2F1-4738-94F1-FEADCFAFCB75}"/>
    <cellStyle name="Comma 4 2 4 8 2 2" xfId="5878" xr:uid="{98FD5727-DD3E-48C9-B09D-D027CE96A568}"/>
    <cellStyle name="Comma 4 2 4 8 2 2 2" xfId="30156" xr:uid="{61A4A509-230C-495B-8AF9-2C9F166B2919}"/>
    <cellStyle name="Comma 4 2 4 8 2 3" xfId="30155" xr:uid="{8ED5A9A2-FFF8-434E-AEF0-21F0943F5E20}"/>
    <cellStyle name="Comma 4 2 4 8 3" xfId="5879" xr:uid="{D5A496EC-C1BC-4B4B-B479-3EB332922AB3}"/>
    <cellStyle name="Comma 4 2 4 8 3 2" xfId="30157" xr:uid="{C764A4C0-4C8B-4024-A5B9-341F3919E934}"/>
    <cellStyle name="Comma 4 2 4 8 4" xfId="30154" xr:uid="{DBBD9DF5-B1A1-45AC-87BF-2AE972424D41}"/>
    <cellStyle name="Comma 4 2 4 9" xfId="5880" xr:uid="{9CA423AB-3D23-4893-AA66-0A5302C4E255}"/>
    <cellStyle name="Comma 4 2 4 9 2" xfId="5881" xr:uid="{A3831A79-604B-4230-A25B-066F3A7C7EF1}"/>
    <cellStyle name="Comma 4 2 4 9 2 2" xfId="5882" xr:uid="{712ABAF3-D7BA-4139-9D8C-B3CF40B84141}"/>
    <cellStyle name="Comma 4 2 4 9 2 2 2" xfId="30160" xr:uid="{BCDBD204-1F50-4574-ACD9-3FD92804181B}"/>
    <cellStyle name="Comma 4 2 4 9 2 3" xfId="30159" xr:uid="{5FB5B44F-0B54-4FAE-A327-1A6D165F876B}"/>
    <cellStyle name="Comma 4 2 4 9 3" xfId="5883" xr:uid="{A2A84542-24CE-4804-A13F-C3B9D1061D8D}"/>
    <cellStyle name="Comma 4 2 4 9 3 2" xfId="30161" xr:uid="{322D21D7-BD6C-448E-9CE1-099EB32F08E0}"/>
    <cellStyle name="Comma 4 2 4 9 4" xfId="30158" xr:uid="{6417B10F-4FC0-47EE-A7D9-8F8592D63947}"/>
    <cellStyle name="Comma 4 2 5" xfId="5884" xr:uid="{4FCA44E9-4E2B-44BC-AE54-AD28DADF771B}"/>
    <cellStyle name="Comma 4 2 5 2" xfId="5885" xr:uid="{02A80E8D-BA19-407B-852D-DA5B4A6D178A}"/>
    <cellStyle name="Comma 4 2 5 2 2" xfId="5886" xr:uid="{537B3D0D-D96C-46AE-9C86-189DC61F7C2B}"/>
    <cellStyle name="Comma 4 2 5 2 2 2" xfId="5887" xr:uid="{8D389D89-7A1F-4763-9A81-019BF3A81CFA}"/>
    <cellStyle name="Comma 4 2 5 2 2 2 2" xfId="5888" xr:uid="{3C1CD5F4-D00D-4EFC-ADEC-FCF1414C7B62}"/>
    <cellStyle name="Comma 4 2 5 2 2 2 2 2" xfId="30166" xr:uid="{0B04F4B2-174C-4C4D-8D9A-B749E6CD4D74}"/>
    <cellStyle name="Comma 4 2 5 2 2 2 3" xfId="30165" xr:uid="{CB54D3FF-EA4F-458C-BDE3-643E6423ED32}"/>
    <cellStyle name="Comma 4 2 5 2 2 3" xfId="5889" xr:uid="{B2BB63CA-11EC-4392-9547-53C70A2EA03F}"/>
    <cellStyle name="Comma 4 2 5 2 2 3 2" xfId="30167" xr:uid="{8B340C3B-6160-4B92-BEAE-D613B5132FB5}"/>
    <cellStyle name="Comma 4 2 5 2 2 4" xfId="30164" xr:uid="{D5D539CD-2122-4988-9AE2-D99A2FA9518E}"/>
    <cellStyle name="Comma 4 2 5 2 3" xfId="5890" xr:uid="{D9E5E2AE-1A3D-4ADC-A97A-A7EBD3CD4DEE}"/>
    <cellStyle name="Comma 4 2 5 2 3 2" xfId="5891" xr:uid="{4CCF1592-E6BD-4B49-BC3D-336AD34A9693}"/>
    <cellStyle name="Comma 4 2 5 2 3 2 2" xfId="30169" xr:uid="{B053E46C-44B1-499A-96EA-8537745D67F7}"/>
    <cellStyle name="Comma 4 2 5 2 3 3" xfId="30168" xr:uid="{9A590FFB-B7FE-4807-8C6F-99A26B637250}"/>
    <cellStyle name="Comma 4 2 5 2 4" xfId="5892" xr:uid="{9A62BD91-7DA3-429E-82EF-79AB08AEC74A}"/>
    <cellStyle name="Comma 4 2 5 2 4 2" xfId="30170" xr:uid="{D43469E3-43AC-4D53-9082-90F62DD6CE86}"/>
    <cellStyle name="Comma 4 2 5 2 5" xfId="30163" xr:uid="{10505066-81DC-4EF2-A9E0-71B89AF4E090}"/>
    <cellStyle name="Comma 4 2 5 3" xfId="5893" xr:uid="{DC313FE0-A592-4E49-9490-8FE4540D37F4}"/>
    <cellStyle name="Comma 4 2 5 3 2" xfId="5894" xr:uid="{115BFFC0-5BAB-434C-9B88-B9086251A8D8}"/>
    <cellStyle name="Comma 4 2 5 3 2 2" xfId="5895" xr:uid="{81E9DEF7-3F83-40F0-870C-9BF029507CFF}"/>
    <cellStyle name="Comma 4 2 5 3 2 2 2" xfId="5896" xr:uid="{9D6A306A-932B-4891-9DDE-8DFF5D247E83}"/>
    <cellStyle name="Comma 4 2 5 3 2 2 2 2" xfId="30174" xr:uid="{59F81411-F600-43FF-95D5-FC90EC5E2AE8}"/>
    <cellStyle name="Comma 4 2 5 3 2 2 3" xfId="30173" xr:uid="{22B21F25-8463-49B8-BEF1-76806DB6DD5C}"/>
    <cellStyle name="Comma 4 2 5 3 2 3" xfId="5897" xr:uid="{2C8EE645-7401-4C72-AA97-BC12DA67AA2F}"/>
    <cellStyle name="Comma 4 2 5 3 2 3 2" xfId="30175" xr:uid="{89A2F920-07B0-41E7-94CC-7681BDFDDE3F}"/>
    <cellStyle name="Comma 4 2 5 3 2 4" xfId="30172" xr:uid="{27C283C6-419F-4B8F-8F7D-DFABD8A4C0AD}"/>
    <cellStyle name="Comma 4 2 5 3 3" xfId="5898" xr:uid="{F4F8548C-BD04-40C3-A09B-F82B9EEC1AC1}"/>
    <cellStyle name="Comma 4 2 5 3 3 2" xfId="5899" xr:uid="{C4845FAA-0B58-484B-932D-C7B73576ECBC}"/>
    <cellStyle name="Comma 4 2 5 3 3 2 2" xfId="30177" xr:uid="{CE491B26-94EB-4EA7-81C7-CD0F6D03A372}"/>
    <cellStyle name="Comma 4 2 5 3 3 3" xfId="30176" xr:uid="{220BF624-A316-4DD4-AA56-13AC244293BB}"/>
    <cellStyle name="Comma 4 2 5 3 4" xfId="5900" xr:uid="{ABF4A2A2-954F-40FB-8D2F-991E1C5A48F6}"/>
    <cellStyle name="Comma 4 2 5 3 4 2" xfId="30178" xr:uid="{1BD6F164-3D20-4FE2-91F1-90EE4BF4D203}"/>
    <cellStyle name="Comma 4 2 5 3 5" xfId="30171" xr:uid="{C580C3E8-5B5C-4028-AFC4-95E11F230DB5}"/>
    <cellStyle name="Comma 4 2 5 4" xfId="5901" xr:uid="{55AE2732-5FA6-41B9-806F-B4B2CDD4F9C0}"/>
    <cellStyle name="Comma 4 2 5 4 2" xfId="5902" xr:uid="{122C9FE9-0FA2-4D6C-8F94-C6266F34D5F7}"/>
    <cellStyle name="Comma 4 2 5 4 2 2" xfId="5903" xr:uid="{AFF2EE9D-D469-4813-8C8E-CA2FCD29BC5F}"/>
    <cellStyle name="Comma 4 2 5 4 2 2 2" xfId="30181" xr:uid="{13EC8F8E-136E-4324-88B8-6824CD18CF01}"/>
    <cellStyle name="Comma 4 2 5 4 2 3" xfId="30180" xr:uid="{EB061BC7-049D-495E-B2B2-0580ED363AAF}"/>
    <cellStyle name="Comma 4 2 5 4 3" xfId="5904" xr:uid="{95770086-36C7-49CC-9890-5425C78FD80B}"/>
    <cellStyle name="Comma 4 2 5 4 3 2" xfId="30182" xr:uid="{E2DC06EC-5030-40D0-93C6-CFC5518373F5}"/>
    <cellStyle name="Comma 4 2 5 4 4" xfId="30179" xr:uid="{9085BC76-1A66-4C38-A23B-24992D0F76A2}"/>
    <cellStyle name="Comma 4 2 5 5" xfId="5905" xr:uid="{5CCC3125-F05B-436F-8762-2C8562255E47}"/>
    <cellStyle name="Comma 4 2 5 5 2" xfId="5906" xr:uid="{8E9EE6A1-0ADA-4A3C-A136-70DD9140708D}"/>
    <cellStyle name="Comma 4 2 5 5 2 2" xfId="5907" xr:uid="{CE73ECB7-69D6-42CE-86EF-9EB72D47C6B5}"/>
    <cellStyle name="Comma 4 2 5 5 2 2 2" xfId="30185" xr:uid="{32F4D569-3258-45E9-8653-3147EC9C8A9C}"/>
    <cellStyle name="Comma 4 2 5 5 2 3" xfId="30184" xr:uid="{372546CA-CEE0-4F68-81DA-3B2928B87E89}"/>
    <cellStyle name="Comma 4 2 5 5 3" xfId="5908" xr:uid="{513A9E39-1EC0-4F46-A802-C21BEE25A3E1}"/>
    <cellStyle name="Comma 4 2 5 5 3 2" xfId="30186" xr:uid="{DCA783C2-9FA4-468A-A031-F8E90091761F}"/>
    <cellStyle name="Comma 4 2 5 5 4" xfId="30183" xr:uid="{6FD4E694-8600-453A-8F19-3472714AB842}"/>
    <cellStyle name="Comma 4 2 5 6" xfId="5909" xr:uid="{AEC32858-81D3-4869-9F76-ED6D5DC79FFF}"/>
    <cellStyle name="Comma 4 2 5 6 2" xfId="5910" xr:uid="{6AC6C32F-25F5-4246-90DB-CEB5604E375C}"/>
    <cellStyle name="Comma 4 2 5 6 2 2" xfId="5911" xr:uid="{93DBE62E-B89E-4B66-A102-F42BC70263D6}"/>
    <cellStyle name="Comma 4 2 5 6 2 2 2" xfId="30189" xr:uid="{9713C9C4-7595-4314-821B-1F9F39BEAD4D}"/>
    <cellStyle name="Comma 4 2 5 6 2 3" xfId="30188" xr:uid="{9F36829B-D972-447F-A514-F44AB48005B4}"/>
    <cellStyle name="Comma 4 2 5 6 3" xfId="5912" xr:uid="{041ECF2E-9BAC-41CF-9B68-776523544192}"/>
    <cellStyle name="Comma 4 2 5 6 3 2" xfId="30190" xr:uid="{F016090B-0AE8-46D5-82D1-5002BE3A9D0B}"/>
    <cellStyle name="Comma 4 2 5 6 4" xfId="30187" xr:uid="{FB2C6757-C8CB-4DAE-B338-BF8E35A5FF83}"/>
    <cellStyle name="Comma 4 2 5 7" xfId="5913" xr:uid="{45AD1238-9D07-420A-A614-95490295F6DB}"/>
    <cellStyle name="Comma 4 2 5 7 2" xfId="5914" xr:uid="{476841C9-5CE6-4138-9F77-D679E1D7C41C}"/>
    <cellStyle name="Comma 4 2 5 7 2 2" xfId="30192" xr:uid="{D89DD202-692B-4711-A2B8-2BBE30E4143F}"/>
    <cellStyle name="Comma 4 2 5 7 3" xfId="30191" xr:uid="{48E02DE1-1441-496D-A5B0-A19B295D82A5}"/>
    <cellStyle name="Comma 4 2 5 8" xfId="5915" xr:uid="{D91AF555-928E-4BB6-BE56-DED3E3030712}"/>
    <cellStyle name="Comma 4 2 5 8 2" xfId="30193" xr:uid="{B168E7BC-8553-48D3-8C8E-81711D251492}"/>
    <cellStyle name="Comma 4 2 5 9" xfId="30162" xr:uid="{DAA97022-EF37-4187-9BFB-046CE9B8492E}"/>
    <cellStyle name="Comma 4 2 6" xfId="5916" xr:uid="{CA4404F9-DB80-4986-8D0C-782023A21C95}"/>
    <cellStyle name="Comma 4 2 6 2" xfId="5917" xr:uid="{EA0262AB-1DB6-40C4-B059-8938357E6308}"/>
    <cellStyle name="Comma 4 2 6 2 2" xfId="5918" xr:uid="{ED645947-7808-4798-9DF6-7C4078DFA619}"/>
    <cellStyle name="Comma 4 2 6 2 2 2" xfId="5919" xr:uid="{AB67D544-9561-49B1-8853-FDC7587CED87}"/>
    <cellStyle name="Comma 4 2 6 2 2 2 2" xfId="30197" xr:uid="{14586324-46CE-4D53-B49F-2CA9CFC4095A}"/>
    <cellStyle name="Comma 4 2 6 2 2 3" xfId="30196" xr:uid="{612586C5-56B4-46BF-8E15-69DF78674A8F}"/>
    <cellStyle name="Comma 4 2 6 2 3" xfId="5920" xr:uid="{803E8DF1-9F2A-46EF-A37E-5A4908D7F7C0}"/>
    <cellStyle name="Comma 4 2 6 2 3 2" xfId="30198" xr:uid="{40EE237B-A469-4F5B-B917-D3F1FB3EFF8D}"/>
    <cellStyle name="Comma 4 2 6 2 4" xfId="30195" xr:uid="{264F1D60-31F5-4E49-BDD9-C7A81E40C9A1}"/>
    <cellStyle name="Comma 4 2 6 3" xfId="5921" xr:uid="{30D7003F-6A04-42F4-BDE7-988C802F5FD9}"/>
    <cellStyle name="Comma 4 2 6 3 2" xfId="5922" xr:uid="{6C86C2E7-3A0E-4681-884A-E45085DE1130}"/>
    <cellStyle name="Comma 4 2 6 3 2 2" xfId="5923" xr:uid="{01B7A122-6CC9-4923-8400-1CFB6AF28DED}"/>
    <cellStyle name="Comma 4 2 6 3 2 2 2" xfId="30201" xr:uid="{2D519539-F490-4780-9A65-DA821A7BC34C}"/>
    <cellStyle name="Comma 4 2 6 3 2 3" xfId="30200" xr:uid="{2B105A04-8515-46C5-9264-9794E8AC3055}"/>
    <cellStyle name="Comma 4 2 6 3 3" xfId="5924" xr:uid="{DE5293E6-0346-4DB5-8930-7E8ACABA6542}"/>
    <cellStyle name="Comma 4 2 6 3 3 2" xfId="30202" xr:uid="{A5DA57AB-D137-4E95-873D-68A8C86BEB1D}"/>
    <cellStyle name="Comma 4 2 6 3 4" xfId="30199" xr:uid="{361E4F00-A598-423C-8994-6E671B1DDEE7}"/>
    <cellStyle name="Comma 4 2 6 4" xfId="5925" xr:uid="{7B706274-8269-4100-AE6F-67AAEA6AB3A9}"/>
    <cellStyle name="Comma 4 2 6 4 2" xfId="5926" xr:uid="{86409F9A-5AC5-4D79-90A6-2B4559FFB0BD}"/>
    <cellStyle name="Comma 4 2 6 4 2 2" xfId="30204" xr:uid="{3816D2C4-E7B0-47D2-A9E3-AB518C2E9BDD}"/>
    <cellStyle name="Comma 4 2 6 4 3" xfId="30203" xr:uid="{A3FB393B-DB4B-44BA-9EDC-7D6139049B17}"/>
    <cellStyle name="Comma 4 2 6 5" xfId="5927" xr:uid="{6F518788-06F2-4308-BF10-4B2161E10BBE}"/>
    <cellStyle name="Comma 4 2 6 5 2" xfId="30205" xr:uid="{AE668114-98BA-4013-9429-8E45455170CB}"/>
    <cellStyle name="Comma 4 2 6 6" xfId="30194" xr:uid="{908A1804-0B55-408F-A0B4-3D6883B568D5}"/>
    <cellStyle name="Comma 4 2 7" xfId="5928" xr:uid="{22D7F9B2-C227-4AE9-81ED-BCB4BC976CC2}"/>
    <cellStyle name="Comma 4 2 7 2" xfId="5929" xr:uid="{C7D95ACC-86AA-4709-8097-DE787E09D9A0}"/>
    <cellStyle name="Comma 4 2 7 2 2" xfId="5930" xr:uid="{58EE460B-2A23-44E5-98EB-EA6ED430C029}"/>
    <cellStyle name="Comma 4 2 7 2 2 2" xfId="5931" xr:uid="{1A29931D-DA12-4AC1-9F9C-75E9A8DF5402}"/>
    <cellStyle name="Comma 4 2 7 2 2 2 2" xfId="30209" xr:uid="{04459D01-2876-47F4-90A5-81D2C4C7F137}"/>
    <cellStyle name="Comma 4 2 7 2 2 3" xfId="30208" xr:uid="{BECF4ABE-28C0-442F-BDCC-6B1CDF8A4834}"/>
    <cellStyle name="Comma 4 2 7 2 3" xfId="5932" xr:uid="{55EA9853-E7CF-4A32-AF0E-99275DCC8916}"/>
    <cellStyle name="Comma 4 2 7 2 3 2" xfId="30210" xr:uid="{D481581E-FEA1-4EB9-A677-9A3ABB64AE73}"/>
    <cellStyle name="Comma 4 2 7 2 4" xfId="30207" xr:uid="{C8E5B83C-8878-4034-B185-49193FD6F1AC}"/>
    <cellStyle name="Comma 4 2 7 3" xfId="5933" xr:uid="{13E7F3A0-7B92-4DA8-B0CF-8EE20F2CA0EF}"/>
    <cellStyle name="Comma 4 2 7 3 2" xfId="5934" xr:uid="{CCDEFF03-FBD6-448D-BEE3-3589F6B53293}"/>
    <cellStyle name="Comma 4 2 7 3 2 2" xfId="5935" xr:uid="{0F14C4A4-D743-4DE0-BB45-B0CD69D06C95}"/>
    <cellStyle name="Comma 4 2 7 3 2 2 2" xfId="30213" xr:uid="{875F8CFC-686F-47C0-9E9D-D49EE5FAB345}"/>
    <cellStyle name="Comma 4 2 7 3 2 3" xfId="30212" xr:uid="{F9588630-4967-473A-8CCF-2E40C1B8C8F9}"/>
    <cellStyle name="Comma 4 2 7 3 3" xfId="5936" xr:uid="{D1A0EFDB-7018-4232-953E-57C23EFC1E52}"/>
    <cellStyle name="Comma 4 2 7 3 3 2" xfId="30214" xr:uid="{DC9785A7-3997-4C04-8790-5C6D8BAFDB81}"/>
    <cellStyle name="Comma 4 2 7 3 4" xfId="30211" xr:uid="{2CB2701C-649C-416E-98A6-1CA2100EB59C}"/>
    <cellStyle name="Comma 4 2 7 4" xfId="5937" xr:uid="{15F8E629-8604-4D5B-99A8-ADF3EAFF1BCD}"/>
    <cellStyle name="Comma 4 2 7 4 2" xfId="5938" xr:uid="{42A116B3-D7F1-4802-B6A2-2CB27DE67D5D}"/>
    <cellStyle name="Comma 4 2 7 4 2 2" xfId="30216" xr:uid="{E547BF27-BF21-407C-B66B-E18264E73287}"/>
    <cellStyle name="Comma 4 2 7 4 3" xfId="30215" xr:uid="{DCCF2E6A-565E-4A15-8951-736DF826A841}"/>
    <cellStyle name="Comma 4 2 7 5" xfId="5939" xr:uid="{B057F80D-7F3D-4D73-A712-F3ADEF79A715}"/>
    <cellStyle name="Comma 4 2 7 5 2" xfId="30217" xr:uid="{EF39C7C6-E35A-492C-AEFB-9B0C90118BA3}"/>
    <cellStyle name="Comma 4 2 7 6" xfId="30206" xr:uid="{881565FA-F51D-4489-A4C4-BA6E74382446}"/>
    <cellStyle name="Comma 4 2 8" xfId="5940" xr:uid="{63288BEA-2029-422F-AAB6-C1DBE8C0C7B0}"/>
    <cellStyle name="Comma 4 2 8 2" xfId="5941" xr:uid="{0A635D02-D2F7-40A6-8132-FC18EFED38E4}"/>
    <cellStyle name="Comma 4 2 8 2 2" xfId="5942" xr:uid="{A05F72F5-A2E1-4F90-A1AC-716F0BB41B12}"/>
    <cellStyle name="Comma 4 2 8 2 2 2" xfId="5943" xr:uid="{B8B6C19D-99BB-460A-ABE8-802163A1BDB2}"/>
    <cellStyle name="Comma 4 2 8 2 2 2 2" xfId="30221" xr:uid="{8B3551EA-E7BB-4E84-9720-5036EA9F62D0}"/>
    <cellStyle name="Comma 4 2 8 2 2 3" xfId="30220" xr:uid="{9EE8FCFD-583C-4C6B-A5E8-C9CF60B8477A}"/>
    <cellStyle name="Comma 4 2 8 2 3" xfId="5944" xr:uid="{DC1215FD-0D8C-4138-B0E7-186348285B16}"/>
    <cellStyle name="Comma 4 2 8 2 3 2" xfId="30222" xr:uid="{AFD596BD-6D4F-4057-A9E7-355173E532D0}"/>
    <cellStyle name="Comma 4 2 8 2 4" xfId="30219" xr:uid="{CD23D8D2-5439-42BA-92EF-14D41F9DFDE3}"/>
    <cellStyle name="Comma 4 2 8 3" xfId="5945" xr:uid="{93A175F3-80A3-4D57-9960-97E03B78009A}"/>
    <cellStyle name="Comma 4 2 8 3 2" xfId="5946" xr:uid="{3EF86EC6-71E9-4B88-9D12-9C4E10A7EB5F}"/>
    <cellStyle name="Comma 4 2 8 3 2 2" xfId="5947" xr:uid="{BA82CC68-56F7-4981-B2A3-D3718BD5DFB4}"/>
    <cellStyle name="Comma 4 2 8 3 2 2 2" xfId="30225" xr:uid="{E2EDDC7D-3F8C-4F96-97FD-1258762BC954}"/>
    <cellStyle name="Comma 4 2 8 3 2 3" xfId="30224" xr:uid="{E65026CC-F982-47E6-99CA-9BEE47DCDC35}"/>
    <cellStyle name="Comma 4 2 8 3 3" xfId="5948" xr:uid="{9E529A20-2C55-44DA-B2F7-7A5ED2BCF630}"/>
    <cellStyle name="Comma 4 2 8 3 3 2" xfId="30226" xr:uid="{C77A213B-0A55-40F6-B26D-6DC344F2570E}"/>
    <cellStyle name="Comma 4 2 8 3 4" xfId="30223" xr:uid="{74FD6BE4-1AAC-401A-8728-EA81C6BFC449}"/>
    <cellStyle name="Comma 4 2 8 4" xfId="5949" xr:uid="{30EED770-8238-4A2E-8435-257E6F5D3AAE}"/>
    <cellStyle name="Comma 4 2 8 4 2" xfId="5950" xr:uid="{B0956605-6F37-4DF9-A002-3C3399C1EFC9}"/>
    <cellStyle name="Comma 4 2 8 4 2 2" xfId="30228" xr:uid="{0BE01CDA-B210-414F-8E8A-090BAB4860B6}"/>
    <cellStyle name="Comma 4 2 8 4 3" xfId="30227" xr:uid="{1EF4B84E-C937-484C-8EE6-29AA269854DA}"/>
    <cellStyle name="Comma 4 2 8 5" xfId="5951" xr:uid="{56798CBB-8659-48E1-BD08-F729FAADC0B0}"/>
    <cellStyle name="Comma 4 2 8 5 2" xfId="30229" xr:uid="{76E0E6F8-FBB7-440E-A0DA-0849522BC8BB}"/>
    <cellStyle name="Comma 4 2 8 6" xfId="30218" xr:uid="{B99BD616-F965-4028-A188-A1CD10C917F1}"/>
    <cellStyle name="Comma 4 2 9" xfId="5952" xr:uid="{1A087814-A635-4E41-9524-C8D2266D0830}"/>
    <cellStyle name="Comma 4 2 9 2" xfId="5953" xr:uid="{C436F5A5-1D37-4E3C-A294-FB33F60EABB5}"/>
    <cellStyle name="Comma 4 2 9 2 2" xfId="5954" xr:uid="{C21BD0FE-96C5-4A42-927C-FD682E2DA868}"/>
    <cellStyle name="Comma 4 2 9 2 2 2" xfId="5955" xr:uid="{77B180F3-D5B2-409D-A291-DDEFC11B7B4A}"/>
    <cellStyle name="Comma 4 2 9 2 2 2 2" xfId="30233" xr:uid="{4A867210-85DF-4510-83F3-11559415783D}"/>
    <cellStyle name="Comma 4 2 9 2 2 3" xfId="30232" xr:uid="{25151F61-05BA-494F-AC18-4853C8E94451}"/>
    <cellStyle name="Comma 4 2 9 2 3" xfId="5956" xr:uid="{9A470C25-2E67-4F0B-BE6E-A75246B0B1CD}"/>
    <cellStyle name="Comma 4 2 9 2 3 2" xfId="30234" xr:uid="{B781789F-26CE-457B-8BF6-A319A029FAD8}"/>
    <cellStyle name="Comma 4 2 9 2 4" xfId="30231" xr:uid="{55F329A5-BF5C-4EB8-B946-2E8376658849}"/>
    <cellStyle name="Comma 4 2 9 3" xfId="5957" xr:uid="{5F1E5270-8165-443A-8A17-6EF00D18E826}"/>
    <cellStyle name="Comma 4 2 9 3 2" xfId="5958" xr:uid="{6B3D5AC0-9081-4218-AD81-4095FA5B97CD}"/>
    <cellStyle name="Comma 4 2 9 3 2 2" xfId="5959" xr:uid="{26BC7BDF-F720-45FD-9291-67004DED3042}"/>
    <cellStyle name="Comma 4 2 9 3 2 2 2" xfId="30237" xr:uid="{8AC9FC38-4E0A-4DC1-805B-1D12B2A61A57}"/>
    <cellStyle name="Comma 4 2 9 3 2 3" xfId="30236" xr:uid="{76AE9F68-79A6-43F7-BA40-0D2F8D37E5F1}"/>
    <cellStyle name="Comma 4 2 9 3 3" xfId="5960" xr:uid="{8293C094-E522-4931-8DE1-F2E5EE447E5A}"/>
    <cellStyle name="Comma 4 2 9 3 3 2" xfId="30238" xr:uid="{402BE06C-3DD7-4A49-A6E3-4F6B96F76CB1}"/>
    <cellStyle name="Comma 4 2 9 3 4" xfId="30235" xr:uid="{BD8D8996-E716-4689-A5FC-FECB4C577D27}"/>
    <cellStyle name="Comma 4 2 9 4" xfId="5961" xr:uid="{4B6C86BA-0375-4D16-97EE-E80282F2DADC}"/>
    <cellStyle name="Comma 4 2 9 4 2" xfId="5962" xr:uid="{88F64EEF-D9CD-40B4-9BD8-FF70D9E4FB9D}"/>
    <cellStyle name="Comma 4 2 9 4 2 2" xfId="30240" xr:uid="{1143E954-54A8-4B91-978E-CFC4433FC907}"/>
    <cellStyle name="Comma 4 2 9 4 3" xfId="30239" xr:uid="{5467E186-2DD6-45AB-8807-A806F0EC810D}"/>
    <cellStyle name="Comma 4 2 9 5" xfId="5963" xr:uid="{609796B3-C98C-4D0C-B6E5-21428BC051DF}"/>
    <cellStyle name="Comma 4 2 9 5 2" xfId="30241" xr:uid="{18F526A6-C6BD-4324-AB95-1632993A2316}"/>
    <cellStyle name="Comma 4 2 9 6" xfId="30230" xr:uid="{FD7C1995-5F03-4493-9569-7AF54F4350DF}"/>
    <cellStyle name="Comma 4 3" xfId="5964" xr:uid="{78FBBA0E-2990-4B26-BBA7-19CFF877685D}"/>
    <cellStyle name="Comma 4 3 10" xfId="5965" xr:uid="{81F73230-D8A3-4A67-91B5-6FDEE01C3205}"/>
    <cellStyle name="Comma 4 3 10 2" xfId="30243" xr:uid="{EA069535-AAE5-40E4-8C76-AD3B8B89FE8D}"/>
    <cellStyle name="Comma 4 3 11" xfId="30242" xr:uid="{03BEA994-A98B-4353-910D-E81A1F58B3A3}"/>
    <cellStyle name="Comma 4 3 2" xfId="5966" xr:uid="{A424EF64-311F-4C3B-9129-25217E6338C8}"/>
    <cellStyle name="Comma 4 3 2 2" xfId="5967" xr:uid="{4411E7F5-B180-4E10-AC06-F1AB36502204}"/>
    <cellStyle name="Comma 4 3 2 2 2" xfId="5968" xr:uid="{FD6679D2-A8E9-47FD-8C78-96468455DA82}"/>
    <cellStyle name="Comma 4 3 2 2 2 2" xfId="5969" xr:uid="{9274DD94-D99B-40FA-8376-2B2A035924B6}"/>
    <cellStyle name="Comma 4 3 2 2 2 2 2" xfId="30247" xr:uid="{2D03EC2F-048B-415F-A4A6-68AE98546EDA}"/>
    <cellStyle name="Comma 4 3 2 2 2 3" xfId="30246" xr:uid="{9438436A-4997-4DD5-B676-6116AFEFB794}"/>
    <cellStyle name="Comma 4 3 2 2 3" xfId="5970" xr:uid="{020F600B-68AE-4F76-A5F7-146634EBE72D}"/>
    <cellStyle name="Comma 4 3 2 2 3 2" xfId="30248" xr:uid="{A947121F-2390-4E87-BE99-CEF3D458ECD6}"/>
    <cellStyle name="Comma 4 3 2 2 4" xfId="30245" xr:uid="{728AF2D3-511A-4395-9A37-D67AD4F387A7}"/>
    <cellStyle name="Comma 4 3 2 3" xfId="5971" xr:uid="{07E51173-09BD-4708-93C4-60EB45048918}"/>
    <cellStyle name="Comma 4 3 2 3 2" xfId="5972" xr:uid="{80C40F5E-FBEF-41B8-9458-36AB28DC6C67}"/>
    <cellStyle name="Comma 4 3 2 3 2 2" xfId="5973" xr:uid="{7E95038C-2311-4363-BA89-7CDA8925965F}"/>
    <cellStyle name="Comma 4 3 2 3 2 2 2" xfId="30251" xr:uid="{FC8D0D40-2526-43E7-91B4-6A282E1066DC}"/>
    <cellStyle name="Comma 4 3 2 3 2 3" xfId="30250" xr:uid="{562DF2E3-8906-43D3-89BC-0EB14A8185D6}"/>
    <cellStyle name="Comma 4 3 2 3 3" xfId="5974" xr:uid="{930773B1-C0BC-46BD-B55C-C049BE340815}"/>
    <cellStyle name="Comma 4 3 2 3 3 2" xfId="30252" xr:uid="{05C1687D-F222-4DD7-AEDF-57563DCB5F47}"/>
    <cellStyle name="Comma 4 3 2 3 4" xfId="30249" xr:uid="{D47CFABD-5D5F-432D-B326-00FE99CD49FC}"/>
    <cellStyle name="Comma 4 3 2 4" xfId="5975" xr:uid="{275ED38B-26ED-40DD-A75A-F97528C9231C}"/>
    <cellStyle name="Comma 4 3 2 4 2" xfId="5976" xr:uid="{F5A21A57-7DE2-4462-93D5-D5C541E27B29}"/>
    <cellStyle name="Comma 4 3 2 4 2 2" xfId="30254" xr:uid="{6A897344-8E86-4052-9B24-94FE60B42850}"/>
    <cellStyle name="Comma 4 3 2 4 3" xfId="30253" xr:uid="{9239CDD0-D82D-4044-A7C5-5699AFB4DBC5}"/>
    <cellStyle name="Comma 4 3 2 5" xfId="5977" xr:uid="{9FC548A3-A2DF-4404-B766-D5DEADA675F9}"/>
    <cellStyle name="Comma 4 3 2 5 2" xfId="30255" xr:uid="{4E4118D1-9A9B-47FA-A9F2-BAE90CC22623}"/>
    <cellStyle name="Comma 4 3 2 6" xfId="30244" xr:uid="{3F4C779D-0528-4A22-960F-E0DDD76B310A}"/>
    <cellStyle name="Comma 4 3 3" xfId="5978" xr:uid="{BA18E8C8-EB17-43FF-B13B-B3C0021CD39C}"/>
    <cellStyle name="Comma 4 3 3 2" xfId="5979" xr:uid="{60781D4A-6CD2-4CB4-953B-94C0C2B5F877}"/>
    <cellStyle name="Comma 4 3 3 2 2" xfId="5980" xr:uid="{D593BE5A-838A-4346-A444-7714764951F0}"/>
    <cellStyle name="Comma 4 3 3 2 2 2" xfId="5981" xr:uid="{4E1DB897-6131-4B9F-9B52-FFE5B5994DB2}"/>
    <cellStyle name="Comma 4 3 3 2 2 2 2" xfId="30259" xr:uid="{196A49A2-6393-4ADB-BA4E-9FF12BFACD06}"/>
    <cellStyle name="Comma 4 3 3 2 2 3" xfId="30258" xr:uid="{08C6F13D-1643-4DE3-A4F2-993297B56B99}"/>
    <cellStyle name="Comma 4 3 3 2 3" xfId="5982" xr:uid="{F0C8B003-0FD0-4749-9DA5-8A20C05FA3BA}"/>
    <cellStyle name="Comma 4 3 3 2 3 2" xfId="30260" xr:uid="{4D33410C-2DA0-4050-B970-5C963F9FAA11}"/>
    <cellStyle name="Comma 4 3 3 2 4" xfId="30257" xr:uid="{038B3466-5B1B-4900-AF17-628350C6D75B}"/>
    <cellStyle name="Comma 4 3 3 3" xfId="5983" xr:uid="{99259F18-76F7-4B0F-B307-0775C85BD370}"/>
    <cellStyle name="Comma 4 3 3 3 2" xfId="5984" xr:uid="{81DA35FD-05E3-45CC-8C30-CB6C96AFCCAB}"/>
    <cellStyle name="Comma 4 3 3 3 2 2" xfId="5985" xr:uid="{4E98FB76-6591-4C18-808E-77BCE570E61E}"/>
    <cellStyle name="Comma 4 3 3 3 2 2 2" xfId="30263" xr:uid="{68B6C072-0A2B-42CF-8C97-62DCF5C25FB3}"/>
    <cellStyle name="Comma 4 3 3 3 2 3" xfId="30262" xr:uid="{3098DFA7-9867-425A-A08E-1AF18ABB6EF5}"/>
    <cellStyle name="Comma 4 3 3 3 3" xfId="5986" xr:uid="{D93263B2-3CEF-42E1-A55F-2B7356EC0CAB}"/>
    <cellStyle name="Comma 4 3 3 3 3 2" xfId="30264" xr:uid="{792DE701-BDD1-44BB-8254-339A545F291B}"/>
    <cellStyle name="Comma 4 3 3 3 4" xfId="30261" xr:uid="{E6EF90FB-FFF7-4B48-A5EE-0444577B708D}"/>
    <cellStyle name="Comma 4 3 3 4" xfId="5987" xr:uid="{81DD60A2-3337-470B-AB13-85FE32602FD4}"/>
    <cellStyle name="Comma 4 3 3 4 2" xfId="5988" xr:uid="{E452C5A4-D14A-450D-843A-2F8077CD18CF}"/>
    <cellStyle name="Comma 4 3 3 4 2 2" xfId="30266" xr:uid="{2084A808-1395-4B30-AC4B-2A55A7A274D1}"/>
    <cellStyle name="Comma 4 3 3 4 3" xfId="30265" xr:uid="{0C9D1962-9770-4A39-A912-98CF24D8471E}"/>
    <cellStyle name="Comma 4 3 3 5" xfId="5989" xr:uid="{4FF56930-CCBD-4F20-9FA8-2182A2A4E65C}"/>
    <cellStyle name="Comma 4 3 3 5 2" xfId="30267" xr:uid="{05785993-E41A-4EE5-9A91-439183EB3391}"/>
    <cellStyle name="Comma 4 3 3 6" xfId="30256" xr:uid="{FE98335F-7D2F-417F-BB38-EC8B94B66636}"/>
    <cellStyle name="Comma 4 3 4" xfId="5990" xr:uid="{887ABF90-9F18-4156-BFE8-EDD7E3C0B84F}"/>
    <cellStyle name="Comma 4 3 4 2" xfId="5991" xr:uid="{DFF09101-6F28-430D-A11E-E5F273ACC25D}"/>
    <cellStyle name="Comma 4 3 4 2 2" xfId="5992" xr:uid="{2DC19A1E-3A76-4509-B5AC-0DC6B77EE728}"/>
    <cellStyle name="Comma 4 3 4 2 2 2" xfId="5993" xr:uid="{77852371-9750-43C0-A769-2A5C51B683F7}"/>
    <cellStyle name="Comma 4 3 4 2 2 2 2" xfId="30271" xr:uid="{7429B3FF-EC0E-4101-A7C2-19AA62C55058}"/>
    <cellStyle name="Comma 4 3 4 2 2 3" xfId="30270" xr:uid="{CF3238ED-1744-49AD-9A27-6DE1C25AF3C6}"/>
    <cellStyle name="Comma 4 3 4 2 3" xfId="5994" xr:uid="{B1F2F351-7F4F-44F9-A13E-FF15DCDBF29D}"/>
    <cellStyle name="Comma 4 3 4 2 3 2" xfId="30272" xr:uid="{7A55196F-67B1-4A27-B10A-0A22F66491BF}"/>
    <cellStyle name="Comma 4 3 4 2 4" xfId="30269" xr:uid="{5A7DB804-9321-4131-A7C8-873554663791}"/>
    <cellStyle name="Comma 4 3 4 3" xfId="5995" xr:uid="{F5471852-ACBC-423D-B0C0-CC7431183E8D}"/>
    <cellStyle name="Comma 4 3 4 3 2" xfId="5996" xr:uid="{923A39F5-A088-4E0B-B882-E2F01997D98F}"/>
    <cellStyle name="Comma 4 3 4 3 2 2" xfId="5997" xr:uid="{85E969D4-E957-410D-9702-3B11C67AB37B}"/>
    <cellStyle name="Comma 4 3 4 3 2 2 2" xfId="30275" xr:uid="{C9229968-8956-4385-B279-8C2FA3E176F5}"/>
    <cellStyle name="Comma 4 3 4 3 2 3" xfId="30274" xr:uid="{8872208A-0A9F-4C43-8E0E-9A6FADF5A71C}"/>
    <cellStyle name="Comma 4 3 4 3 3" xfId="5998" xr:uid="{0C02A72E-7957-44BD-81F7-838CF7E094A5}"/>
    <cellStyle name="Comma 4 3 4 3 3 2" xfId="30276" xr:uid="{8B01A8AA-BD32-4229-ABA2-B1EB8527225E}"/>
    <cellStyle name="Comma 4 3 4 3 4" xfId="30273" xr:uid="{707743C1-02E4-4C65-9A44-A8756DC93DC4}"/>
    <cellStyle name="Comma 4 3 4 4" xfId="5999" xr:uid="{4FD58821-2B77-44AE-BFE5-5E17F15C8285}"/>
    <cellStyle name="Comma 4 3 4 4 2" xfId="6000" xr:uid="{159FA42B-63FD-41E4-9692-D06CD25D3DBC}"/>
    <cellStyle name="Comma 4 3 4 4 2 2" xfId="30278" xr:uid="{C698F6A1-7303-4E96-AE0E-27996E4FA99A}"/>
    <cellStyle name="Comma 4 3 4 4 3" xfId="30277" xr:uid="{102A910B-1FF3-44EB-A9C4-FEB3DD19E8E4}"/>
    <cellStyle name="Comma 4 3 4 5" xfId="6001" xr:uid="{4C7EDD41-7F40-41D8-BEC8-6571233584C8}"/>
    <cellStyle name="Comma 4 3 4 5 2" xfId="30279" xr:uid="{42A5A84F-D6E0-460C-A254-5DF18B63A79F}"/>
    <cellStyle name="Comma 4 3 4 6" xfId="30268" xr:uid="{E866B6F5-92B3-4588-89CB-1D074E1DAE2B}"/>
    <cellStyle name="Comma 4 3 5" xfId="6002" xr:uid="{555092F1-3C76-4638-97BD-C72BE0CE84AD}"/>
    <cellStyle name="Comma 4 3 5 2" xfId="6003" xr:uid="{E4595DC8-9C04-4627-9A9E-2486944AEC0E}"/>
    <cellStyle name="Comma 4 3 5 2 2" xfId="6004" xr:uid="{4151BD7F-8E7D-4F6D-A03B-BB4D2225DE80}"/>
    <cellStyle name="Comma 4 3 5 2 2 2" xfId="6005" xr:uid="{196A486E-1FE4-4F98-96E5-32D3F707589B}"/>
    <cellStyle name="Comma 4 3 5 2 2 2 2" xfId="30283" xr:uid="{A87EEED1-A5E6-486F-BFCD-007D70DD2E9E}"/>
    <cellStyle name="Comma 4 3 5 2 2 3" xfId="30282" xr:uid="{D292EEBF-121A-471D-A816-2CAF497276EA}"/>
    <cellStyle name="Comma 4 3 5 2 3" xfId="6006" xr:uid="{2800A4A9-8D6B-497F-9AF5-C5EB0306A3F3}"/>
    <cellStyle name="Comma 4 3 5 2 3 2" xfId="30284" xr:uid="{42520BD2-CEA1-4E57-A419-E9EEECCEB987}"/>
    <cellStyle name="Comma 4 3 5 2 4" xfId="30281" xr:uid="{619807FA-136B-4EA1-BB70-0B75AC018D54}"/>
    <cellStyle name="Comma 4 3 5 3" xfId="6007" xr:uid="{1B854AB0-6EEA-4D5B-9C29-6306D627BF3F}"/>
    <cellStyle name="Comma 4 3 5 3 2" xfId="6008" xr:uid="{210B6CDD-0537-4A8D-A85C-167437476234}"/>
    <cellStyle name="Comma 4 3 5 3 2 2" xfId="6009" xr:uid="{598B96F1-E28E-4395-AC26-1EDA4D5662FD}"/>
    <cellStyle name="Comma 4 3 5 3 2 2 2" xfId="30287" xr:uid="{A35F98DD-82F6-4890-8368-41A0A7E9D939}"/>
    <cellStyle name="Comma 4 3 5 3 2 3" xfId="30286" xr:uid="{BE8B1D91-9C53-4C19-A6B7-0AC200D9A2DA}"/>
    <cellStyle name="Comma 4 3 5 3 3" xfId="6010" xr:uid="{B164EE03-9B10-404A-ACE9-526294A9EBD3}"/>
    <cellStyle name="Comma 4 3 5 3 3 2" xfId="30288" xr:uid="{9382098B-35A8-4AE2-961C-85F339BBAB67}"/>
    <cellStyle name="Comma 4 3 5 3 4" xfId="30285" xr:uid="{A447FF59-54D7-4504-BAA5-8C9E55A36BB8}"/>
    <cellStyle name="Comma 4 3 5 4" xfId="6011" xr:uid="{A3DB2288-B816-4A55-8F1D-ACB0A6982F02}"/>
    <cellStyle name="Comma 4 3 5 4 2" xfId="6012" xr:uid="{594195DA-C2F0-4A0A-9A0E-68BF9C6B2DA5}"/>
    <cellStyle name="Comma 4 3 5 4 2 2" xfId="30290" xr:uid="{77CD3E24-DEC9-4268-939C-66C57EDB368D}"/>
    <cellStyle name="Comma 4 3 5 4 3" xfId="30289" xr:uid="{6D65EF7F-4D17-447E-A1D8-C081F2E7759B}"/>
    <cellStyle name="Comma 4 3 5 5" xfId="6013" xr:uid="{29117A70-4E1D-427C-AD06-7AB51D194F14}"/>
    <cellStyle name="Comma 4 3 5 5 2" xfId="30291" xr:uid="{F29D15E8-C103-4D32-A9C1-D22EE30887EE}"/>
    <cellStyle name="Comma 4 3 5 6" xfId="30280" xr:uid="{D09DD607-645D-44D8-A0F2-237AE7853063}"/>
    <cellStyle name="Comma 4 3 6" xfId="6014" xr:uid="{972BDBCE-1522-4F76-922C-E9F41BF1EE89}"/>
    <cellStyle name="Comma 4 3 6 2" xfId="6015" xr:uid="{2B226A49-AA79-4FB9-98F7-AB7A990F5E78}"/>
    <cellStyle name="Comma 4 3 6 2 2" xfId="6016" xr:uid="{0E4D6DC9-B4E1-4F0B-97F5-04151FB82E3F}"/>
    <cellStyle name="Comma 4 3 6 2 2 2" xfId="6017" xr:uid="{EBB34F19-C3E3-4708-8D31-2A086E1F5B65}"/>
    <cellStyle name="Comma 4 3 6 2 2 2 2" xfId="30295" xr:uid="{0680968C-06D7-407C-AFAB-A60DDA2AFD35}"/>
    <cellStyle name="Comma 4 3 6 2 2 3" xfId="30294" xr:uid="{4EAE8D47-1228-409E-BA57-BE21C4EB8147}"/>
    <cellStyle name="Comma 4 3 6 2 3" xfId="6018" xr:uid="{D110FE46-3D3E-4974-8172-A3044E4F840A}"/>
    <cellStyle name="Comma 4 3 6 2 3 2" xfId="30296" xr:uid="{3872AB50-3A53-4DF9-AD23-A42E2E14CDD0}"/>
    <cellStyle name="Comma 4 3 6 2 4" xfId="30293" xr:uid="{85A9FE77-5849-4976-A221-3BE07E1FBB0D}"/>
    <cellStyle name="Comma 4 3 6 3" xfId="6019" xr:uid="{E70763C4-95AA-441B-886C-04A4881A53AA}"/>
    <cellStyle name="Comma 4 3 6 3 2" xfId="6020" xr:uid="{49685918-04AE-4F40-9F65-DEC2B7A4F88E}"/>
    <cellStyle name="Comma 4 3 6 3 2 2" xfId="6021" xr:uid="{0D999068-748F-4C3D-A1AD-6925D1A8A676}"/>
    <cellStyle name="Comma 4 3 6 3 2 2 2" xfId="30299" xr:uid="{62C7A5F5-2F92-4474-BBF3-2AF653B2A22C}"/>
    <cellStyle name="Comma 4 3 6 3 2 3" xfId="30298" xr:uid="{6BA74256-23D8-4035-BE85-911DD905589F}"/>
    <cellStyle name="Comma 4 3 6 3 3" xfId="6022" xr:uid="{D981CFB4-0164-4D8D-9783-42CCC6213E6B}"/>
    <cellStyle name="Comma 4 3 6 3 3 2" xfId="30300" xr:uid="{ADF79F61-5D30-48B3-B22D-FEBD1A2B5B63}"/>
    <cellStyle name="Comma 4 3 6 3 4" xfId="30297" xr:uid="{2B2F22BC-BC8C-4A26-B427-1B59777ADC98}"/>
    <cellStyle name="Comma 4 3 6 4" xfId="6023" xr:uid="{788F44AA-A1D3-42CE-9DD5-2346CA9C2707}"/>
    <cellStyle name="Comma 4 3 6 4 2" xfId="6024" xr:uid="{DBCFA53E-76E7-4C7F-ADC1-DDFA87C678F2}"/>
    <cellStyle name="Comma 4 3 6 4 2 2" xfId="30302" xr:uid="{200E6FA9-A6F1-4AAF-B3FB-13B9A3B702EF}"/>
    <cellStyle name="Comma 4 3 6 4 3" xfId="30301" xr:uid="{0B0DC486-483E-4519-B2C0-AC79BC5B2F09}"/>
    <cellStyle name="Comma 4 3 6 5" xfId="6025" xr:uid="{6ABE4190-AA94-4D46-BA6C-2737D6442BCC}"/>
    <cellStyle name="Comma 4 3 6 5 2" xfId="30303" xr:uid="{442726A1-B5D6-4F23-99CB-EFE5DB4FD765}"/>
    <cellStyle name="Comma 4 3 6 6" xfId="30292" xr:uid="{EB6418DA-7B09-4577-B94D-74E581FFE85D}"/>
    <cellStyle name="Comma 4 3 7" xfId="6026" xr:uid="{5DADEA7E-6786-4AC2-BB4A-CFB60554B78E}"/>
    <cellStyle name="Comma 4 3 7 2" xfId="6027" xr:uid="{B414AD0B-C07F-427C-91A3-0B3A808CB3B6}"/>
    <cellStyle name="Comma 4 3 7 2 2" xfId="6028" xr:uid="{05EEF4BB-16DA-4E1C-8C8B-C8D4823B2454}"/>
    <cellStyle name="Comma 4 3 7 2 2 2" xfId="6029" xr:uid="{A40CB9EE-C3C3-4838-BBE8-42B9BB8E3B3A}"/>
    <cellStyle name="Comma 4 3 7 2 2 2 2" xfId="30307" xr:uid="{78E4FFE0-9D2D-4D47-ADC5-6A77A9C7B106}"/>
    <cellStyle name="Comma 4 3 7 2 2 3" xfId="30306" xr:uid="{4398E43D-CE46-4BE6-98D7-B438DB699A7F}"/>
    <cellStyle name="Comma 4 3 7 2 3" xfId="6030" xr:uid="{4129090B-C35A-4834-8CAD-B5FA3D6C9A9B}"/>
    <cellStyle name="Comma 4 3 7 2 3 2" xfId="30308" xr:uid="{A780C36B-82A4-4048-9912-D7910BF74EBB}"/>
    <cellStyle name="Comma 4 3 7 2 4" xfId="30305" xr:uid="{1C9C4C09-4593-4F38-8E98-3575B3C6B482}"/>
    <cellStyle name="Comma 4 3 7 3" xfId="6031" xr:uid="{6B03CBFC-A52D-4C81-BD7A-FB754596A541}"/>
    <cellStyle name="Comma 4 3 7 3 2" xfId="6032" xr:uid="{B7C49C9E-5E90-48AC-BDF3-BF9810CB446A}"/>
    <cellStyle name="Comma 4 3 7 3 2 2" xfId="6033" xr:uid="{EA8E5789-B3BD-4627-B65D-8B7329B0DF8A}"/>
    <cellStyle name="Comma 4 3 7 3 2 2 2" xfId="30311" xr:uid="{669EBB70-5901-4825-AA07-4063DB818A6F}"/>
    <cellStyle name="Comma 4 3 7 3 2 3" xfId="30310" xr:uid="{604368CF-722C-4695-A3B1-2701BA5816FF}"/>
    <cellStyle name="Comma 4 3 7 3 3" xfId="6034" xr:uid="{EDF6DB6E-8E09-4DEC-B1F3-CFDF4338337D}"/>
    <cellStyle name="Comma 4 3 7 3 3 2" xfId="30312" xr:uid="{6EBA90BA-FEB7-4016-B130-CDE0A3D7F0DC}"/>
    <cellStyle name="Comma 4 3 7 3 4" xfId="30309" xr:uid="{12FBF2FA-9995-4CF0-8078-B9C054A654D5}"/>
    <cellStyle name="Comma 4 3 7 4" xfId="6035" xr:uid="{4A2291A0-3F7B-47A7-919D-89AA21ACF92A}"/>
    <cellStyle name="Comma 4 3 7 4 2" xfId="6036" xr:uid="{03511AA6-17AA-4632-86E0-EA2B012BB33D}"/>
    <cellStyle name="Comma 4 3 7 4 2 2" xfId="30314" xr:uid="{74B92958-92C4-4912-8543-0AC863F74D43}"/>
    <cellStyle name="Comma 4 3 7 4 3" xfId="30313" xr:uid="{29FD62E0-7468-4216-A9DC-DAE6AF5E6BA7}"/>
    <cellStyle name="Comma 4 3 7 5" xfId="6037" xr:uid="{2D990CCA-4FB9-461E-B654-F6FD81215278}"/>
    <cellStyle name="Comma 4 3 7 5 2" xfId="30315" xr:uid="{C2C6B9C8-A3F3-442B-984C-2F94BED0ACDD}"/>
    <cellStyle name="Comma 4 3 7 6" xfId="30304" xr:uid="{19BC4388-54D8-44E5-93D4-15E3EB941387}"/>
    <cellStyle name="Comma 4 3 8" xfId="6038" xr:uid="{AC87907F-5389-4B4E-9A9C-9629CD910108}"/>
    <cellStyle name="Comma 4 3 8 2" xfId="6039" xr:uid="{7582CA90-A231-4415-B843-A5CD5BB58C69}"/>
    <cellStyle name="Comma 4 3 8 2 2" xfId="6040" xr:uid="{1F5409C8-EB2B-4A38-94E9-A60D75FB80F7}"/>
    <cellStyle name="Comma 4 3 8 2 2 2" xfId="6041" xr:uid="{2BD8EAA2-34AE-4FFF-86C2-842D43E18767}"/>
    <cellStyle name="Comma 4 3 8 2 2 2 2" xfId="30319" xr:uid="{96AAC31C-7E37-4FED-B7AF-590E578954FB}"/>
    <cellStyle name="Comma 4 3 8 2 2 3" xfId="30318" xr:uid="{F86A7095-0FED-4DCD-8988-D3CE2A0C6E73}"/>
    <cellStyle name="Comma 4 3 8 2 3" xfId="6042" xr:uid="{D6EFFB65-88F6-40AC-B3FF-03CDFD7075AB}"/>
    <cellStyle name="Comma 4 3 8 2 3 2" xfId="30320" xr:uid="{B6031200-670A-44E8-A442-CDF07BDDF7B0}"/>
    <cellStyle name="Comma 4 3 8 2 4" xfId="30317" xr:uid="{18C323C1-2F1E-4068-8C9E-44B22A68DE6A}"/>
    <cellStyle name="Comma 4 3 8 3" xfId="6043" xr:uid="{647D7C4F-3682-4F0C-95DF-085454F05A78}"/>
    <cellStyle name="Comma 4 3 8 3 2" xfId="6044" xr:uid="{771804C9-9920-4DE9-847E-B02321160D27}"/>
    <cellStyle name="Comma 4 3 8 3 2 2" xfId="30322" xr:uid="{B618134E-E1C2-49D3-85F6-A1917A123E89}"/>
    <cellStyle name="Comma 4 3 8 3 3" xfId="30321" xr:uid="{0E3E5905-0D58-4EFF-BEA6-B9184C6DCF2D}"/>
    <cellStyle name="Comma 4 3 8 4" xfId="6045" xr:uid="{4B6F370F-6D8A-4D69-A80C-F4E98C7A22CB}"/>
    <cellStyle name="Comma 4 3 8 4 2" xfId="30323" xr:uid="{97911CBC-050C-4F61-A6B1-CDADC0E22B92}"/>
    <cellStyle name="Comma 4 3 8 5" xfId="30316" xr:uid="{6CFE5777-56B2-45E0-9280-EB3E74D44CD7}"/>
    <cellStyle name="Comma 4 3 9" xfId="6046" xr:uid="{98A9DB72-8923-468D-97EE-963981D06CE5}"/>
    <cellStyle name="Comma 4 3 9 2" xfId="6047" xr:uid="{DEE40F3A-B07B-4E83-A6D6-6C4873CA2D24}"/>
    <cellStyle name="Comma 4 3 9 2 2" xfId="6048" xr:uid="{C3F75B05-71C7-4340-94EC-56628410EFF5}"/>
    <cellStyle name="Comma 4 3 9 2 2 2" xfId="30326" xr:uid="{F75F487E-CEC2-4586-B24F-EE83128D8536}"/>
    <cellStyle name="Comma 4 3 9 2 3" xfId="30325" xr:uid="{9FB2130A-C71F-41E7-8018-E86BC275A6F0}"/>
    <cellStyle name="Comma 4 3 9 3" xfId="6049" xr:uid="{2DF75D08-D46D-4601-A473-05064AE538C1}"/>
    <cellStyle name="Comma 4 3 9 3 2" xfId="30327" xr:uid="{0CDFEBDA-E339-41A9-9BF9-7BB45B871F1A}"/>
    <cellStyle name="Comma 4 3 9 4" xfId="30324" xr:uid="{5CC7CD74-CDED-4E7A-A611-71779FF95347}"/>
    <cellStyle name="Comma 4 4" xfId="6050" xr:uid="{27A848F9-3BAA-49A7-BCB4-160B405F9D79}"/>
    <cellStyle name="Comma 4 4 10" xfId="6051" xr:uid="{88B19C95-40E3-4C02-AC7B-863D62281C82}"/>
    <cellStyle name="Comma 4 4 10 2" xfId="6052" xr:uid="{30430BAE-15A8-4846-8876-77DA6C25B797}"/>
    <cellStyle name="Comma 4 4 10 2 2" xfId="6053" xr:uid="{A4E30201-4520-40DA-B6E5-55360BD62732}"/>
    <cellStyle name="Comma 4 4 10 2 2 2" xfId="30331" xr:uid="{1D5FBE3B-1B57-4AFC-A512-26B663600883}"/>
    <cellStyle name="Comma 4 4 10 2 3" xfId="30330" xr:uid="{F83E1295-AB72-4069-A1A5-3B5C313030FC}"/>
    <cellStyle name="Comma 4 4 10 3" xfId="6054" xr:uid="{372CEAA4-DF82-45F0-A8D5-498C58CE3E7A}"/>
    <cellStyle name="Comma 4 4 10 3 2" xfId="30332" xr:uid="{70503A08-184F-4004-8A2F-430EA72BA4CE}"/>
    <cellStyle name="Comma 4 4 10 4" xfId="30329" xr:uid="{A1B70031-646D-486A-844C-E38D08988F8C}"/>
    <cellStyle name="Comma 4 4 11" xfId="6055" xr:uid="{5456BD85-C4B2-4F20-A638-1FE55D44E541}"/>
    <cellStyle name="Comma 4 4 11 2" xfId="6056" xr:uid="{5E4597EA-2129-4CA2-A667-E6094877258F}"/>
    <cellStyle name="Comma 4 4 11 2 2" xfId="6057" xr:uid="{CEFD62E2-CDB5-4ED6-9906-250AC12A307E}"/>
    <cellStyle name="Comma 4 4 11 2 2 2" xfId="30335" xr:uid="{DC8E234B-6D10-498E-9E87-7FA6C7A7FE93}"/>
    <cellStyle name="Comma 4 4 11 2 3" xfId="30334" xr:uid="{24A4ED13-2676-4638-BD7D-3C3DC9CA51D4}"/>
    <cellStyle name="Comma 4 4 11 3" xfId="6058" xr:uid="{7B775F44-1E83-4D99-8AA8-66AA1F9E91AD}"/>
    <cellStyle name="Comma 4 4 11 3 2" xfId="30336" xr:uid="{742BC69E-1E2F-490C-8E3F-C0FD92D122C0}"/>
    <cellStyle name="Comma 4 4 11 4" xfId="30333" xr:uid="{8CEC5E57-FA21-406F-A151-40E4BCC0B92E}"/>
    <cellStyle name="Comma 4 4 12" xfId="6059" xr:uid="{28B3951E-1C33-4E0D-BD55-3C0B3D471CA1}"/>
    <cellStyle name="Comma 4 4 12 2" xfId="6060" xr:uid="{3265D6DA-A68C-483F-82C3-D758F11A7412}"/>
    <cellStyle name="Comma 4 4 12 2 2" xfId="6061" xr:uid="{DED3D377-512D-487A-B402-D80333E6F1E6}"/>
    <cellStyle name="Comma 4 4 12 2 2 2" xfId="30339" xr:uid="{54B5730F-9766-4E21-97D1-62C6B1B07A2A}"/>
    <cellStyle name="Comma 4 4 12 2 3" xfId="30338" xr:uid="{69CE8848-7E18-4214-8F3C-A7488C605A55}"/>
    <cellStyle name="Comma 4 4 12 3" xfId="6062" xr:uid="{F8EE83AE-E145-43A7-96FF-901A54511D62}"/>
    <cellStyle name="Comma 4 4 12 3 2" xfId="30340" xr:uid="{32098C7F-F1D7-45A1-BEF5-1F157ED7D0D7}"/>
    <cellStyle name="Comma 4 4 12 4" xfId="30337" xr:uid="{149DA631-3EBE-42FB-9056-D98529DAFE74}"/>
    <cellStyle name="Comma 4 4 13" xfId="6063" xr:uid="{B54347C1-12F2-4C82-BD9F-EAB32B196E74}"/>
    <cellStyle name="Comma 4 4 13 2" xfId="6064" xr:uid="{DF2B5976-F0E8-407D-948F-9FE6B6E0F848}"/>
    <cellStyle name="Comma 4 4 13 2 2" xfId="30342" xr:uid="{16A2BE8A-BF80-4259-A508-EBE7DBFD45C5}"/>
    <cellStyle name="Comma 4 4 13 3" xfId="30341" xr:uid="{93DC9F30-9780-4425-AB7C-29EE07A9E257}"/>
    <cellStyle name="Comma 4 4 14" xfId="6065" xr:uid="{8380A245-AFC6-462D-AD02-0F1200DFF22B}"/>
    <cellStyle name="Comma 4 4 14 2" xfId="30343" xr:uid="{E7C17C9D-7EA8-4991-89DF-17556449832F}"/>
    <cellStyle name="Comma 4 4 15" xfId="30328" xr:uid="{0F0806BB-DD99-4290-B1D2-E6872A54D37B}"/>
    <cellStyle name="Comma 4 4 2" xfId="6066" xr:uid="{85039870-7459-455B-B8A9-48AEC4A430E0}"/>
    <cellStyle name="Comma 4 4 2 10" xfId="6067" xr:uid="{0A814B4B-8C41-4401-BD34-66D8973CFA68}"/>
    <cellStyle name="Comma 4 4 2 10 2" xfId="6068" xr:uid="{8F3B9980-54B4-45F8-B8B6-B12A5E7CEF9D}"/>
    <cellStyle name="Comma 4 4 2 10 2 2" xfId="6069" xr:uid="{A223917E-AE1F-47E1-9AAA-810CD4601D19}"/>
    <cellStyle name="Comma 4 4 2 10 2 2 2" xfId="30347" xr:uid="{AB3BEE5E-C02F-4920-923B-750D6F1F6BBC}"/>
    <cellStyle name="Comma 4 4 2 10 2 3" xfId="30346" xr:uid="{29CFE6A5-353E-4680-A3C6-4123A9ABA3FB}"/>
    <cellStyle name="Comma 4 4 2 10 3" xfId="6070" xr:uid="{5B019E05-6F21-43E9-9BBE-6E8F71D3432F}"/>
    <cellStyle name="Comma 4 4 2 10 3 2" xfId="30348" xr:uid="{81318733-9E46-4943-978D-190B9C1B9D79}"/>
    <cellStyle name="Comma 4 4 2 10 4" xfId="30345" xr:uid="{B2E56FB4-CA66-4CB9-A79B-3371B9025E37}"/>
    <cellStyle name="Comma 4 4 2 11" xfId="6071" xr:uid="{FB5ACC3E-4030-460D-936C-BF27539CA44F}"/>
    <cellStyle name="Comma 4 4 2 11 2" xfId="6072" xr:uid="{7259CEF1-C5B6-4AD9-8B37-8EA785E3A8DE}"/>
    <cellStyle name="Comma 4 4 2 11 2 2" xfId="30350" xr:uid="{4D6C509B-062A-442B-91E2-762E67E6EBCB}"/>
    <cellStyle name="Comma 4 4 2 11 3" xfId="30349" xr:uid="{9E84EAC7-8F0D-4536-9A33-4CC5B122068E}"/>
    <cellStyle name="Comma 4 4 2 12" xfId="6073" xr:uid="{6B809B28-DC47-435C-8381-4601BFE24F2E}"/>
    <cellStyle name="Comma 4 4 2 12 2" xfId="30351" xr:uid="{650619BB-215D-4E5D-8055-2F82F486E527}"/>
    <cellStyle name="Comma 4 4 2 13" xfId="30344" xr:uid="{CE0A68F0-B1B4-40EF-B8D6-4BB5013061D9}"/>
    <cellStyle name="Comma 4 4 2 2" xfId="6074" xr:uid="{327AF5B8-7365-4C78-92F5-CBCE703A9968}"/>
    <cellStyle name="Comma 4 4 2 2 2" xfId="6075" xr:uid="{36299533-6E74-4EE5-BF1E-EA84CC976142}"/>
    <cellStyle name="Comma 4 4 2 2 2 2" xfId="6076" xr:uid="{6D326F4F-3EDE-4AB5-A1A5-D99792487A75}"/>
    <cellStyle name="Comma 4 4 2 2 2 2 2" xfId="6077" xr:uid="{F42B25C0-52F4-4CB0-BBA3-8DCA35831DB9}"/>
    <cellStyle name="Comma 4 4 2 2 2 2 2 2" xfId="30355" xr:uid="{4C2D4F29-12A0-452C-AFEF-699525C5B9CA}"/>
    <cellStyle name="Comma 4 4 2 2 2 2 3" xfId="30354" xr:uid="{618D6AD5-9328-41C5-B6E0-EABF11B2C842}"/>
    <cellStyle name="Comma 4 4 2 2 2 3" xfId="6078" xr:uid="{EDDE1FAE-2D28-473F-BD49-A47A17E9031D}"/>
    <cellStyle name="Comma 4 4 2 2 2 3 2" xfId="30356" xr:uid="{2747C9E7-4458-49FF-995C-F0BBBC1398E2}"/>
    <cellStyle name="Comma 4 4 2 2 2 4" xfId="30353" xr:uid="{E6B1C65C-F595-4EC4-A4B6-CEB68D8E901B}"/>
    <cellStyle name="Comma 4 4 2 2 3" xfId="6079" xr:uid="{4ADFD205-F6E1-4C45-8840-27C32F1C9230}"/>
    <cellStyle name="Comma 4 4 2 2 3 2" xfId="6080" xr:uid="{0215FBEE-BDC1-473C-9F31-52AFFA60DF4F}"/>
    <cellStyle name="Comma 4 4 2 2 3 2 2" xfId="6081" xr:uid="{3307EABD-F8DF-4905-BB30-E43BA050D159}"/>
    <cellStyle name="Comma 4 4 2 2 3 2 2 2" xfId="30359" xr:uid="{E43A6631-D8EA-4C64-8B03-45D3B78D1C72}"/>
    <cellStyle name="Comma 4 4 2 2 3 2 3" xfId="30358" xr:uid="{502C82C5-1DF1-47B7-8C36-FFA83D98C6B8}"/>
    <cellStyle name="Comma 4 4 2 2 3 3" xfId="6082" xr:uid="{3DA94EBB-8BCD-4E8D-9A6F-B3FB0B7995B1}"/>
    <cellStyle name="Comma 4 4 2 2 3 3 2" xfId="30360" xr:uid="{7B415FD8-3001-4F3C-94F6-3AD3FA1FD429}"/>
    <cellStyle name="Comma 4 4 2 2 3 4" xfId="30357" xr:uid="{67829433-6284-410B-96CB-13578CB8C1CE}"/>
    <cellStyle name="Comma 4 4 2 2 4" xfId="6083" xr:uid="{697E48AB-3A09-4170-B51F-FAF6BD7B818D}"/>
    <cellStyle name="Comma 4 4 2 2 4 2" xfId="6084" xr:uid="{CF2ECD4F-9D35-491C-B82D-4FEC7C2B114F}"/>
    <cellStyle name="Comma 4 4 2 2 4 2 2" xfId="30362" xr:uid="{82969036-3F9B-4150-9A07-4289426D655C}"/>
    <cellStyle name="Comma 4 4 2 2 4 3" xfId="30361" xr:uid="{C224DCE7-DA4A-4EBF-B0CF-6F0FFF7DA403}"/>
    <cellStyle name="Comma 4 4 2 2 5" xfId="6085" xr:uid="{826C5DD7-A249-4A1A-B7E7-EED76CE9E3DF}"/>
    <cellStyle name="Comma 4 4 2 2 5 2" xfId="30363" xr:uid="{C6333218-9072-4814-80CC-6B18F4F223C0}"/>
    <cellStyle name="Comma 4 4 2 2 6" xfId="30352" xr:uid="{9AFCCEF5-0760-4C76-B212-C8D0D75FD472}"/>
    <cellStyle name="Comma 4 4 2 3" xfId="6086" xr:uid="{248F9578-B6B5-44DC-8DFC-D6E90F52A6CC}"/>
    <cellStyle name="Comma 4 4 2 3 2" xfId="6087" xr:uid="{C3F34B5C-23CC-45BF-A540-9E86409EA939}"/>
    <cellStyle name="Comma 4 4 2 3 2 2" xfId="6088" xr:uid="{A56E6BE8-EF1F-46D7-AE63-7E463E271C55}"/>
    <cellStyle name="Comma 4 4 2 3 2 2 2" xfId="6089" xr:uid="{F1869AB0-AAFC-4351-B74B-F49538B337F8}"/>
    <cellStyle name="Comma 4 4 2 3 2 2 2 2" xfId="30367" xr:uid="{7E832D7E-5920-4BCF-8115-58203D044443}"/>
    <cellStyle name="Comma 4 4 2 3 2 2 3" xfId="30366" xr:uid="{988A53A1-25A4-4009-8ABE-2D774BC40A9F}"/>
    <cellStyle name="Comma 4 4 2 3 2 3" xfId="6090" xr:uid="{7A93C53A-4298-485D-88EF-FBE0C145927C}"/>
    <cellStyle name="Comma 4 4 2 3 2 3 2" xfId="30368" xr:uid="{55AB620E-46C6-419D-815D-713C5C614C69}"/>
    <cellStyle name="Comma 4 4 2 3 2 4" xfId="30365" xr:uid="{CE992604-AAE0-4C1F-A629-AE52BCD2DEEA}"/>
    <cellStyle name="Comma 4 4 2 3 3" xfId="6091" xr:uid="{467BDEBC-0C59-47B7-90EF-1E84886B4819}"/>
    <cellStyle name="Comma 4 4 2 3 3 2" xfId="6092" xr:uid="{850AB6EB-2E23-4B05-B433-2E1F6453BB5E}"/>
    <cellStyle name="Comma 4 4 2 3 3 2 2" xfId="6093" xr:uid="{5E4B5BD7-7AFF-4A01-9AF5-3FA1745FA7CE}"/>
    <cellStyle name="Comma 4 4 2 3 3 2 2 2" xfId="30371" xr:uid="{6BA38BD6-CB1D-4DFE-A5CD-339DC89F8D87}"/>
    <cellStyle name="Comma 4 4 2 3 3 2 3" xfId="30370" xr:uid="{5198DF9D-D9DD-40EE-BF63-0C8C3F294C5F}"/>
    <cellStyle name="Comma 4 4 2 3 3 3" xfId="6094" xr:uid="{06A83D9F-1D99-4D59-BDC1-D064ECB8ECEB}"/>
    <cellStyle name="Comma 4 4 2 3 3 3 2" xfId="30372" xr:uid="{1FB53D6E-4172-46C9-812B-8995B2284319}"/>
    <cellStyle name="Comma 4 4 2 3 3 4" xfId="30369" xr:uid="{704D7DCA-2D70-427F-BA1B-A713704B5D55}"/>
    <cellStyle name="Comma 4 4 2 3 4" xfId="6095" xr:uid="{CA324649-2C48-4433-83B4-C810FE5A5CDC}"/>
    <cellStyle name="Comma 4 4 2 3 4 2" xfId="6096" xr:uid="{20DC867F-2FC7-48A9-B93A-0639B2375DDB}"/>
    <cellStyle name="Comma 4 4 2 3 4 2 2" xfId="30374" xr:uid="{1DCB7B51-0BC7-4578-BB9F-8BBEFDD0A2DD}"/>
    <cellStyle name="Comma 4 4 2 3 4 3" xfId="30373" xr:uid="{85AB17C5-A602-4FC7-ABA3-D72D3C6568F5}"/>
    <cellStyle name="Comma 4 4 2 3 5" xfId="6097" xr:uid="{930A234A-EACC-47B7-B05A-B66FD4F7E06F}"/>
    <cellStyle name="Comma 4 4 2 3 5 2" xfId="30375" xr:uid="{D6BE878A-54CB-4FE5-A0C4-77C6E543C52B}"/>
    <cellStyle name="Comma 4 4 2 3 6" xfId="30364" xr:uid="{A915712B-0905-462C-BD31-C75A12A9C8CB}"/>
    <cellStyle name="Comma 4 4 2 4" xfId="6098" xr:uid="{12003D49-B481-43BE-97CC-93C44CF077F9}"/>
    <cellStyle name="Comma 4 4 2 4 2" xfId="6099" xr:uid="{CD01D5B3-6956-4DD0-A918-137D55958F55}"/>
    <cellStyle name="Comma 4 4 2 4 2 2" xfId="6100" xr:uid="{ABFAC30D-8AFC-4F41-933E-5C04CF86FEAF}"/>
    <cellStyle name="Comma 4 4 2 4 2 2 2" xfId="6101" xr:uid="{DCBBFA47-D7E6-4474-85E5-FDA0BA35E6BF}"/>
    <cellStyle name="Comma 4 4 2 4 2 2 2 2" xfId="30379" xr:uid="{C7DF8AF8-88E2-45C9-8277-93C7397B342D}"/>
    <cellStyle name="Comma 4 4 2 4 2 2 3" xfId="30378" xr:uid="{63299047-CE93-4AE0-B3F9-EEADA2200298}"/>
    <cellStyle name="Comma 4 4 2 4 2 3" xfId="6102" xr:uid="{D07F7BB9-423D-4700-9275-85A1C7425591}"/>
    <cellStyle name="Comma 4 4 2 4 2 3 2" xfId="30380" xr:uid="{722AA758-586B-410E-A973-89C7340A3143}"/>
    <cellStyle name="Comma 4 4 2 4 2 4" xfId="30377" xr:uid="{72F0E070-F0F6-4103-9245-3F04574E15A6}"/>
    <cellStyle name="Comma 4 4 2 4 3" xfId="6103" xr:uid="{9F731562-DB9F-438B-9C25-43A1FFD791D1}"/>
    <cellStyle name="Comma 4 4 2 4 3 2" xfId="6104" xr:uid="{B34019C0-BF15-4A3B-AF45-5794AA46F1C8}"/>
    <cellStyle name="Comma 4 4 2 4 3 2 2" xfId="6105" xr:uid="{433FA0F7-F822-4B9B-A849-4A07ED2D5431}"/>
    <cellStyle name="Comma 4 4 2 4 3 2 2 2" xfId="30383" xr:uid="{5BF6F503-6CEA-4709-863A-AA3961E65AA5}"/>
    <cellStyle name="Comma 4 4 2 4 3 2 3" xfId="30382" xr:uid="{7F945196-3BCB-4D42-A695-9370D1CA2039}"/>
    <cellStyle name="Comma 4 4 2 4 3 3" xfId="6106" xr:uid="{633ECFB6-6DD9-4D52-9A1A-2E0637D0E478}"/>
    <cellStyle name="Comma 4 4 2 4 3 3 2" xfId="30384" xr:uid="{516726D9-DCB6-418D-9647-80DAF480DDD1}"/>
    <cellStyle name="Comma 4 4 2 4 3 4" xfId="30381" xr:uid="{BA5E4925-5503-4C94-963C-1BD2EB0C5CAC}"/>
    <cellStyle name="Comma 4 4 2 4 4" xfId="6107" xr:uid="{461B6259-17BE-47DE-B933-BF00854F31E6}"/>
    <cellStyle name="Comma 4 4 2 4 4 2" xfId="6108" xr:uid="{A015BC38-BFCF-4142-875C-1BA6B2712722}"/>
    <cellStyle name="Comma 4 4 2 4 4 2 2" xfId="30386" xr:uid="{E89247CE-E0A4-48FF-96A0-99FE28903D7A}"/>
    <cellStyle name="Comma 4 4 2 4 4 3" xfId="30385" xr:uid="{63E6E43F-2427-4C72-AAB0-BA5E05453BC3}"/>
    <cellStyle name="Comma 4 4 2 4 5" xfId="6109" xr:uid="{F4B6A278-91B2-44B4-995D-6062EC35408D}"/>
    <cellStyle name="Comma 4 4 2 4 5 2" xfId="30387" xr:uid="{8FA0FD5D-853C-4AC7-B06C-DE67EF9849F6}"/>
    <cellStyle name="Comma 4 4 2 4 6" xfId="30376" xr:uid="{67198636-47C5-42C0-BC7A-D99C6D7F53D7}"/>
    <cellStyle name="Comma 4 4 2 5" xfId="6110" xr:uid="{56D4E5D5-F87B-4D58-9627-54854801E8C6}"/>
    <cellStyle name="Comma 4 4 2 5 2" xfId="6111" xr:uid="{CA7C0D7E-DB60-4EF1-9593-DBBBF6539A95}"/>
    <cellStyle name="Comma 4 4 2 5 2 2" xfId="6112" xr:uid="{CDC8CD7B-370B-4E92-825F-A4EA2A3C775A}"/>
    <cellStyle name="Comma 4 4 2 5 2 2 2" xfId="6113" xr:uid="{B8A3BC68-4286-4C04-8B77-65A0203DF695}"/>
    <cellStyle name="Comma 4 4 2 5 2 2 2 2" xfId="30391" xr:uid="{2459E582-4946-486A-AE68-1EA990F7D673}"/>
    <cellStyle name="Comma 4 4 2 5 2 2 3" xfId="30390" xr:uid="{534BC201-1C90-40D2-ABF4-8725471A4BEA}"/>
    <cellStyle name="Comma 4 4 2 5 2 3" xfId="6114" xr:uid="{FAC5F5E0-11C7-44AA-9885-71D625F148A5}"/>
    <cellStyle name="Comma 4 4 2 5 2 3 2" xfId="30392" xr:uid="{42438EAD-1715-493D-8876-DD5035A82BA1}"/>
    <cellStyle name="Comma 4 4 2 5 2 4" xfId="30389" xr:uid="{A74DE820-0E80-475C-9A22-A1D4E6BFD436}"/>
    <cellStyle name="Comma 4 4 2 5 3" xfId="6115" xr:uid="{D29EF823-3C4C-4746-BE66-436C6EB63225}"/>
    <cellStyle name="Comma 4 4 2 5 3 2" xfId="6116" xr:uid="{7501C3B1-16D1-4D19-9C11-CBB59F2877EC}"/>
    <cellStyle name="Comma 4 4 2 5 3 2 2" xfId="6117" xr:uid="{BD4DCF6D-1E31-4169-BF12-2B1B3A63A710}"/>
    <cellStyle name="Comma 4 4 2 5 3 2 2 2" xfId="30395" xr:uid="{994F258D-383B-41E6-94C3-FD19F4B55E1E}"/>
    <cellStyle name="Comma 4 4 2 5 3 2 3" xfId="30394" xr:uid="{A6DFF6BF-BAED-4882-8BB0-F8B22454789D}"/>
    <cellStyle name="Comma 4 4 2 5 3 3" xfId="6118" xr:uid="{5D795FBA-4A19-40C3-BC9F-494ED58B020A}"/>
    <cellStyle name="Comma 4 4 2 5 3 3 2" xfId="30396" xr:uid="{BDBA3038-BC1A-42C5-B5A5-9AFE9BB90CFB}"/>
    <cellStyle name="Comma 4 4 2 5 3 4" xfId="30393" xr:uid="{B797CD20-BBF8-4252-BA86-BEA717D2A79A}"/>
    <cellStyle name="Comma 4 4 2 5 4" xfId="6119" xr:uid="{3DDA76AA-EC3F-4A4B-B97C-419284E6A521}"/>
    <cellStyle name="Comma 4 4 2 5 4 2" xfId="6120" xr:uid="{442B4104-0FD9-46B4-91ED-B52649EC6F5F}"/>
    <cellStyle name="Comma 4 4 2 5 4 2 2" xfId="30398" xr:uid="{EC44295B-AF73-486A-B65A-592DDE22EBBA}"/>
    <cellStyle name="Comma 4 4 2 5 4 3" xfId="30397" xr:uid="{85C36070-DBD2-4844-8BB0-4F96C6210DB8}"/>
    <cellStyle name="Comma 4 4 2 5 5" xfId="6121" xr:uid="{D19A470F-798C-4D8D-8389-E0374134156F}"/>
    <cellStyle name="Comma 4 4 2 5 5 2" xfId="30399" xr:uid="{21C8B6EA-CE16-477A-882D-D67349EA2842}"/>
    <cellStyle name="Comma 4 4 2 5 6" xfId="30388" xr:uid="{8260DB2E-442F-4D07-B212-F5C44A754EDF}"/>
    <cellStyle name="Comma 4 4 2 6" xfId="6122" xr:uid="{7696D12E-9CF4-4899-9DDF-32EDA8AD9FFC}"/>
    <cellStyle name="Comma 4 4 2 6 2" xfId="6123" xr:uid="{6AF1AD41-AADD-410D-9748-C40243B390A9}"/>
    <cellStyle name="Comma 4 4 2 6 2 2" xfId="6124" xr:uid="{1FC25936-F93C-4B17-85C7-AE65D0771457}"/>
    <cellStyle name="Comma 4 4 2 6 2 2 2" xfId="6125" xr:uid="{DA9DC966-FAB3-48A3-961A-0B3FAA4DC4C0}"/>
    <cellStyle name="Comma 4 4 2 6 2 2 2 2" xfId="30403" xr:uid="{6A9F5DF2-87D2-4E39-BE87-8171DF8C8048}"/>
    <cellStyle name="Comma 4 4 2 6 2 2 3" xfId="30402" xr:uid="{E89DA664-6DE3-4E13-BA2A-CBD5AC3589FF}"/>
    <cellStyle name="Comma 4 4 2 6 2 3" xfId="6126" xr:uid="{775E00BB-2BC2-4877-82CA-2C1B242DD19D}"/>
    <cellStyle name="Comma 4 4 2 6 2 3 2" xfId="30404" xr:uid="{7E5AAEEE-F5C3-4901-8DE4-15EF7D6BC2CB}"/>
    <cellStyle name="Comma 4 4 2 6 2 4" xfId="30401" xr:uid="{769EF651-BF6D-42FB-A2FE-B1919A4EA01B}"/>
    <cellStyle name="Comma 4 4 2 6 3" xfId="6127" xr:uid="{95C8B127-4FB0-4EA5-AC8E-5586306789F5}"/>
    <cellStyle name="Comma 4 4 2 6 3 2" xfId="6128" xr:uid="{323829C0-B553-4D99-B166-B05AB4868982}"/>
    <cellStyle name="Comma 4 4 2 6 3 2 2" xfId="30406" xr:uid="{5125177F-1E10-4063-85A4-53F141B3C6E0}"/>
    <cellStyle name="Comma 4 4 2 6 3 3" xfId="30405" xr:uid="{C36038E1-ED80-4E21-B824-474778804186}"/>
    <cellStyle name="Comma 4 4 2 6 4" xfId="6129" xr:uid="{F0EBA56A-D091-46CB-AD64-DC00D239430A}"/>
    <cellStyle name="Comma 4 4 2 6 4 2" xfId="30407" xr:uid="{3D047B72-1475-4C11-95D9-65AB97B66413}"/>
    <cellStyle name="Comma 4 4 2 6 5" xfId="30400" xr:uid="{18B95261-53B2-491D-AB70-C8506EA3D83F}"/>
    <cellStyle name="Comma 4 4 2 7" xfId="6130" xr:uid="{2FFC993B-330E-471F-80FF-71DCE3774F76}"/>
    <cellStyle name="Comma 4 4 2 7 2" xfId="6131" xr:uid="{3E8531DF-0638-4354-B8E0-5DD0A0D71EF6}"/>
    <cellStyle name="Comma 4 4 2 7 2 2" xfId="6132" xr:uid="{43A02E1F-EA94-4807-B905-6FB0A44B93F1}"/>
    <cellStyle name="Comma 4 4 2 7 2 2 2" xfId="6133" xr:uid="{483F0338-A948-41C7-B86A-D125E2E40C9F}"/>
    <cellStyle name="Comma 4 4 2 7 2 2 2 2" xfId="30411" xr:uid="{9C07CB8E-0A50-447C-8CBC-F1535B0CFB78}"/>
    <cellStyle name="Comma 4 4 2 7 2 2 3" xfId="30410" xr:uid="{1B425720-41B5-4AAA-A9B3-A5ADF50CBC21}"/>
    <cellStyle name="Comma 4 4 2 7 2 3" xfId="6134" xr:uid="{A400AAD7-E0C3-488C-B300-A977F8AF99B2}"/>
    <cellStyle name="Comma 4 4 2 7 2 3 2" xfId="30412" xr:uid="{177B5E34-8C80-4540-B2E4-0017B0B7D078}"/>
    <cellStyle name="Comma 4 4 2 7 2 4" xfId="30409" xr:uid="{FC858296-4BEE-440E-A666-CD5BF8FB899D}"/>
    <cellStyle name="Comma 4 4 2 7 3" xfId="6135" xr:uid="{6B703458-4DE6-412E-AB5D-9EE7271CD011}"/>
    <cellStyle name="Comma 4 4 2 7 3 2" xfId="6136" xr:uid="{F364BD1A-FCFB-44F6-BCAC-97CC756EDF87}"/>
    <cellStyle name="Comma 4 4 2 7 3 2 2" xfId="30414" xr:uid="{275E09E7-23F5-4B33-BB01-457D6BDD7A9D}"/>
    <cellStyle name="Comma 4 4 2 7 3 3" xfId="30413" xr:uid="{EBABAE45-DB6A-40B2-A07B-32A0155083FE}"/>
    <cellStyle name="Comma 4 4 2 7 4" xfId="6137" xr:uid="{D30C2E09-8F49-4A2F-849E-3F959856284C}"/>
    <cellStyle name="Comma 4 4 2 7 4 2" xfId="30415" xr:uid="{15B20E43-69D5-4A16-AD82-9E6AB9B5110F}"/>
    <cellStyle name="Comma 4 4 2 7 5" xfId="30408" xr:uid="{35C0E35C-24A7-4F53-B275-757F14942B7F}"/>
    <cellStyle name="Comma 4 4 2 8" xfId="6138" xr:uid="{DFEF60E6-9EC8-42E4-88A0-2CD02C7D9808}"/>
    <cellStyle name="Comma 4 4 2 8 2" xfId="6139" xr:uid="{9C36A3EB-71F8-4FFB-89FC-A95DA773AD7F}"/>
    <cellStyle name="Comma 4 4 2 8 2 2" xfId="6140" xr:uid="{9325D8D3-4FC0-4269-9649-05842FD4403D}"/>
    <cellStyle name="Comma 4 4 2 8 2 2 2" xfId="30418" xr:uid="{0D9B8A09-DCF4-48D9-B327-CB61F4CEB230}"/>
    <cellStyle name="Comma 4 4 2 8 2 3" xfId="30417" xr:uid="{D360B3A1-99E0-40EE-AB6D-6A8792DA2BC2}"/>
    <cellStyle name="Comma 4 4 2 8 3" xfId="6141" xr:uid="{5489DB61-E768-4B07-B162-F6849112FBDB}"/>
    <cellStyle name="Comma 4 4 2 8 3 2" xfId="30419" xr:uid="{F745FCE5-900A-44C5-A287-F4B1F58D7314}"/>
    <cellStyle name="Comma 4 4 2 8 4" xfId="30416" xr:uid="{597C4A85-B434-42D8-ABB2-F3D170E31645}"/>
    <cellStyle name="Comma 4 4 2 9" xfId="6142" xr:uid="{2224D9FD-CC88-44D6-8268-A79AEB2927A3}"/>
    <cellStyle name="Comma 4 4 2 9 2" xfId="6143" xr:uid="{FF6F0197-8A9A-4972-9727-2E9CB8F2A93E}"/>
    <cellStyle name="Comma 4 4 2 9 2 2" xfId="6144" xr:uid="{243ADCD2-8002-4F37-BDB6-1A90E4C19493}"/>
    <cellStyle name="Comma 4 4 2 9 2 2 2" xfId="30422" xr:uid="{4EC532AF-8D7B-4B88-8496-30CC9AB985DF}"/>
    <cellStyle name="Comma 4 4 2 9 2 3" xfId="30421" xr:uid="{852656F6-937E-4EFF-A866-C6F65C5497D2}"/>
    <cellStyle name="Comma 4 4 2 9 3" xfId="6145" xr:uid="{0C206CD4-9918-4FA8-B3B7-6C52EDD84DD8}"/>
    <cellStyle name="Comma 4 4 2 9 3 2" xfId="30423" xr:uid="{463C54AC-6CC8-4AE6-A120-599235BCEDD0}"/>
    <cellStyle name="Comma 4 4 2 9 4" xfId="30420" xr:uid="{05ACBB83-234E-4C8D-9217-D6310ED7548A}"/>
    <cellStyle name="Comma 4 4 3" xfId="6146" xr:uid="{47C92D25-1C9F-4C93-A2B5-C7DE8F15374F}"/>
    <cellStyle name="Comma 4 4 3 2" xfId="6147" xr:uid="{DC902389-CA82-4F99-9FC7-88A9E80DA883}"/>
    <cellStyle name="Comma 4 4 3 2 2" xfId="6148" xr:uid="{E13B4946-2660-4508-9BFE-00B5D88A91A7}"/>
    <cellStyle name="Comma 4 4 3 2 2 2" xfId="6149" xr:uid="{9A717894-0F69-4CD3-B6CB-B5D6617F0932}"/>
    <cellStyle name="Comma 4 4 3 2 2 2 2" xfId="30427" xr:uid="{908D93C4-BC4F-49C7-B387-08C4A8BC8B04}"/>
    <cellStyle name="Comma 4 4 3 2 2 3" xfId="30426" xr:uid="{77C4D67B-053B-4F0E-B7D8-7AACF0D647EB}"/>
    <cellStyle name="Comma 4 4 3 2 3" xfId="6150" xr:uid="{C0C94FAC-E0B5-4882-B170-F971B661A922}"/>
    <cellStyle name="Comma 4 4 3 2 3 2" xfId="30428" xr:uid="{3398D341-7FB6-4832-BF5F-F302D08B9C64}"/>
    <cellStyle name="Comma 4 4 3 2 4" xfId="30425" xr:uid="{1AC70591-D49C-4E52-932D-9DF4CCEC9173}"/>
    <cellStyle name="Comma 4 4 3 3" xfId="6151" xr:uid="{24649491-442B-4D49-89A9-F19F94D1BCF4}"/>
    <cellStyle name="Comma 4 4 3 3 2" xfId="6152" xr:uid="{4D621D4D-D26E-4D47-B843-C1775E9E73EF}"/>
    <cellStyle name="Comma 4 4 3 3 2 2" xfId="6153" xr:uid="{A134D10F-B7A9-4ADB-A23F-85CC09CE97BD}"/>
    <cellStyle name="Comma 4 4 3 3 2 2 2" xfId="30431" xr:uid="{11430A64-5F52-4792-8407-ECBB33CC769C}"/>
    <cellStyle name="Comma 4 4 3 3 2 3" xfId="30430" xr:uid="{44D92AB4-39E7-492D-A808-2379185C58CE}"/>
    <cellStyle name="Comma 4 4 3 3 3" xfId="6154" xr:uid="{C98DC0D5-F1C2-45D3-9398-2DB306CF97E1}"/>
    <cellStyle name="Comma 4 4 3 3 3 2" xfId="30432" xr:uid="{64F406BD-372B-4A50-989B-439D23044B1D}"/>
    <cellStyle name="Comma 4 4 3 3 4" xfId="30429" xr:uid="{24B3C115-4037-4C4B-AF2E-A6588F4A7208}"/>
    <cellStyle name="Comma 4 4 3 4" xfId="6155" xr:uid="{4287AA36-8734-445F-97FA-825547BED858}"/>
    <cellStyle name="Comma 4 4 3 4 2" xfId="6156" xr:uid="{0ACF91AD-7792-4F0C-8EB2-570AFF384F3F}"/>
    <cellStyle name="Comma 4 4 3 4 2 2" xfId="30434" xr:uid="{9D8821FE-DFFE-4775-9E76-CED8E2AA5D3D}"/>
    <cellStyle name="Comma 4 4 3 4 3" xfId="30433" xr:uid="{7F89FAC4-1646-466D-8884-D01A5986FCE0}"/>
    <cellStyle name="Comma 4 4 3 5" xfId="6157" xr:uid="{12C9AA48-EDE2-4DD2-9E54-5E2571436310}"/>
    <cellStyle name="Comma 4 4 3 5 2" xfId="30435" xr:uid="{6FF111FA-69CF-481A-B4BA-E1E5EE9323D9}"/>
    <cellStyle name="Comma 4 4 3 6" xfId="30424" xr:uid="{86D047EE-8AEA-4F06-BAB8-B466382C357E}"/>
    <cellStyle name="Comma 4 4 4" xfId="6158" xr:uid="{82F20F82-4D69-4267-91E2-109A0A735379}"/>
    <cellStyle name="Comma 4 4 4 2" xfId="6159" xr:uid="{39ABD204-F046-413D-B2BA-BB3628087ED8}"/>
    <cellStyle name="Comma 4 4 4 2 2" xfId="6160" xr:uid="{9481F936-1189-453C-AFBB-0DA2CCA43DF3}"/>
    <cellStyle name="Comma 4 4 4 2 2 2" xfId="6161" xr:uid="{A4D51EB6-B64E-4F4B-8403-1F4EE280F264}"/>
    <cellStyle name="Comma 4 4 4 2 2 2 2" xfId="30439" xr:uid="{611B1632-4875-4034-B38C-389CF6AC3275}"/>
    <cellStyle name="Comma 4 4 4 2 2 3" xfId="30438" xr:uid="{C582E890-A090-4CD1-975D-43318C4CC7DE}"/>
    <cellStyle name="Comma 4 4 4 2 3" xfId="6162" xr:uid="{246C416D-5B93-4B29-9BFB-9D75A4CFD943}"/>
    <cellStyle name="Comma 4 4 4 2 3 2" xfId="30440" xr:uid="{818124D3-179E-47DA-95D9-293183F576B8}"/>
    <cellStyle name="Comma 4 4 4 2 4" xfId="30437" xr:uid="{5B71F596-D893-48A4-8ADB-09CF0C6F742A}"/>
    <cellStyle name="Comma 4 4 4 3" xfId="6163" xr:uid="{2D1460CD-FBE8-40C3-BB4B-25434CCD5233}"/>
    <cellStyle name="Comma 4 4 4 3 2" xfId="6164" xr:uid="{3233B140-A38F-4330-AAC9-0EF3F5D64AC6}"/>
    <cellStyle name="Comma 4 4 4 3 2 2" xfId="6165" xr:uid="{2AE468B5-D26F-45E4-A426-5C2B34507403}"/>
    <cellStyle name="Comma 4 4 4 3 2 2 2" xfId="30443" xr:uid="{284A006E-460E-4E46-AB11-98D96A78E79C}"/>
    <cellStyle name="Comma 4 4 4 3 2 3" xfId="30442" xr:uid="{D179799B-7A48-43EF-AD2D-992C70753B0A}"/>
    <cellStyle name="Comma 4 4 4 3 3" xfId="6166" xr:uid="{DB765D95-25EC-429C-911C-03760434A0DE}"/>
    <cellStyle name="Comma 4 4 4 3 3 2" xfId="30444" xr:uid="{EB2C54BD-2BA0-4A8F-849E-372AD20307E7}"/>
    <cellStyle name="Comma 4 4 4 3 4" xfId="30441" xr:uid="{A1066C3D-4263-4B47-BFAE-C84EDCA779B3}"/>
    <cellStyle name="Comma 4 4 4 4" xfId="6167" xr:uid="{C1B2DB86-C7EA-49B3-8ADE-FD12A459A654}"/>
    <cellStyle name="Comma 4 4 4 4 2" xfId="6168" xr:uid="{09A50D36-0878-4CAE-BFEE-769B1894EC47}"/>
    <cellStyle name="Comma 4 4 4 4 2 2" xfId="30446" xr:uid="{68CFEB35-4939-483A-9854-F5303DFDB0DC}"/>
    <cellStyle name="Comma 4 4 4 4 3" xfId="30445" xr:uid="{ACD99220-7F4A-4B03-84D6-2955CD0EB523}"/>
    <cellStyle name="Comma 4 4 4 5" xfId="6169" xr:uid="{5CAE5C33-C2E7-4094-83C1-2587F1C8A4AA}"/>
    <cellStyle name="Comma 4 4 4 5 2" xfId="30447" xr:uid="{0C78B329-6D84-4E6B-ABDF-BD51B60054F0}"/>
    <cellStyle name="Comma 4 4 4 6" xfId="30436" xr:uid="{18A5527B-2C25-4638-8CE8-DAAFDA7F58C0}"/>
    <cellStyle name="Comma 4 4 5" xfId="6170" xr:uid="{0EACFCC4-3471-4E28-9C5B-4C3E33E583D3}"/>
    <cellStyle name="Comma 4 4 5 2" xfId="6171" xr:uid="{672A0F26-4BB8-4653-B533-731A191397B9}"/>
    <cellStyle name="Comma 4 4 5 2 2" xfId="6172" xr:uid="{3A9E8A8C-0D02-4DDA-9F74-8D7BD5C543BC}"/>
    <cellStyle name="Comma 4 4 5 2 2 2" xfId="6173" xr:uid="{10371287-421E-4027-9659-C9BE9F211290}"/>
    <cellStyle name="Comma 4 4 5 2 2 2 2" xfId="30451" xr:uid="{18FF7F99-FAB4-4ABF-A175-2E2525C1096E}"/>
    <cellStyle name="Comma 4 4 5 2 2 3" xfId="30450" xr:uid="{0C1AC66D-3A89-498F-9A1E-C0944E137240}"/>
    <cellStyle name="Comma 4 4 5 2 3" xfId="6174" xr:uid="{33188704-D7CD-476E-9E25-E481C81A8B46}"/>
    <cellStyle name="Comma 4 4 5 2 3 2" xfId="30452" xr:uid="{AEF91BBC-E3F9-4CD3-8AB2-36DEEC9CA8E7}"/>
    <cellStyle name="Comma 4 4 5 2 4" xfId="30449" xr:uid="{D792265F-8493-4153-BA02-60DE5EB2EE92}"/>
    <cellStyle name="Comma 4 4 5 3" xfId="6175" xr:uid="{0845B550-631E-4F71-8546-70597E184FED}"/>
    <cellStyle name="Comma 4 4 5 3 2" xfId="6176" xr:uid="{911491DC-9E78-4423-94BA-6C17DA209B5E}"/>
    <cellStyle name="Comma 4 4 5 3 2 2" xfId="6177" xr:uid="{61FE7BE8-0F95-4A96-9094-BFAC3CC31FE8}"/>
    <cellStyle name="Comma 4 4 5 3 2 2 2" xfId="30455" xr:uid="{56F6F08C-4146-4F15-AAD1-D47DDCF42CBF}"/>
    <cellStyle name="Comma 4 4 5 3 2 3" xfId="30454" xr:uid="{4F7C31A2-DFBB-4075-99FB-B1814D8410F9}"/>
    <cellStyle name="Comma 4 4 5 3 3" xfId="6178" xr:uid="{69530422-F0CA-44F0-8336-FCA6E78AE2F7}"/>
    <cellStyle name="Comma 4 4 5 3 3 2" xfId="30456" xr:uid="{4D6CBC2F-6251-43A6-AABC-EA778C739095}"/>
    <cellStyle name="Comma 4 4 5 3 4" xfId="30453" xr:uid="{7B4C1590-3793-43DE-AE8F-1304BCCC43E5}"/>
    <cellStyle name="Comma 4 4 5 4" xfId="6179" xr:uid="{B0F1F0C8-A70D-4B16-B520-124527901774}"/>
    <cellStyle name="Comma 4 4 5 4 2" xfId="6180" xr:uid="{F6C8B5B6-1838-4B4B-8F21-D9FA0157EA8A}"/>
    <cellStyle name="Comma 4 4 5 4 2 2" xfId="30458" xr:uid="{84E8D438-CE4A-4252-BF9F-6D3111C7FB47}"/>
    <cellStyle name="Comma 4 4 5 4 3" xfId="30457" xr:uid="{16C56AA6-AD23-4282-81DB-D5B7B2FDF5BA}"/>
    <cellStyle name="Comma 4 4 5 5" xfId="6181" xr:uid="{B1B0511A-A3C3-4755-A5B7-619C35A637C2}"/>
    <cellStyle name="Comma 4 4 5 5 2" xfId="30459" xr:uid="{3DC8DFB8-9EC9-4ACC-81CC-ECDBB71C32CB}"/>
    <cellStyle name="Comma 4 4 5 6" xfId="30448" xr:uid="{F279D935-A386-49DF-91FE-92D862FFD165}"/>
    <cellStyle name="Comma 4 4 6" xfId="6182" xr:uid="{C5A12382-2E4B-4ECF-A129-BB4C8D95EE3B}"/>
    <cellStyle name="Comma 4 4 6 2" xfId="6183" xr:uid="{76AE5B8F-B9C9-41BC-91DC-58EA14245017}"/>
    <cellStyle name="Comma 4 4 6 2 2" xfId="6184" xr:uid="{FE655D3C-F414-44A7-85B3-FFB98A26FFA6}"/>
    <cellStyle name="Comma 4 4 6 2 2 2" xfId="6185" xr:uid="{E30D47C9-01AD-4622-8E8D-FFD00EEDBF52}"/>
    <cellStyle name="Comma 4 4 6 2 2 2 2" xfId="30463" xr:uid="{4D829897-51C5-4D73-AC43-5B2CADCB83D1}"/>
    <cellStyle name="Comma 4 4 6 2 2 3" xfId="30462" xr:uid="{E4339568-CE58-4DD2-A5C4-E7FB3769CD8E}"/>
    <cellStyle name="Comma 4 4 6 2 3" xfId="6186" xr:uid="{450FD578-DC2F-4031-B564-9EC535FCDFD5}"/>
    <cellStyle name="Comma 4 4 6 2 3 2" xfId="30464" xr:uid="{8C3A7070-DCD3-4280-8526-E5FBD9F0E71D}"/>
    <cellStyle name="Comma 4 4 6 2 4" xfId="30461" xr:uid="{D13AB169-0D69-4F54-9717-6CE813B42FC0}"/>
    <cellStyle name="Comma 4 4 6 3" xfId="6187" xr:uid="{4B0C4BD0-0A8F-4CBF-8D05-2CC9343A1630}"/>
    <cellStyle name="Comma 4 4 6 3 2" xfId="6188" xr:uid="{21CE4578-6E35-491B-8D61-C896660500B0}"/>
    <cellStyle name="Comma 4 4 6 3 2 2" xfId="6189" xr:uid="{91B7603D-CB39-4420-A402-6E138DBB6BB4}"/>
    <cellStyle name="Comma 4 4 6 3 2 2 2" xfId="30467" xr:uid="{5CCE45C5-16CF-49E7-BC9A-3AE7FCA38014}"/>
    <cellStyle name="Comma 4 4 6 3 2 3" xfId="30466" xr:uid="{0E094F3A-F406-4E4C-93C4-9FB218E2E93F}"/>
    <cellStyle name="Comma 4 4 6 3 3" xfId="6190" xr:uid="{2135BD09-D8FC-46DF-8B14-71A03213D14D}"/>
    <cellStyle name="Comma 4 4 6 3 3 2" xfId="30468" xr:uid="{9CCD8266-5D02-4CDD-BD7D-6A4B0CD9A0E5}"/>
    <cellStyle name="Comma 4 4 6 3 4" xfId="30465" xr:uid="{58F780E5-E4D7-45BB-A47E-00C085E9DE03}"/>
    <cellStyle name="Comma 4 4 6 4" xfId="6191" xr:uid="{2F9A2EF7-3081-4209-8C03-27F816F01333}"/>
    <cellStyle name="Comma 4 4 6 4 2" xfId="6192" xr:uid="{5B9A55DD-7F51-43AF-8EAD-58E378EB2BD4}"/>
    <cellStyle name="Comma 4 4 6 4 2 2" xfId="30470" xr:uid="{81114D09-7CFF-4251-A360-9ED45AAC3675}"/>
    <cellStyle name="Comma 4 4 6 4 3" xfId="30469" xr:uid="{0B80F58B-5EA9-4235-A1D5-BAD1AB6A1EAA}"/>
    <cellStyle name="Comma 4 4 6 5" xfId="6193" xr:uid="{554FD26A-6F6B-4249-8A36-8DBC8B842B7D}"/>
    <cellStyle name="Comma 4 4 6 5 2" xfId="30471" xr:uid="{8B081FDD-28D7-4CCC-98A6-BE2CCF23383B}"/>
    <cellStyle name="Comma 4 4 6 6" xfId="30460" xr:uid="{2182880C-CBEB-44D4-90A5-945EFC702116}"/>
    <cellStyle name="Comma 4 4 7" xfId="6194" xr:uid="{6DA480B8-C804-40E0-ADAF-3C60B40C6938}"/>
    <cellStyle name="Comma 4 4 7 2" xfId="6195" xr:uid="{DFF52DBE-CB33-4065-963C-B197E39E3244}"/>
    <cellStyle name="Comma 4 4 7 2 2" xfId="6196" xr:uid="{AF475E1F-FC02-4561-846B-40D9661BC453}"/>
    <cellStyle name="Comma 4 4 7 2 2 2" xfId="6197" xr:uid="{2B539C2E-DDEE-4341-A746-A329DFBD27F9}"/>
    <cellStyle name="Comma 4 4 7 2 2 2 2" xfId="30475" xr:uid="{AFE3E803-AAEC-4806-93FC-3F565A8E915E}"/>
    <cellStyle name="Comma 4 4 7 2 2 3" xfId="30474" xr:uid="{E363BD39-76D2-47E8-BDD6-FCB13144A806}"/>
    <cellStyle name="Comma 4 4 7 2 3" xfId="6198" xr:uid="{26093CDF-74BB-4EE2-B855-C2B12F2E4C69}"/>
    <cellStyle name="Comma 4 4 7 2 3 2" xfId="30476" xr:uid="{9742DAB4-F896-4021-B428-8E777B9CA936}"/>
    <cellStyle name="Comma 4 4 7 2 4" xfId="30473" xr:uid="{7B80A5A7-A6D5-4406-806A-0F348B22B294}"/>
    <cellStyle name="Comma 4 4 7 3" xfId="6199" xr:uid="{60EA8614-F350-460E-9CAF-2B62FAC9DF91}"/>
    <cellStyle name="Comma 4 4 7 3 2" xfId="6200" xr:uid="{0BCDCAE4-7528-4554-983E-7FF2570B2770}"/>
    <cellStyle name="Comma 4 4 7 3 2 2" xfId="6201" xr:uid="{8633CDB8-5B79-47BC-9620-2D05A1C592E3}"/>
    <cellStyle name="Comma 4 4 7 3 2 2 2" xfId="30479" xr:uid="{4CBE5570-BC96-450B-9979-DA2ECEAF2FEF}"/>
    <cellStyle name="Comma 4 4 7 3 2 3" xfId="30478" xr:uid="{27FEBA4A-FA14-4AE3-861C-18A208CF1F30}"/>
    <cellStyle name="Comma 4 4 7 3 3" xfId="6202" xr:uid="{20998729-A7F8-40D6-A5C6-1F7A5951CAE7}"/>
    <cellStyle name="Comma 4 4 7 3 3 2" xfId="30480" xr:uid="{79652A6A-6FCE-46AE-82E1-03763B369CEC}"/>
    <cellStyle name="Comma 4 4 7 3 4" xfId="30477" xr:uid="{51A6CFB7-C6CC-4858-A177-7523BED7D794}"/>
    <cellStyle name="Comma 4 4 7 4" xfId="6203" xr:uid="{48483001-DDAB-413F-B01E-3AA8B0178598}"/>
    <cellStyle name="Comma 4 4 7 4 2" xfId="6204" xr:uid="{D0BD7461-B0B4-4201-886A-6ED4EE362CCA}"/>
    <cellStyle name="Comma 4 4 7 4 2 2" xfId="30482" xr:uid="{8F70CF19-D820-4590-93DF-A3EFDDCB3BBA}"/>
    <cellStyle name="Comma 4 4 7 4 3" xfId="30481" xr:uid="{2B5F69E9-7579-4FE6-AF53-62DBD8AB8FBC}"/>
    <cellStyle name="Comma 4 4 7 5" xfId="6205" xr:uid="{548AA476-84BF-40DE-AD7A-3CD2EF6B5808}"/>
    <cellStyle name="Comma 4 4 7 5 2" xfId="30483" xr:uid="{69636365-6319-4452-9537-3009D4B1A678}"/>
    <cellStyle name="Comma 4 4 7 6" xfId="30472" xr:uid="{043CB73A-C8C3-4684-8199-196E824EA0B2}"/>
    <cellStyle name="Comma 4 4 8" xfId="6206" xr:uid="{1D2A3CAC-AC3B-46FC-BA65-1D6879B03F03}"/>
    <cellStyle name="Comma 4 4 8 2" xfId="6207" xr:uid="{6EB28774-B8F9-4FB2-A42A-D440E4D43689}"/>
    <cellStyle name="Comma 4 4 8 2 2" xfId="6208" xr:uid="{FCD8F114-FBE6-454B-8768-BE3063EB62BB}"/>
    <cellStyle name="Comma 4 4 8 2 2 2" xfId="6209" xr:uid="{D11FF753-25B6-40D3-9E1F-6383F39C11EC}"/>
    <cellStyle name="Comma 4 4 8 2 2 2 2" xfId="30487" xr:uid="{438DD203-D83A-4B72-8A71-94434E9DF30A}"/>
    <cellStyle name="Comma 4 4 8 2 2 3" xfId="30486" xr:uid="{0293931F-BBD7-4F38-8FD7-F6850BA2C009}"/>
    <cellStyle name="Comma 4 4 8 2 3" xfId="6210" xr:uid="{D8E622E3-BE73-43E5-8918-A2414549F551}"/>
    <cellStyle name="Comma 4 4 8 2 3 2" xfId="30488" xr:uid="{51A022E0-912B-4586-A576-F899F754FB15}"/>
    <cellStyle name="Comma 4 4 8 2 4" xfId="30485" xr:uid="{438207A8-52A3-43DF-83A4-B9F80D695A1E}"/>
    <cellStyle name="Comma 4 4 8 3" xfId="6211" xr:uid="{BB28FC42-CF12-40FF-9D30-7D81B07A4487}"/>
    <cellStyle name="Comma 4 4 8 3 2" xfId="6212" xr:uid="{77414B1C-E9EF-4059-BB79-CED8A4B184C3}"/>
    <cellStyle name="Comma 4 4 8 3 2 2" xfId="30490" xr:uid="{6260BEFE-4C00-4969-9F6B-31D1FC225F8D}"/>
    <cellStyle name="Comma 4 4 8 3 3" xfId="30489" xr:uid="{3F9E43AE-C3D4-4271-AA3B-A175250A97A4}"/>
    <cellStyle name="Comma 4 4 8 4" xfId="6213" xr:uid="{019C55EC-A364-401C-8B5A-4803E84E9FDC}"/>
    <cellStyle name="Comma 4 4 8 4 2" xfId="30491" xr:uid="{0A1DDA05-80DE-42FA-910E-13167601966C}"/>
    <cellStyle name="Comma 4 4 8 5" xfId="30484" xr:uid="{71697CA8-BA98-41EA-9988-F9104ADDF30D}"/>
    <cellStyle name="Comma 4 4 9" xfId="6214" xr:uid="{659F90CE-1A96-45D6-B95C-6EE8F5D4DCF1}"/>
    <cellStyle name="Comma 4 4 9 2" xfId="6215" xr:uid="{D915D93C-5936-49C9-99A6-096B555A2B94}"/>
    <cellStyle name="Comma 4 4 9 2 2" xfId="6216" xr:uid="{48D45630-BB00-4ED3-9ABD-F3BA12372919}"/>
    <cellStyle name="Comma 4 4 9 2 2 2" xfId="6217" xr:uid="{F60E5A41-52D1-4E27-A455-533572F35E8B}"/>
    <cellStyle name="Comma 4 4 9 2 2 2 2" xfId="30495" xr:uid="{7457C15D-14B9-4312-B231-B6D6D8271D59}"/>
    <cellStyle name="Comma 4 4 9 2 2 3" xfId="30494" xr:uid="{C0C70FFA-7DF4-4EC9-8D81-222E08910D80}"/>
    <cellStyle name="Comma 4 4 9 2 3" xfId="6218" xr:uid="{6881C873-561C-481C-8ACC-92E104CBBF32}"/>
    <cellStyle name="Comma 4 4 9 2 3 2" xfId="30496" xr:uid="{CFD675B6-376D-4A37-92A4-06FA24E71920}"/>
    <cellStyle name="Comma 4 4 9 2 4" xfId="30493" xr:uid="{9A8818AB-261F-41BE-BB05-AB4C4D48A273}"/>
    <cellStyle name="Comma 4 4 9 3" xfId="6219" xr:uid="{883B724F-1A26-412D-B9D2-3F59416E2033}"/>
    <cellStyle name="Comma 4 4 9 3 2" xfId="6220" xr:uid="{345C52D0-AA8B-472A-9DCD-D94B2129B606}"/>
    <cellStyle name="Comma 4 4 9 3 2 2" xfId="30498" xr:uid="{CAB005E3-2153-4048-B23D-E0124E7A3DB6}"/>
    <cellStyle name="Comma 4 4 9 3 3" xfId="30497" xr:uid="{8FA89264-3FF7-4C07-8CE6-01A7AEE2CD50}"/>
    <cellStyle name="Comma 4 4 9 4" xfId="6221" xr:uid="{5855C0EA-EED7-40A0-BFD6-062C4F92D607}"/>
    <cellStyle name="Comma 4 4 9 4 2" xfId="30499" xr:uid="{8580AC26-E82D-4114-A49E-367B4E281651}"/>
    <cellStyle name="Comma 4 4 9 5" xfId="30492" xr:uid="{4EF246BB-4E14-4582-A9EC-566295B35278}"/>
    <cellStyle name="Comma 4 5" xfId="6222" xr:uid="{7B134F41-76C0-49AA-8568-DF0CF396505C}"/>
    <cellStyle name="Comma 4 5 10" xfId="6223" xr:uid="{33351E79-0894-474A-9DE4-439C5C4F5830}"/>
    <cellStyle name="Comma 4 5 10 2" xfId="6224" xr:uid="{50F0ED26-33A9-4C99-BAC1-885864D47063}"/>
    <cellStyle name="Comma 4 5 10 2 2" xfId="6225" xr:uid="{78D56ED8-6A87-4EE4-9350-EDF15E7A24CC}"/>
    <cellStyle name="Comma 4 5 10 2 2 2" xfId="30503" xr:uid="{122BED4F-9496-4F77-A435-C743A1538FA0}"/>
    <cellStyle name="Comma 4 5 10 2 3" xfId="30502" xr:uid="{2E39A7F0-B008-4579-907A-6DBCE3F8CE90}"/>
    <cellStyle name="Comma 4 5 10 3" xfId="6226" xr:uid="{C6B78FD9-4D20-4DF4-AF6B-192960AE2F10}"/>
    <cellStyle name="Comma 4 5 10 3 2" xfId="30504" xr:uid="{3B8E126E-43C9-46DA-A57F-3514E4A64E62}"/>
    <cellStyle name="Comma 4 5 10 4" xfId="30501" xr:uid="{C6809C44-E68D-4BB0-A4FC-35D3708A9C14}"/>
    <cellStyle name="Comma 4 5 11" xfId="6227" xr:uid="{D35D4361-A25C-4F3B-BE3C-489ABA9A61B6}"/>
    <cellStyle name="Comma 4 5 11 2" xfId="6228" xr:uid="{0D452E6C-34D9-48FD-97FD-2274CCA81419}"/>
    <cellStyle name="Comma 4 5 11 2 2" xfId="30506" xr:uid="{B657BC5D-A52E-4F46-911B-9B5241948F2C}"/>
    <cellStyle name="Comma 4 5 11 3" xfId="30505" xr:uid="{E60522A9-566A-4394-95E5-4AE0BE979B1B}"/>
    <cellStyle name="Comma 4 5 12" xfId="6229" xr:uid="{428704AA-5201-4D51-98E8-74AFBADCEED9}"/>
    <cellStyle name="Comma 4 5 12 2" xfId="30507" xr:uid="{62509FB9-EC39-43C9-B53E-F539B885F292}"/>
    <cellStyle name="Comma 4 5 13" xfId="30500" xr:uid="{5A48F602-8144-4BBF-BEA0-CA2BE9885DD1}"/>
    <cellStyle name="Comma 4 5 2" xfId="6230" xr:uid="{EEB48A29-5A8E-4B29-B361-6987753E7CD8}"/>
    <cellStyle name="Comma 4 5 2 2" xfId="6231" xr:uid="{69AF414B-F3DB-4B10-93C6-1C6B779F4FF8}"/>
    <cellStyle name="Comma 4 5 2 2 2" xfId="6232" xr:uid="{D5839CA4-2A4B-48B3-ABF0-F58A5E9DB18E}"/>
    <cellStyle name="Comma 4 5 2 2 2 2" xfId="6233" xr:uid="{F9A9E7BA-DD40-42B3-9576-05C72A26CA6C}"/>
    <cellStyle name="Comma 4 5 2 2 2 2 2" xfId="30511" xr:uid="{DDF1ACCB-B92C-4953-88FA-CB26ECF5A845}"/>
    <cellStyle name="Comma 4 5 2 2 2 3" xfId="30510" xr:uid="{CB162FB2-4A72-4E9C-B024-18781FAB4A20}"/>
    <cellStyle name="Comma 4 5 2 2 3" xfId="6234" xr:uid="{0DCC89BB-C3E5-4377-8263-7E776811F847}"/>
    <cellStyle name="Comma 4 5 2 2 3 2" xfId="30512" xr:uid="{17CF4D7F-163B-4FF3-811B-C20C9BE25B34}"/>
    <cellStyle name="Comma 4 5 2 2 4" xfId="30509" xr:uid="{0068C387-60C9-4460-94BC-1F0124B4F1DA}"/>
    <cellStyle name="Comma 4 5 2 3" xfId="6235" xr:uid="{95ABB9C0-6663-4ED5-B97D-A3C5C9338890}"/>
    <cellStyle name="Comma 4 5 2 3 2" xfId="6236" xr:uid="{CFEB772B-41F9-48B1-9789-9E910EC1C869}"/>
    <cellStyle name="Comma 4 5 2 3 2 2" xfId="6237" xr:uid="{2BCCF478-EE3D-492A-8E2D-0C6E5FE91333}"/>
    <cellStyle name="Comma 4 5 2 3 2 2 2" xfId="30515" xr:uid="{294207AD-D7E9-4941-8EC5-BBDAC9738CAB}"/>
    <cellStyle name="Comma 4 5 2 3 2 3" xfId="30514" xr:uid="{74F928D8-9405-4B32-8F9D-2DA3B818B0F0}"/>
    <cellStyle name="Comma 4 5 2 3 3" xfId="6238" xr:uid="{0CF69C67-9A75-4556-958C-209F8048D331}"/>
    <cellStyle name="Comma 4 5 2 3 3 2" xfId="30516" xr:uid="{A8628CB9-AA91-4DD9-A6C5-2D9ED097267E}"/>
    <cellStyle name="Comma 4 5 2 3 4" xfId="30513" xr:uid="{E42CC041-E52C-410E-AFB1-AF1802511CDC}"/>
    <cellStyle name="Comma 4 5 2 4" xfId="6239" xr:uid="{F023764F-FB5C-4E70-9A49-E95830328BD5}"/>
    <cellStyle name="Comma 4 5 2 4 2" xfId="6240" xr:uid="{E8BAE5FF-52DA-4C53-9B97-9312C19026B7}"/>
    <cellStyle name="Comma 4 5 2 4 2 2" xfId="30518" xr:uid="{51A6A785-65B2-4683-AF04-919A30B70EC5}"/>
    <cellStyle name="Comma 4 5 2 4 3" xfId="30517" xr:uid="{3A997F17-08FE-4B0A-9129-A2A20F842715}"/>
    <cellStyle name="Comma 4 5 2 5" xfId="6241" xr:uid="{8349F030-4D02-41E8-8A3E-022E0CD2D39E}"/>
    <cellStyle name="Comma 4 5 2 5 2" xfId="30519" xr:uid="{2B592F89-1E7F-4181-98F5-148BFDFD5CB4}"/>
    <cellStyle name="Comma 4 5 2 6" xfId="30508" xr:uid="{47F55BDB-8B52-4262-BBC6-4ED2490116C2}"/>
    <cellStyle name="Comma 4 5 3" xfId="6242" xr:uid="{B581252E-9ED0-4ED9-A8E8-07EB9047BD83}"/>
    <cellStyle name="Comma 4 5 3 2" xfId="6243" xr:uid="{D5DD802E-AC73-4F42-B95C-8FDF9394ADE1}"/>
    <cellStyle name="Comma 4 5 3 2 2" xfId="6244" xr:uid="{C8781A47-5CBE-41C8-9372-36BFE2DFEDB4}"/>
    <cellStyle name="Comma 4 5 3 2 2 2" xfId="6245" xr:uid="{7DBE41B6-31A9-4F19-AFFD-E6CF10B99092}"/>
    <cellStyle name="Comma 4 5 3 2 2 2 2" xfId="30523" xr:uid="{EF3BE86C-D51B-4E37-AADD-3FAF0D2C5FE2}"/>
    <cellStyle name="Comma 4 5 3 2 2 3" xfId="30522" xr:uid="{0D6948D6-0C87-4A96-A85B-15E29746D015}"/>
    <cellStyle name="Comma 4 5 3 2 3" xfId="6246" xr:uid="{AB8E57A7-BAD1-4C7F-A3C2-50446D91F60A}"/>
    <cellStyle name="Comma 4 5 3 2 3 2" xfId="30524" xr:uid="{BEE4A8FE-DB92-4E5C-ACB8-236FFD96B6A8}"/>
    <cellStyle name="Comma 4 5 3 2 4" xfId="30521" xr:uid="{D18A835F-98DE-4F09-90D7-C531923BD0B1}"/>
    <cellStyle name="Comma 4 5 3 3" xfId="6247" xr:uid="{1EE0A7D7-37C3-4609-979B-A29AED051914}"/>
    <cellStyle name="Comma 4 5 3 3 2" xfId="6248" xr:uid="{82B25917-3B6B-4D55-9332-4316B85696E4}"/>
    <cellStyle name="Comma 4 5 3 3 2 2" xfId="6249" xr:uid="{AC9328B4-C71F-4161-A872-540269227F61}"/>
    <cellStyle name="Comma 4 5 3 3 2 2 2" xfId="30527" xr:uid="{DCB16F44-B95C-4E4E-BCF6-28FF5581BF0D}"/>
    <cellStyle name="Comma 4 5 3 3 2 3" xfId="30526" xr:uid="{BD8E7DEE-F6FB-48D0-B903-9A7655C38CC9}"/>
    <cellStyle name="Comma 4 5 3 3 3" xfId="6250" xr:uid="{0770022C-2B82-4010-8B75-60E52C538D4B}"/>
    <cellStyle name="Comma 4 5 3 3 3 2" xfId="30528" xr:uid="{E5104035-103A-4A92-A0FC-1F8622A5A706}"/>
    <cellStyle name="Comma 4 5 3 3 4" xfId="30525" xr:uid="{DB92B5AB-24B2-442D-95A9-96E901E825B1}"/>
    <cellStyle name="Comma 4 5 3 4" xfId="6251" xr:uid="{25E41018-9B1A-4DBC-A323-38BA066F7AB7}"/>
    <cellStyle name="Comma 4 5 3 4 2" xfId="6252" xr:uid="{D3687298-D2D3-403E-9C17-22D3E1867AA6}"/>
    <cellStyle name="Comma 4 5 3 4 2 2" xfId="30530" xr:uid="{EEE9C564-3247-42BF-BC7E-7283BAF06C76}"/>
    <cellStyle name="Comma 4 5 3 4 3" xfId="30529" xr:uid="{5BE7117A-6CB7-4A2A-9766-77BA35FFFA95}"/>
    <cellStyle name="Comma 4 5 3 5" xfId="6253" xr:uid="{B23F6EF8-022C-4B1C-ABD0-07A4AE48DF4D}"/>
    <cellStyle name="Comma 4 5 3 5 2" xfId="30531" xr:uid="{649B9D75-4289-432C-B54A-FD3E553EB5E8}"/>
    <cellStyle name="Comma 4 5 3 6" xfId="30520" xr:uid="{87233FD7-91AA-46E1-8905-A1AC6A0F08BB}"/>
    <cellStyle name="Comma 4 5 4" xfId="6254" xr:uid="{539635BC-4CF1-42C8-8B1E-FCCB4E0F57A8}"/>
    <cellStyle name="Comma 4 5 4 2" xfId="6255" xr:uid="{F71A8A38-8110-4C84-BE82-D2A9D6A320C1}"/>
    <cellStyle name="Comma 4 5 4 2 2" xfId="6256" xr:uid="{D768CBB5-A721-4136-8229-9092E2A391D3}"/>
    <cellStyle name="Comma 4 5 4 2 2 2" xfId="6257" xr:uid="{9947D2D8-FA8B-43B0-957A-67FDD85ACF81}"/>
    <cellStyle name="Comma 4 5 4 2 2 2 2" xfId="30535" xr:uid="{AE79EA9F-925A-460C-B182-C60D45390ACE}"/>
    <cellStyle name="Comma 4 5 4 2 2 3" xfId="30534" xr:uid="{92C64A24-5716-4EE2-9422-63ABBF0D0C5C}"/>
    <cellStyle name="Comma 4 5 4 2 3" xfId="6258" xr:uid="{23C122A8-AC5D-4374-8888-7824B0305F94}"/>
    <cellStyle name="Comma 4 5 4 2 3 2" xfId="30536" xr:uid="{FD126C22-B5C6-4F9B-93BF-DA2FB0C74C2D}"/>
    <cellStyle name="Comma 4 5 4 2 4" xfId="30533" xr:uid="{9ECD398D-2090-409F-A6A0-449998706E2C}"/>
    <cellStyle name="Comma 4 5 4 3" xfId="6259" xr:uid="{CC84C57F-A847-4AF4-95AA-AB31D2FD2BF6}"/>
    <cellStyle name="Comma 4 5 4 3 2" xfId="6260" xr:uid="{B72FE27A-C1AC-49A3-B4E5-88B13BE55549}"/>
    <cellStyle name="Comma 4 5 4 3 2 2" xfId="6261" xr:uid="{796AA49F-6BA0-48F8-B819-70E26A1E9F56}"/>
    <cellStyle name="Comma 4 5 4 3 2 2 2" xfId="30539" xr:uid="{DFFFB3CA-2166-4FE0-8B2B-0CD88C3EB6E5}"/>
    <cellStyle name="Comma 4 5 4 3 2 3" xfId="30538" xr:uid="{EB6682AB-93B4-49D4-8B01-6963DD4A0965}"/>
    <cellStyle name="Comma 4 5 4 3 3" xfId="6262" xr:uid="{660F4C56-02D8-411A-9B12-FB6E1B9E2F76}"/>
    <cellStyle name="Comma 4 5 4 3 3 2" xfId="30540" xr:uid="{009A70F4-2650-4EB0-8B71-C73E05371AB7}"/>
    <cellStyle name="Comma 4 5 4 3 4" xfId="30537" xr:uid="{32ABF293-2B11-4C32-B198-2655A1E3F3FA}"/>
    <cellStyle name="Comma 4 5 4 4" xfId="6263" xr:uid="{D1BB92E9-9993-4198-9A03-37B0C2E3E84B}"/>
    <cellStyle name="Comma 4 5 4 4 2" xfId="6264" xr:uid="{A7C26BD1-E0CA-42EC-9D7C-03F615EBAD36}"/>
    <cellStyle name="Comma 4 5 4 4 2 2" xfId="30542" xr:uid="{9D4B635C-C3C9-4CA2-8DE6-E96480CC2D71}"/>
    <cellStyle name="Comma 4 5 4 4 3" xfId="30541" xr:uid="{22A13697-412D-4B5A-A6D7-AE9E29A54765}"/>
    <cellStyle name="Comma 4 5 4 5" xfId="6265" xr:uid="{E98DF630-5DA1-4AB3-AFC6-94B41C167861}"/>
    <cellStyle name="Comma 4 5 4 5 2" xfId="30543" xr:uid="{7044E4BA-1B33-426E-9ED3-0587481542A7}"/>
    <cellStyle name="Comma 4 5 4 6" xfId="30532" xr:uid="{6A901FA5-6B5F-497C-8832-BB6A7E1487A7}"/>
    <cellStyle name="Comma 4 5 5" xfId="6266" xr:uid="{7363785F-19C8-48D9-AFEE-C30C2216E2CB}"/>
    <cellStyle name="Comma 4 5 5 2" xfId="6267" xr:uid="{E62BBE89-2F36-4D13-9345-F7EBB3A16430}"/>
    <cellStyle name="Comma 4 5 5 2 2" xfId="6268" xr:uid="{E76B5E4F-DEE5-43AA-A4C2-C5C95B9359D7}"/>
    <cellStyle name="Comma 4 5 5 2 2 2" xfId="6269" xr:uid="{33AB242E-AA3C-425C-9718-A022EFBED769}"/>
    <cellStyle name="Comma 4 5 5 2 2 2 2" xfId="30547" xr:uid="{BFF5E6AA-8623-40A9-8C9D-89C6D0DB856F}"/>
    <cellStyle name="Comma 4 5 5 2 2 3" xfId="30546" xr:uid="{A7F2F208-2015-44E3-938B-B0D55017E3D0}"/>
    <cellStyle name="Comma 4 5 5 2 3" xfId="6270" xr:uid="{EF2901C5-2622-4ECB-A874-0D8FED551885}"/>
    <cellStyle name="Comma 4 5 5 2 3 2" xfId="30548" xr:uid="{FCC22F71-83B7-4C1D-B90C-6270FF6F1528}"/>
    <cellStyle name="Comma 4 5 5 2 4" xfId="30545" xr:uid="{38E8C718-9DF8-4C6E-AE18-3E7C633B3D6F}"/>
    <cellStyle name="Comma 4 5 5 3" xfId="6271" xr:uid="{3ED0F4F1-3692-4478-9F19-44D60C090758}"/>
    <cellStyle name="Comma 4 5 5 3 2" xfId="6272" xr:uid="{F215BF33-69BF-457B-AB95-138FF0D7A60C}"/>
    <cellStyle name="Comma 4 5 5 3 2 2" xfId="6273" xr:uid="{BDD418F0-FF63-4AB5-9C7F-DD48EB8DD292}"/>
    <cellStyle name="Comma 4 5 5 3 2 2 2" xfId="30551" xr:uid="{E5B56934-B8A8-436B-B250-BB428B1E1E11}"/>
    <cellStyle name="Comma 4 5 5 3 2 3" xfId="30550" xr:uid="{85B9DDFF-1DBB-46A1-8976-64F88F9148A7}"/>
    <cellStyle name="Comma 4 5 5 3 3" xfId="6274" xr:uid="{5664273D-23FA-47E6-BEF0-5D3E27A37E55}"/>
    <cellStyle name="Comma 4 5 5 3 3 2" xfId="30552" xr:uid="{67632FEF-8BD5-43EE-A308-AAF9CB984CF9}"/>
    <cellStyle name="Comma 4 5 5 3 4" xfId="30549" xr:uid="{E1C5AA8E-0FC5-4425-9A52-997378830CB7}"/>
    <cellStyle name="Comma 4 5 5 4" xfId="6275" xr:uid="{6C5E356F-4B95-48FD-9045-C1AE403FB51D}"/>
    <cellStyle name="Comma 4 5 5 4 2" xfId="6276" xr:uid="{5912B05B-8B63-48E4-AAFD-C11B85624402}"/>
    <cellStyle name="Comma 4 5 5 4 2 2" xfId="30554" xr:uid="{8707483B-C6B3-405E-98E3-6417763B258E}"/>
    <cellStyle name="Comma 4 5 5 4 3" xfId="30553" xr:uid="{F9D82F59-502C-40B7-8E12-1830B68B31C5}"/>
    <cellStyle name="Comma 4 5 5 5" xfId="6277" xr:uid="{6F4FE9F8-494A-4439-9F61-61BE41960D26}"/>
    <cellStyle name="Comma 4 5 5 5 2" xfId="30555" xr:uid="{857D6059-30B2-4F6F-B957-C7C3F6E71E18}"/>
    <cellStyle name="Comma 4 5 5 6" xfId="30544" xr:uid="{A1222250-D52E-4962-986B-7A74CA7FF29F}"/>
    <cellStyle name="Comma 4 5 6" xfId="6278" xr:uid="{8620FB74-0819-4E4C-8C27-2950B0A3F9D6}"/>
    <cellStyle name="Comma 4 5 6 2" xfId="6279" xr:uid="{BD79EFFA-F207-4656-A5B5-8047D2FDF4C6}"/>
    <cellStyle name="Comma 4 5 6 2 2" xfId="6280" xr:uid="{ACE84F68-0D3C-4A08-9BA7-2AD8B9B8D512}"/>
    <cellStyle name="Comma 4 5 6 2 2 2" xfId="6281" xr:uid="{14A24DD5-E922-4D51-BA36-0C2C274A8231}"/>
    <cellStyle name="Comma 4 5 6 2 2 2 2" xfId="30559" xr:uid="{6EA7F21A-CB61-4982-B0C1-D57F50237DC7}"/>
    <cellStyle name="Comma 4 5 6 2 2 3" xfId="30558" xr:uid="{314A684B-0ADD-42A6-9E88-5A4C06327A41}"/>
    <cellStyle name="Comma 4 5 6 2 3" xfId="6282" xr:uid="{969396D1-A515-4C53-8229-5D6B3E885465}"/>
    <cellStyle name="Comma 4 5 6 2 3 2" xfId="30560" xr:uid="{D949843A-FD74-4386-94A1-B997F9B240CB}"/>
    <cellStyle name="Comma 4 5 6 2 4" xfId="30557" xr:uid="{E34BAE9E-A375-4CC9-A5ED-C76775E2DBB8}"/>
    <cellStyle name="Comma 4 5 6 3" xfId="6283" xr:uid="{08F99393-0C73-4E21-B9B6-AE242347CE38}"/>
    <cellStyle name="Comma 4 5 6 3 2" xfId="6284" xr:uid="{2F7D72AB-A6A8-48A4-B5E8-DC2C18478B0A}"/>
    <cellStyle name="Comma 4 5 6 3 2 2" xfId="30562" xr:uid="{E4B76E84-D9A8-4533-A479-AD21BB3F364A}"/>
    <cellStyle name="Comma 4 5 6 3 3" xfId="30561" xr:uid="{52AC0060-5409-43AC-A30D-53E773708B0F}"/>
    <cellStyle name="Comma 4 5 6 4" xfId="6285" xr:uid="{83C87420-5BEC-4F0B-B07C-246B98C87192}"/>
    <cellStyle name="Comma 4 5 6 4 2" xfId="30563" xr:uid="{DAE87D26-E5D1-4F36-9A72-82D82CFA9C4A}"/>
    <cellStyle name="Comma 4 5 6 5" xfId="30556" xr:uid="{2200EC1E-F69B-4554-8907-2403DD4371DC}"/>
    <cellStyle name="Comma 4 5 7" xfId="6286" xr:uid="{8D3173BE-5912-45E4-91D8-AE064A30760A}"/>
    <cellStyle name="Comma 4 5 7 2" xfId="6287" xr:uid="{2345249E-58A0-425C-A1EF-D738D4E5C519}"/>
    <cellStyle name="Comma 4 5 7 2 2" xfId="6288" xr:uid="{340F7232-0836-4223-84EA-9271749DB9FC}"/>
    <cellStyle name="Comma 4 5 7 2 2 2" xfId="6289" xr:uid="{3ABC343F-2316-44E1-BD5E-E8A615875C01}"/>
    <cellStyle name="Comma 4 5 7 2 2 2 2" xfId="30567" xr:uid="{8ADC3988-D1AB-4307-B8CC-DF386E0E0C74}"/>
    <cellStyle name="Comma 4 5 7 2 2 3" xfId="30566" xr:uid="{64E677C2-0550-4F29-96EA-EF6EE7139587}"/>
    <cellStyle name="Comma 4 5 7 2 3" xfId="6290" xr:uid="{BE8C8683-22E8-49B6-8F0C-7B9208A3BB01}"/>
    <cellStyle name="Comma 4 5 7 2 3 2" xfId="30568" xr:uid="{DE9CD757-0CE5-4A9D-BE88-1DFEE302F9B6}"/>
    <cellStyle name="Comma 4 5 7 2 4" xfId="30565" xr:uid="{C80EFFFD-D616-40FA-9365-5FAB66FF96DC}"/>
    <cellStyle name="Comma 4 5 7 3" xfId="6291" xr:uid="{D4A86887-7D7E-4A3C-8173-55E65D9D0897}"/>
    <cellStyle name="Comma 4 5 7 3 2" xfId="6292" xr:uid="{32E59B97-6B66-46BA-A67E-532892F5C472}"/>
    <cellStyle name="Comma 4 5 7 3 2 2" xfId="30570" xr:uid="{9D6A8048-BD20-475A-92F5-9124074F4CEE}"/>
    <cellStyle name="Comma 4 5 7 3 3" xfId="30569" xr:uid="{8F8545B1-D97B-448D-AF2A-406A88C4EEA3}"/>
    <cellStyle name="Comma 4 5 7 4" xfId="6293" xr:uid="{15ADFDDD-1F05-406A-AADE-E60663AC45C7}"/>
    <cellStyle name="Comma 4 5 7 4 2" xfId="30571" xr:uid="{E234CA0B-8D89-4539-BB17-27F03E6C91CC}"/>
    <cellStyle name="Comma 4 5 7 5" xfId="30564" xr:uid="{FDCCA865-30EE-4BD5-AEE0-2CC773807DCF}"/>
    <cellStyle name="Comma 4 5 8" xfId="6294" xr:uid="{E5AAF270-2DC4-4B38-992F-7B6E2A688F73}"/>
    <cellStyle name="Comma 4 5 8 2" xfId="6295" xr:uid="{8DBDCE3B-B2A5-47F6-85B7-7C15F6CB134A}"/>
    <cellStyle name="Comma 4 5 8 2 2" xfId="6296" xr:uid="{4B515868-4A8D-4F71-889E-923D1F40BC67}"/>
    <cellStyle name="Comma 4 5 8 2 2 2" xfId="30574" xr:uid="{D0BBEED1-D905-4912-9E90-5259E5324D80}"/>
    <cellStyle name="Comma 4 5 8 2 3" xfId="30573" xr:uid="{0406C5A5-44D2-4CFC-B7CC-00BCE568A7E5}"/>
    <cellStyle name="Comma 4 5 8 3" xfId="6297" xr:uid="{433A3B53-845F-4FD1-A173-5C644A689E50}"/>
    <cellStyle name="Comma 4 5 8 3 2" xfId="30575" xr:uid="{EB1E32C6-F801-4F8F-BFFD-4C7784901E63}"/>
    <cellStyle name="Comma 4 5 8 4" xfId="30572" xr:uid="{8E3663C9-18EA-4162-BB7A-4B20B85C097C}"/>
    <cellStyle name="Comma 4 5 9" xfId="6298" xr:uid="{97BC258F-7BF4-4E80-AB50-62069B4631FC}"/>
    <cellStyle name="Comma 4 5 9 2" xfId="6299" xr:uid="{4D8BE5B7-2F47-4A2A-95EE-F6BFA865E0C8}"/>
    <cellStyle name="Comma 4 5 9 2 2" xfId="6300" xr:uid="{6DC48E3F-6076-4E12-B724-CE7BECFC4DD3}"/>
    <cellStyle name="Comma 4 5 9 2 2 2" xfId="30578" xr:uid="{CA479CF9-30C5-4E01-AE46-80A47F06B15C}"/>
    <cellStyle name="Comma 4 5 9 2 3" xfId="30577" xr:uid="{E86FC599-148C-4E0D-B400-DD0F0AAE3BC3}"/>
    <cellStyle name="Comma 4 5 9 3" xfId="6301" xr:uid="{4934D614-2491-4EFD-A76A-F9C79410C01A}"/>
    <cellStyle name="Comma 4 5 9 3 2" xfId="30579" xr:uid="{FE650E24-DC1F-477D-8E38-A2CB8833A038}"/>
    <cellStyle name="Comma 4 5 9 4" xfId="30576" xr:uid="{48465492-41D3-48AD-B6EE-873C6F79F84E}"/>
    <cellStyle name="Comma 4 6" xfId="6302" xr:uid="{B77EDB70-5CB8-479F-8160-A300F6870890}"/>
    <cellStyle name="Comma 4 6 10" xfId="6303" xr:uid="{0C4E4A19-9D32-41A7-AAE5-E2731CC32BCE}"/>
    <cellStyle name="Comma 4 6 10 2" xfId="6304" xr:uid="{57F6075D-3A93-4AD4-8B50-F0A98F699AEF}"/>
    <cellStyle name="Comma 4 6 10 2 2" xfId="6305" xr:uid="{1FB5B856-44A8-4BF2-8786-A2DC99F10857}"/>
    <cellStyle name="Comma 4 6 10 2 2 2" xfId="30583" xr:uid="{6F405568-E322-4A75-A896-74959D48963C}"/>
    <cellStyle name="Comma 4 6 10 2 3" xfId="30582" xr:uid="{E6C636A9-30AD-423F-9363-519076B4F943}"/>
    <cellStyle name="Comma 4 6 10 3" xfId="6306" xr:uid="{3E4ACBF5-D927-46BF-9B55-684C85221E6D}"/>
    <cellStyle name="Comma 4 6 10 3 2" xfId="30584" xr:uid="{A5ED2ACF-AFB5-4879-AE4D-6EFAAFCE3AA8}"/>
    <cellStyle name="Comma 4 6 10 4" xfId="30581" xr:uid="{8B1A6D89-7089-4644-B454-E97E5580BA2D}"/>
    <cellStyle name="Comma 4 6 11" xfId="6307" xr:uid="{6032F5DB-5E65-4307-8A3D-F4EC598189AA}"/>
    <cellStyle name="Comma 4 6 11 2" xfId="6308" xr:uid="{9B949855-8259-430E-A63B-89D60903F657}"/>
    <cellStyle name="Comma 4 6 11 2 2" xfId="30586" xr:uid="{66770057-052E-408E-BE15-01FAA0E4A2FE}"/>
    <cellStyle name="Comma 4 6 11 3" xfId="30585" xr:uid="{8A093D16-2650-4E0F-8441-FDE351E627C8}"/>
    <cellStyle name="Comma 4 6 12" xfId="6309" xr:uid="{1FEFDAAF-180B-4F1B-B7C8-772D1F417FEF}"/>
    <cellStyle name="Comma 4 6 12 2" xfId="30587" xr:uid="{7A4A4796-D5E6-42BF-8A9C-4EA7BF160E5B}"/>
    <cellStyle name="Comma 4 6 13" xfId="30580" xr:uid="{141C51B7-7B6D-4C1B-B1EB-5EA7F96C8FF0}"/>
    <cellStyle name="Comma 4 6 2" xfId="6310" xr:uid="{176F482D-C683-401A-A45E-C4FB826427E9}"/>
    <cellStyle name="Comma 4 6 2 2" xfId="6311" xr:uid="{F0809E14-A6BC-4A0A-812F-9594E0CBF9DE}"/>
    <cellStyle name="Comma 4 6 2 2 2" xfId="6312" xr:uid="{593D2CCD-BCF6-46CD-B97B-86117FACA619}"/>
    <cellStyle name="Comma 4 6 2 2 2 2" xfId="6313" xr:uid="{606DFF70-81CD-4FF4-B0B6-A16B07F455C0}"/>
    <cellStyle name="Comma 4 6 2 2 2 2 2" xfId="30591" xr:uid="{A0C59936-DA10-4B6B-B84C-6CD9E2DC662D}"/>
    <cellStyle name="Comma 4 6 2 2 2 3" xfId="30590" xr:uid="{F7735925-E753-441A-A484-8AD53EB94FC6}"/>
    <cellStyle name="Comma 4 6 2 2 3" xfId="6314" xr:uid="{D171E51A-03FB-4C88-8047-7657BCBD9236}"/>
    <cellStyle name="Comma 4 6 2 2 3 2" xfId="30592" xr:uid="{ADE1C84F-7A36-471D-A78D-E9B63A089582}"/>
    <cellStyle name="Comma 4 6 2 2 4" xfId="30589" xr:uid="{3DBB295F-398C-401A-9C6E-268FADC2DD0B}"/>
    <cellStyle name="Comma 4 6 2 3" xfId="6315" xr:uid="{B37BCD05-AF30-4BC2-9023-42688BCB19CC}"/>
    <cellStyle name="Comma 4 6 2 3 2" xfId="6316" xr:uid="{BCC19DDB-37AF-4AE7-963F-7264EA02DE6A}"/>
    <cellStyle name="Comma 4 6 2 3 2 2" xfId="6317" xr:uid="{93245041-B01F-4B41-A39E-D4BC765931A8}"/>
    <cellStyle name="Comma 4 6 2 3 2 2 2" xfId="30595" xr:uid="{8CCF9558-745C-4A25-B358-FBF43BC40052}"/>
    <cellStyle name="Comma 4 6 2 3 2 3" xfId="30594" xr:uid="{E394A686-C3B0-464A-87E9-1679EBD87AB2}"/>
    <cellStyle name="Comma 4 6 2 3 3" xfId="6318" xr:uid="{23DC719F-7BFA-4C9B-A448-C769196985C7}"/>
    <cellStyle name="Comma 4 6 2 3 3 2" xfId="30596" xr:uid="{96A7C6F0-4A6B-4C22-B0C4-265CABE1F8F2}"/>
    <cellStyle name="Comma 4 6 2 3 4" xfId="30593" xr:uid="{66A64D59-CA67-406A-81AC-CC0666547A17}"/>
    <cellStyle name="Comma 4 6 2 4" xfId="6319" xr:uid="{DB178850-A074-43E7-8BCE-E940F8941B62}"/>
    <cellStyle name="Comma 4 6 2 4 2" xfId="6320" xr:uid="{F78B987D-A022-4071-907D-4875AF25450D}"/>
    <cellStyle name="Comma 4 6 2 4 2 2" xfId="30598" xr:uid="{7E6CF35B-BD0E-478D-967D-55088C587A1F}"/>
    <cellStyle name="Comma 4 6 2 4 3" xfId="30597" xr:uid="{7F50434D-92F1-4F1A-8569-1002C1D8691F}"/>
    <cellStyle name="Comma 4 6 2 5" xfId="6321" xr:uid="{E7981F52-40EE-4166-BEF1-240BC2BB418F}"/>
    <cellStyle name="Comma 4 6 2 5 2" xfId="30599" xr:uid="{78AF2E33-AE97-46BF-9AE5-84F6A09FF67A}"/>
    <cellStyle name="Comma 4 6 2 6" xfId="30588" xr:uid="{B3159D6E-63E8-4892-B7CD-577B20FCE186}"/>
    <cellStyle name="Comma 4 6 3" xfId="6322" xr:uid="{4ABD00D6-5DB3-4325-AD8B-7697B66503C1}"/>
    <cellStyle name="Comma 4 6 3 2" xfId="6323" xr:uid="{831002B0-2755-4712-B272-04082610229F}"/>
    <cellStyle name="Comma 4 6 3 2 2" xfId="6324" xr:uid="{3E69413F-1B0A-4F08-8BEE-79A5381A09EC}"/>
    <cellStyle name="Comma 4 6 3 2 2 2" xfId="6325" xr:uid="{F8F93DDE-5DC3-4201-B943-D409901A659E}"/>
    <cellStyle name="Comma 4 6 3 2 2 2 2" xfId="30603" xr:uid="{3CF96081-FD6B-4D50-ADC2-ABD468A924F8}"/>
    <cellStyle name="Comma 4 6 3 2 2 3" xfId="30602" xr:uid="{4640524C-5AA9-4AED-B982-7A3918130051}"/>
    <cellStyle name="Comma 4 6 3 2 3" xfId="6326" xr:uid="{716D3C3B-FDD4-4DDF-91AE-23CC46B05C44}"/>
    <cellStyle name="Comma 4 6 3 2 3 2" xfId="30604" xr:uid="{2024644E-4893-4551-AF50-DDA36E4A54EF}"/>
    <cellStyle name="Comma 4 6 3 2 4" xfId="30601" xr:uid="{5A8E2063-5CCC-43B2-8EC5-73ADB45B4A37}"/>
    <cellStyle name="Comma 4 6 3 3" xfId="6327" xr:uid="{E7696BC4-40FC-4692-AFE6-BD66AE08E550}"/>
    <cellStyle name="Comma 4 6 3 3 2" xfId="6328" xr:uid="{57270D28-3EC8-4F81-9DA0-FF1AE94E1CB9}"/>
    <cellStyle name="Comma 4 6 3 3 2 2" xfId="6329" xr:uid="{03CCB2EA-46C1-459E-B7E1-EA0BFDD6D855}"/>
    <cellStyle name="Comma 4 6 3 3 2 2 2" xfId="30607" xr:uid="{9692689D-9DF8-4AFD-822C-30B878D717A2}"/>
    <cellStyle name="Comma 4 6 3 3 2 3" xfId="30606" xr:uid="{017F12A7-0F63-4EBE-A244-5A2124511F30}"/>
    <cellStyle name="Comma 4 6 3 3 3" xfId="6330" xr:uid="{80020477-098C-4358-891F-82CF95F053E3}"/>
    <cellStyle name="Comma 4 6 3 3 3 2" xfId="30608" xr:uid="{2828F829-77CC-4121-A1B6-17EACA0F38EC}"/>
    <cellStyle name="Comma 4 6 3 3 4" xfId="30605" xr:uid="{FDAECFD6-BFB8-435F-8B10-4DA4BA08DE2B}"/>
    <cellStyle name="Comma 4 6 3 4" xfId="6331" xr:uid="{2BE0EA9A-F4C0-49D7-9034-20FDC99567A9}"/>
    <cellStyle name="Comma 4 6 3 4 2" xfId="6332" xr:uid="{E5C96B3F-81BD-4A17-8DBC-7947FB81F1FD}"/>
    <cellStyle name="Comma 4 6 3 4 2 2" xfId="30610" xr:uid="{D93AEE33-FC2E-4207-8EC2-900245F2CCF5}"/>
    <cellStyle name="Comma 4 6 3 4 3" xfId="30609" xr:uid="{5DA7B943-61E9-4B49-B443-A0996359AB98}"/>
    <cellStyle name="Comma 4 6 3 5" xfId="6333" xr:uid="{1C434974-DA2B-4751-81B5-4E1E5AE095C1}"/>
    <cellStyle name="Comma 4 6 3 5 2" xfId="30611" xr:uid="{71E53FA7-71C2-4D6D-92C2-8F27A9D7824D}"/>
    <cellStyle name="Comma 4 6 3 6" xfId="30600" xr:uid="{783A4007-9865-4976-B540-A2EC2F3C6BEC}"/>
    <cellStyle name="Comma 4 6 4" xfId="6334" xr:uid="{5DA734AD-98FF-4D1B-912C-DE9FAE149C28}"/>
    <cellStyle name="Comma 4 6 4 2" xfId="6335" xr:uid="{FB536598-0164-4C6B-AC9E-C8D56B183D16}"/>
    <cellStyle name="Comma 4 6 4 2 2" xfId="6336" xr:uid="{D0D636BE-5E63-4584-A935-1935D0136E1F}"/>
    <cellStyle name="Comma 4 6 4 2 2 2" xfId="6337" xr:uid="{67611819-C6BC-4A3D-BEA2-724DF82C2647}"/>
    <cellStyle name="Comma 4 6 4 2 2 2 2" xfId="30615" xr:uid="{12C0DF36-6B84-478D-AE54-245502455EE2}"/>
    <cellStyle name="Comma 4 6 4 2 2 3" xfId="30614" xr:uid="{218091EC-7181-4DE6-BDED-8C28DCF501A0}"/>
    <cellStyle name="Comma 4 6 4 2 3" xfId="6338" xr:uid="{A6F40C80-13E7-4D33-A9C3-9E8F7A85CBDB}"/>
    <cellStyle name="Comma 4 6 4 2 3 2" xfId="30616" xr:uid="{5338BB05-30EA-4085-819C-911223A6CA1A}"/>
    <cellStyle name="Comma 4 6 4 2 4" xfId="30613" xr:uid="{DCA87D30-587F-4357-8A63-2CA32473F15C}"/>
    <cellStyle name="Comma 4 6 4 3" xfId="6339" xr:uid="{E04E1DD2-8922-4227-908D-32A2C42F168F}"/>
    <cellStyle name="Comma 4 6 4 3 2" xfId="6340" xr:uid="{20A5259B-55E6-49BF-B3AD-80119CA59369}"/>
    <cellStyle name="Comma 4 6 4 3 2 2" xfId="6341" xr:uid="{CE915565-86B8-4385-BF30-0636B993E5BB}"/>
    <cellStyle name="Comma 4 6 4 3 2 2 2" xfId="30619" xr:uid="{20ACD257-8B86-4BDD-AE80-638CA2B95283}"/>
    <cellStyle name="Comma 4 6 4 3 2 3" xfId="30618" xr:uid="{1D607A73-E99E-4FD4-A87E-037FF08D2C0E}"/>
    <cellStyle name="Comma 4 6 4 3 3" xfId="6342" xr:uid="{B8162D5B-F485-4E27-9DAC-0295B70DA1BB}"/>
    <cellStyle name="Comma 4 6 4 3 3 2" xfId="30620" xr:uid="{A8FA0435-A422-43E2-AA69-2104409C046B}"/>
    <cellStyle name="Comma 4 6 4 3 4" xfId="30617" xr:uid="{1740C460-B2A7-4578-B708-32195581C3CC}"/>
    <cellStyle name="Comma 4 6 4 4" xfId="6343" xr:uid="{73803A86-2A36-4C56-847F-E1A1D3499A71}"/>
    <cellStyle name="Comma 4 6 4 4 2" xfId="6344" xr:uid="{ABBD4932-2918-49DC-AD61-E34A71DD702E}"/>
    <cellStyle name="Comma 4 6 4 4 2 2" xfId="30622" xr:uid="{AAC63A88-45B0-4EDB-8186-208C8B91A3FB}"/>
    <cellStyle name="Comma 4 6 4 4 3" xfId="30621" xr:uid="{1F93AD36-442A-4826-AFE6-849DA8299640}"/>
    <cellStyle name="Comma 4 6 4 5" xfId="6345" xr:uid="{856B533B-7BEF-4CD1-8B23-61B98C75C99F}"/>
    <cellStyle name="Comma 4 6 4 5 2" xfId="30623" xr:uid="{671F317E-8BA8-4996-9528-E830D4DFF3E7}"/>
    <cellStyle name="Comma 4 6 4 6" xfId="30612" xr:uid="{88F8B7D6-A4C3-4D1A-8F62-C36E2ADF262B}"/>
    <cellStyle name="Comma 4 6 5" xfId="6346" xr:uid="{6316A60A-34A1-4CE1-BE8B-3EE0A9C96DC2}"/>
    <cellStyle name="Comma 4 6 5 2" xfId="6347" xr:uid="{BE833620-B38F-4CF9-B6E4-5E89FF6AD179}"/>
    <cellStyle name="Comma 4 6 5 2 2" xfId="6348" xr:uid="{9A338B73-B3B7-4ECE-8314-DC29499E3DF2}"/>
    <cellStyle name="Comma 4 6 5 2 2 2" xfId="6349" xr:uid="{4763F7A5-4604-4AE7-8BF3-75B57810F6A4}"/>
    <cellStyle name="Comma 4 6 5 2 2 2 2" xfId="30627" xr:uid="{C4DB5C8D-A839-46A4-AECA-A6C4730EE076}"/>
    <cellStyle name="Comma 4 6 5 2 2 3" xfId="30626" xr:uid="{114DEEFD-75EB-4D21-BFC4-A7F9E77FC1BD}"/>
    <cellStyle name="Comma 4 6 5 2 3" xfId="6350" xr:uid="{03E7E1DD-CCE7-4280-8D2C-593FBC0E199C}"/>
    <cellStyle name="Comma 4 6 5 2 3 2" xfId="30628" xr:uid="{AF26FBEF-FC37-41BD-9E97-1BAAEA352DD7}"/>
    <cellStyle name="Comma 4 6 5 2 4" xfId="30625" xr:uid="{6D1744BE-BB20-4675-ABD3-E9EFFCC84B8A}"/>
    <cellStyle name="Comma 4 6 5 3" xfId="6351" xr:uid="{8B0B968C-7E8A-413D-9A9E-B43172C5637D}"/>
    <cellStyle name="Comma 4 6 5 3 2" xfId="6352" xr:uid="{4227BFA8-F196-42C9-97AE-6322B294CEB3}"/>
    <cellStyle name="Comma 4 6 5 3 2 2" xfId="6353" xr:uid="{E8960E73-3047-4D52-B809-699BD08A07FB}"/>
    <cellStyle name="Comma 4 6 5 3 2 2 2" xfId="30631" xr:uid="{DE8F8960-B591-4341-9C36-0F194478498F}"/>
    <cellStyle name="Comma 4 6 5 3 2 3" xfId="30630" xr:uid="{2118E644-ABF6-4324-9ADA-2FEFC696D2A0}"/>
    <cellStyle name="Comma 4 6 5 3 3" xfId="6354" xr:uid="{8FC24E78-4A25-4285-A8D4-1101F2344D9A}"/>
    <cellStyle name="Comma 4 6 5 3 3 2" xfId="30632" xr:uid="{940C290A-7E45-459D-9A81-E8C73408A146}"/>
    <cellStyle name="Comma 4 6 5 3 4" xfId="30629" xr:uid="{7BCDE91B-9344-46C7-83E1-9A2D85A5D917}"/>
    <cellStyle name="Comma 4 6 5 4" xfId="6355" xr:uid="{D12E7A4C-6168-44B4-B37E-C05BD63FC0AF}"/>
    <cellStyle name="Comma 4 6 5 4 2" xfId="6356" xr:uid="{076AF9D9-4937-454F-B96C-E5E94428DDD0}"/>
    <cellStyle name="Comma 4 6 5 4 2 2" xfId="30634" xr:uid="{867FBEEE-C02F-4D67-886A-CB3C35FCAAB6}"/>
    <cellStyle name="Comma 4 6 5 4 3" xfId="30633" xr:uid="{D72672BE-558B-48D9-81FF-8C6F2591DDC5}"/>
    <cellStyle name="Comma 4 6 5 5" xfId="6357" xr:uid="{BAE8FC8E-8162-475F-853F-224A83CD8A87}"/>
    <cellStyle name="Comma 4 6 5 5 2" xfId="30635" xr:uid="{B8A2C4B8-B6DB-46A4-A51B-0BDB478C5D1B}"/>
    <cellStyle name="Comma 4 6 5 6" xfId="30624" xr:uid="{804D6F05-DD9C-4087-B677-6710AD1CCBD1}"/>
    <cellStyle name="Comma 4 6 6" xfId="6358" xr:uid="{823CC4E0-EED7-40C6-B846-B3A17A43C9AB}"/>
    <cellStyle name="Comma 4 6 6 2" xfId="6359" xr:uid="{08C3B54E-DF1A-41C9-A660-8E17DEC4F57F}"/>
    <cellStyle name="Comma 4 6 6 2 2" xfId="6360" xr:uid="{9B2E8521-30E8-41B5-8648-876CC6B157FD}"/>
    <cellStyle name="Comma 4 6 6 2 2 2" xfId="6361" xr:uid="{539424D3-9BDA-420B-B627-3FA726AA2D82}"/>
    <cellStyle name="Comma 4 6 6 2 2 2 2" xfId="30639" xr:uid="{B67825D5-A2C6-44DE-B80F-CB3FA47DF5E1}"/>
    <cellStyle name="Comma 4 6 6 2 2 3" xfId="30638" xr:uid="{8BC36B5E-E50B-4D4F-BDAB-18F1DC62AF73}"/>
    <cellStyle name="Comma 4 6 6 2 3" xfId="6362" xr:uid="{1B4DFF31-EE47-44C7-AAAD-2C3759AA0AB2}"/>
    <cellStyle name="Comma 4 6 6 2 3 2" xfId="30640" xr:uid="{BB26CB00-ACE3-44B7-94A3-DEAC3AF875EF}"/>
    <cellStyle name="Comma 4 6 6 2 4" xfId="30637" xr:uid="{89174567-0603-4394-9A05-B388D985F000}"/>
    <cellStyle name="Comma 4 6 6 3" xfId="6363" xr:uid="{576B7B92-A063-4B1E-A50B-9D331D88928A}"/>
    <cellStyle name="Comma 4 6 6 3 2" xfId="6364" xr:uid="{4972E765-5F8A-479F-8B47-DA8D22C9C8BA}"/>
    <cellStyle name="Comma 4 6 6 3 2 2" xfId="30642" xr:uid="{A6AFE59D-119C-44AD-8E63-A74280F99171}"/>
    <cellStyle name="Comma 4 6 6 3 3" xfId="30641" xr:uid="{84FDCE6C-F052-4A36-9062-33E8EFEFBC2D}"/>
    <cellStyle name="Comma 4 6 6 4" xfId="6365" xr:uid="{BE5D7523-A256-43BF-8FAF-81172D699310}"/>
    <cellStyle name="Comma 4 6 6 4 2" xfId="30643" xr:uid="{4D3FF66E-EE7F-4191-9069-A22F36996D70}"/>
    <cellStyle name="Comma 4 6 6 5" xfId="30636" xr:uid="{6F2B53DF-8BA6-4423-83AB-509E74628228}"/>
    <cellStyle name="Comma 4 6 7" xfId="6366" xr:uid="{44CDA3B1-DAB5-4639-9046-03FD90C2B90E}"/>
    <cellStyle name="Comma 4 6 7 2" xfId="6367" xr:uid="{F3A2D364-587E-4D7C-A7C2-5DC883595146}"/>
    <cellStyle name="Comma 4 6 7 2 2" xfId="6368" xr:uid="{6C5E3192-0AEE-4594-B57E-1D065C67BC16}"/>
    <cellStyle name="Comma 4 6 7 2 2 2" xfId="6369" xr:uid="{DF59513E-875D-43C4-8160-E02132EAA43E}"/>
    <cellStyle name="Comma 4 6 7 2 2 2 2" xfId="30647" xr:uid="{303827B1-A055-4479-95F5-A7AB3AF335D3}"/>
    <cellStyle name="Comma 4 6 7 2 2 3" xfId="30646" xr:uid="{294B5B2D-6424-46A3-9CBD-E18471DC7495}"/>
    <cellStyle name="Comma 4 6 7 2 3" xfId="6370" xr:uid="{C1953326-B185-4DED-88AC-91D69DF7B5F3}"/>
    <cellStyle name="Comma 4 6 7 2 3 2" xfId="30648" xr:uid="{C76674F0-6297-411B-AA42-1ADDBCCB8327}"/>
    <cellStyle name="Comma 4 6 7 2 4" xfId="30645" xr:uid="{D0CFDCEC-CB12-4589-9B97-B73CD67E3E19}"/>
    <cellStyle name="Comma 4 6 7 3" xfId="6371" xr:uid="{B50192FE-4DB8-4611-8B6F-E9B13E9AFC07}"/>
    <cellStyle name="Comma 4 6 7 3 2" xfId="6372" xr:uid="{A3CAF1EF-A81E-477E-B21D-91F49E4A81D4}"/>
    <cellStyle name="Comma 4 6 7 3 2 2" xfId="30650" xr:uid="{5C311844-83FB-4C7C-AA18-5C42398F79F1}"/>
    <cellStyle name="Comma 4 6 7 3 3" xfId="30649" xr:uid="{D7AEFFEC-62CF-49A6-953E-FF2BD36D208F}"/>
    <cellStyle name="Comma 4 6 7 4" xfId="6373" xr:uid="{9F73BF86-8EC2-408B-BF47-F384F7B6130B}"/>
    <cellStyle name="Comma 4 6 7 4 2" xfId="30651" xr:uid="{3E680EC8-9322-4EBC-8EDB-44527E5877E9}"/>
    <cellStyle name="Comma 4 6 7 5" xfId="30644" xr:uid="{3255ED3E-FCFD-4FF8-9DC6-F7DB607351B2}"/>
    <cellStyle name="Comma 4 6 8" xfId="6374" xr:uid="{FC74AE51-3FC2-496C-A474-EBA38F9FDEA9}"/>
    <cellStyle name="Comma 4 6 8 2" xfId="6375" xr:uid="{3B533646-FF7B-4B67-A26F-B9D131B01BF4}"/>
    <cellStyle name="Comma 4 6 8 2 2" xfId="6376" xr:uid="{61701072-92AF-401D-9072-F7DAE340193D}"/>
    <cellStyle name="Comma 4 6 8 2 2 2" xfId="30654" xr:uid="{4F8D0867-0E1F-417A-811C-C7E89C373E9F}"/>
    <cellStyle name="Comma 4 6 8 2 3" xfId="30653" xr:uid="{7970CE80-F840-4404-8595-66EB02A85B48}"/>
    <cellStyle name="Comma 4 6 8 3" xfId="6377" xr:uid="{5325714B-9368-481F-89E1-CD84DFCAAD90}"/>
    <cellStyle name="Comma 4 6 8 3 2" xfId="30655" xr:uid="{571FF9E7-3017-48E4-A856-52D2A88CD039}"/>
    <cellStyle name="Comma 4 6 8 4" xfId="30652" xr:uid="{4B00B744-FB58-40DA-BAC9-641FA715FC5D}"/>
    <cellStyle name="Comma 4 6 9" xfId="6378" xr:uid="{2729C7DB-101B-4E1D-8286-4DCC71D0D659}"/>
    <cellStyle name="Comma 4 6 9 2" xfId="6379" xr:uid="{07E50B3A-CF09-4009-954B-0FD9563100F6}"/>
    <cellStyle name="Comma 4 6 9 2 2" xfId="6380" xr:uid="{EEF84123-AE39-4D42-9381-2276947471BC}"/>
    <cellStyle name="Comma 4 6 9 2 2 2" xfId="30658" xr:uid="{3C1FBFAC-4612-486E-9D65-8B86DD22F157}"/>
    <cellStyle name="Comma 4 6 9 2 3" xfId="30657" xr:uid="{82A5F036-8613-49FE-9651-41D8AE0F713C}"/>
    <cellStyle name="Comma 4 6 9 3" xfId="6381" xr:uid="{94870E84-5C73-4E9E-BF40-07CB7EC5549F}"/>
    <cellStyle name="Comma 4 6 9 3 2" xfId="30659" xr:uid="{E8625ED9-E370-470D-AAD3-2795578CD4F5}"/>
    <cellStyle name="Comma 4 6 9 4" xfId="30656" xr:uid="{1445B441-0ADB-45C7-B62A-4E205AEDA619}"/>
    <cellStyle name="Comma 4 7" xfId="6382" xr:uid="{B3C0DF54-FEEE-4FC3-9E56-A2AED298B5E4}"/>
    <cellStyle name="Comma 4 7 10" xfId="6383" xr:uid="{4F2B287C-06E1-4745-BDA2-F424E330DE7B}"/>
    <cellStyle name="Comma 4 7 10 2" xfId="6384" xr:uid="{E67B9E59-D853-4A46-BFE6-DB688397797E}"/>
    <cellStyle name="Comma 4 7 10 2 2" xfId="6385" xr:uid="{A90C49F5-3ECA-4BD2-9313-8516D289429E}"/>
    <cellStyle name="Comma 4 7 10 2 2 2" xfId="30663" xr:uid="{6ABB2158-738B-4440-AA8A-8E88E53D520D}"/>
    <cellStyle name="Comma 4 7 10 2 3" xfId="30662" xr:uid="{B1EB530A-7014-4EA8-9460-6241444BFCCB}"/>
    <cellStyle name="Comma 4 7 10 3" xfId="6386" xr:uid="{DF3422B6-8FD7-44E1-A54E-96AE8232431A}"/>
    <cellStyle name="Comma 4 7 10 3 2" xfId="30664" xr:uid="{AD66CF94-4EF5-42D8-B884-E9F6F9285DD2}"/>
    <cellStyle name="Comma 4 7 10 4" xfId="30661" xr:uid="{DCA3FD99-EA23-4C8A-8299-28AFB9780C6B}"/>
    <cellStyle name="Comma 4 7 11" xfId="6387" xr:uid="{3A7286B4-37F5-477F-A277-CAA5001F61D2}"/>
    <cellStyle name="Comma 4 7 11 2" xfId="6388" xr:uid="{E7DAA4A8-9688-4C81-8E32-4B9395D06B02}"/>
    <cellStyle name="Comma 4 7 11 2 2" xfId="30666" xr:uid="{BFC371BB-CE3F-4F83-87E2-06D90B90315A}"/>
    <cellStyle name="Comma 4 7 11 3" xfId="30665" xr:uid="{4AAE54FC-06D3-466A-B8AB-23F07789BCF3}"/>
    <cellStyle name="Comma 4 7 12" xfId="6389" xr:uid="{83E4DC14-8A81-4A34-B978-89CA06E0102C}"/>
    <cellStyle name="Comma 4 7 12 2" xfId="30667" xr:uid="{18D9450C-7D75-4954-8E26-18F3C919FD5C}"/>
    <cellStyle name="Comma 4 7 13" xfId="30660" xr:uid="{2655662A-1107-4D9F-85FF-F8FF5E6B0F22}"/>
    <cellStyle name="Comma 4 7 2" xfId="6390" xr:uid="{2CA43C04-F444-4609-868F-15FF5877DFDA}"/>
    <cellStyle name="Comma 4 7 2 2" xfId="6391" xr:uid="{E8DECC3D-10CE-4504-BAF7-004FC73C6DC3}"/>
    <cellStyle name="Comma 4 7 2 2 2" xfId="6392" xr:uid="{0D10746A-D44C-42E9-9679-4FE8E4045E97}"/>
    <cellStyle name="Comma 4 7 2 2 2 2" xfId="6393" xr:uid="{45C4B074-855C-400C-BD5A-43ACCDD0412F}"/>
    <cellStyle name="Comma 4 7 2 2 2 2 2" xfId="30671" xr:uid="{A30FE1EB-6CA2-4E4D-BB3B-8752691C16D8}"/>
    <cellStyle name="Comma 4 7 2 2 2 3" xfId="30670" xr:uid="{4C9A49D0-00E3-4B12-9969-F1CDBD3D8541}"/>
    <cellStyle name="Comma 4 7 2 2 3" xfId="6394" xr:uid="{B84E9FF6-F351-4170-8129-3042280E724E}"/>
    <cellStyle name="Comma 4 7 2 2 3 2" xfId="30672" xr:uid="{B54E282B-B1B4-47BE-9368-45E267EADA3E}"/>
    <cellStyle name="Comma 4 7 2 2 4" xfId="30669" xr:uid="{C1B42AA4-1842-4B10-82AC-99C29A068FD8}"/>
    <cellStyle name="Comma 4 7 2 3" xfId="6395" xr:uid="{582F8A39-C500-487F-A9F2-D81D84A8C62D}"/>
    <cellStyle name="Comma 4 7 2 3 2" xfId="6396" xr:uid="{A3A7C8B3-F916-43D4-B331-DA90FC917889}"/>
    <cellStyle name="Comma 4 7 2 3 2 2" xfId="6397" xr:uid="{2F13DBE6-3ADB-414B-8B66-825B21DD259B}"/>
    <cellStyle name="Comma 4 7 2 3 2 2 2" xfId="30675" xr:uid="{0109B080-7837-4C44-A2F6-5B80E241F562}"/>
    <cellStyle name="Comma 4 7 2 3 2 3" xfId="30674" xr:uid="{4DFA087A-F7B6-411C-856E-9B61A3C50866}"/>
    <cellStyle name="Comma 4 7 2 3 3" xfId="6398" xr:uid="{A27E33F9-0B3C-43F2-AFE4-761E96FBFC32}"/>
    <cellStyle name="Comma 4 7 2 3 3 2" xfId="30676" xr:uid="{7C6EB379-F31B-4F0C-A8C6-14271F845931}"/>
    <cellStyle name="Comma 4 7 2 3 4" xfId="30673" xr:uid="{FDEF5BD3-F107-4A61-A63D-8DA375AFEC3E}"/>
    <cellStyle name="Comma 4 7 2 4" xfId="6399" xr:uid="{3EB65C52-BC0E-484F-A5A3-C7DEFD39F63D}"/>
    <cellStyle name="Comma 4 7 2 4 2" xfId="6400" xr:uid="{04185737-3933-4AC1-AFE3-E23860F97FC2}"/>
    <cellStyle name="Comma 4 7 2 4 2 2" xfId="30678" xr:uid="{3CB35721-8695-4E5F-B0A7-6B468543B6A4}"/>
    <cellStyle name="Comma 4 7 2 4 3" xfId="30677" xr:uid="{7BFD8313-7CA0-4436-BF04-44CCA3F029F8}"/>
    <cellStyle name="Comma 4 7 2 5" xfId="6401" xr:uid="{DE70AF32-ECFD-41B9-9F22-78F1F0F93EDA}"/>
    <cellStyle name="Comma 4 7 2 5 2" xfId="30679" xr:uid="{B8761972-B932-4A2F-8EF8-C94A6869628A}"/>
    <cellStyle name="Comma 4 7 2 6" xfId="30668" xr:uid="{B87A7D2E-F1DC-49FC-B889-7EAC7EAE781C}"/>
    <cellStyle name="Comma 4 7 3" xfId="6402" xr:uid="{ED66A40E-6C65-4ADF-8395-D1A2DB6489AD}"/>
    <cellStyle name="Comma 4 7 3 2" xfId="6403" xr:uid="{A8E5A87F-8CE8-4F33-B583-248BC6A9103C}"/>
    <cellStyle name="Comma 4 7 3 2 2" xfId="6404" xr:uid="{725F1E35-96E6-4F5B-9215-ABD8D2BADF3A}"/>
    <cellStyle name="Comma 4 7 3 2 2 2" xfId="6405" xr:uid="{82BAC9EE-0D46-4629-BD1C-74EFA1B9314B}"/>
    <cellStyle name="Comma 4 7 3 2 2 2 2" xfId="30683" xr:uid="{79B6F0EE-5272-47A6-8883-48C6FE4064B4}"/>
    <cellStyle name="Comma 4 7 3 2 2 3" xfId="30682" xr:uid="{BDA15D3B-047B-4E94-A651-31562CDC3447}"/>
    <cellStyle name="Comma 4 7 3 2 3" xfId="6406" xr:uid="{A3674B23-3347-4264-A4B0-6E8A46AE357C}"/>
    <cellStyle name="Comma 4 7 3 2 3 2" xfId="30684" xr:uid="{0BC30DD5-4556-4F82-A435-08188DA68187}"/>
    <cellStyle name="Comma 4 7 3 2 4" xfId="30681" xr:uid="{73FB8988-0681-4657-9597-AEA77E096F0E}"/>
    <cellStyle name="Comma 4 7 3 3" xfId="6407" xr:uid="{356CFF68-BBA2-48FA-8B19-6032494768DE}"/>
    <cellStyle name="Comma 4 7 3 3 2" xfId="6408" xr:uid="{FEB9E44A-7FB9-441C-8B26-25AC5D18CD34}"/>
    <cellStyle name="Comma 4 7 3 3 2 2" xfId="6409" xr:uid="{E86C325C-3C33-437A-B662-0054E8202AE0}"/>
    <cellStyle name="Comma 4 7 3 3 2 2 2" xfId="30687" xr:uid="{43DA5C52-3CEA-4DEF-B94A-85A2407DAB4C}"/>
    <cellStyle name="Comma 4 7 3 3 2 3" xfId="30686" xr:uid="{7E08EAA0-E1F5-437A-8E94-D9E75BD8EBE5}"/>
    <cellStyle name="Comma 4 7 3 3 3" xfId="6410" xr:uid="{2D2B592D-F9B9-4DE5-9F22-D615632B50BE}"/>
    <cellStyle name="Comma 4 7 3 3 3 2" xfId="30688" xr:uid="{AD7DFB37-F54F-444D-A0B6-65BD2504EB9A}"/>
    <cellStyle name="Comma 4 7 3 3 4" xfId="30685" xr:uid="{FF8E9694-F217-43A7-9B3F-B7F2D9CAA62C}"/>
    <cellStyle name="Comma 4 7 3 4" xfId="6411" xr:uid="{D8010DEC-7FA4-4588-897B-3B63E18FA617}"/>
    <cellStyle name="Comma 4 7 3 4 2" xfId="6412" xr:uid="{8E9C6E3E-FB83-4B5A-9A6A-9516150B498A}"/>
    <cellStyle name="Comma 4 7 3 4 2 2" xfId="30690" xr:uid="{BFB0F129-A24B-4EAE-AF83-80DC1245D3D3}"/>
    <cellStyle name="Comma 4 7 3 4 3" xfId="30689" xr:uid="{8AE7EB32-B1A5-410C-8D9E-D4950BB121B5}"/>
    <cellStyle name="Comma 4 7 3 5" xfId="6413" xr:uid="{5B83242B-37CF-4E30-9955-761515CD125A}"/>
    <cellStyle name="Comma 4 7 3 5 2" xfId="30691" xr:uid="{07B5E911-26D6-4DB4-859A-EF704D02C779}"/>
    <cellStyle name="Comma 4 7 3 6" xfId="30680" xr:uid="{4B2F95BD-A473-4590-8C34-F5A403792E62}"/>
    <cellStyle name="Comma 4 7 4" xfId="6414" xr:uid="{AA9FF15E-89F8-47ED-BB50-4903893B5F18}"/>
    <cellStyle name="Comma 4 7 4 2" xfId="6415" xr:uid="{D44E441A-B0F3-4BA9-84CE-E8CB393C784F}"/>
    <cellStyle name="Comma 4 7 4 2 2" xfId="6416" xr:uid="{42894AD2-024C-4F42-A36B-393076CE2DCD}"/>
    <cellStyle name="Comma 4 7 4 2 2 2" xfId="6417" xr:uid="{B8F9A107-D8C3-4AE4-899E-EF4C99237A3A}"/>
    <cellStyle name="Comma 4 7 4 2 2 2 2" xfId="30695" xr:uid="{69B443CD-51A2-4239-AB93-467C0770EA95}"/>
    <cellStyle name="Comma 4 7 4 2 2 3" xfId="30694" xr:uid="{90EF3E76-3714-4B96-82B6-1B1074F14132}"/>
    <cellStyle name="Comma 4 7 4 2 3" xfId="6418" xr:uid="{4C16F142-7482-401C-AFA2-7C1DFFE0C4FE}"/>
    <cellStyle name="Comma 4 7 4 2 3 2" xfId="30696" xr:uid="{58551057-0D64-475A-AEA1-B68A49512143}"/>
    <cellStyle name="Comma 4 7 4 2 4" xfId="30693" xr:uid="{C6A306FE-31BC-4DAF-B1F0-6FAFE0634FEA}"/>
    <cellStyle name="Comma 4 7 4 3" xfId="6419" xr:uid="{5BEF36AC-ABA3-4E7A-B33D-CF5807FD28C9}"/>
    <cellStyle name="Comma 4 7 4 3 2" xfId="6420" xr:uid="{0ED986F3-B027-4C1F-B1E7-8B85ACA0FD8D}"/>
    <cellStyle name="Comma 4 7 4 3 2 2" xfId="6421" xr:uid="{9594D30C-316A-41D4-A3A6-14F1D9B9AAE7}"/>
    <cellStyle name="Comma 4 7 4 3 2 2 2" xfId="30699" xr:uid="{21C10196-DCFF-462C-A511-0525E045EB62}"/>
    <cellStyle name="Comma 4 7 4 3 2 3" xfId="30698" xr:uid="{AA0DF8CB-F4D7-4F83-9672-DCC222A8C041}"/>
    <cellStyle name="Comma 4 7 4 3 3" xfId="6422" xr:uid="{404830A4-749C-4B77-AA23-44BABD646B35}"/>
    <cellStyle name="Comma 4 7 4 3 3 2" xfId="30700" xr:uid="{E22AFEEC-0BD0-423D-AE6C-D122AA6A152E}"/>
    <cellStyle name="Comma 4 7 4 3 4" xfId="30697" xr:uid="{529662B8-F711-4350-A4B0-52701904A0C7}"/>
    <cellStyle name="Comma 4 7 4 4" xfId="6423" xr:uid="{2A29C975-D54D-460D-AADD-37BA4C6D51E1}"/>
    <cellStyle name="Comma 4 7 4 4 2" xfId="6424" xr:uid="{A1AF29FC-DD30-4519-A1C5-979949340B96}"/>
    <cellStyle name="Comma 4 7 4 4 2 2" xfId="30702" xr:uid="{A8725C0E-EC6E-48E6-AC30-1BC4028C812F}"/>
    <cellStyle name="Comma 4 7 4 4 3" xfId="30701" xr:uid="{1C42BC03-7B1F-4996-8240-C008789AE9C4}"/>
    <cellStyle name="Comma 4 7 4 5" xfId="6425" xr:uid="{556FEAEE-4575-422F-A9A0-32822D3E6EA4}"/>
    <cellStyle name="Comma 4 7 4 5 2" xfId="30703" xr:uid="{76FFD154-4F50-4A02-9C63-150CE60DA239}"/>
    <cellStyle name="Comma 4 7 4 6" xfId="30692" xr:uid="{EC5BF65F-E2D7-4763-884E-B2287528D46F}"/>
    <cellStyle name="Comma 4 7 5" xfId="6426" xr:uid="{5EA6E069-C6ED-4847-8628-8E582FD84F5D}"/>
    <cellStyle name="Comma 4 7 5 2" xfId="6427" xr:uid="{CFC5ABD0-AA3B-428A-9884-50D0C84F4935}"/>
    <cellStyle name="Comma 4 7 5 2 2" xfId="6428" xr:uid="{71215B5A-6A30-4BC2-A1ED-8F4089165765}"/>
    <cellStyle name="Comma 4 7 5 2 2 2" xfId="6429" xr:uid="{24485C5C-0D9A-45D1-BF90-33F0BC7A5E8B}"/>
    <cellStyle name="Comma 4 7 5 2 2 2 2" xfId="30707" xr:uid="{4F6F6DDF-7418-4713-8D04-938793AF3287}"/>
    <cellStyle name="Comma 4 7 5 2 2 3" xfId="30706" xr:uid="{313D15BF-59C3-4A6F-BB7C-A963705FC6F7}"/>
    <cellStyle name="Comma 4 7 5 2 3" xfId="6430" xr:uid="{897305F9-1751-487A-BBEA-C26124334E53}"/>
    <cellStyle name="Comma 4 7 5 2 3 2" xfId="30708" xr:uid="{AC5991F7-5CAF-407B-B1A5-68A4A9A0B5FB}"/>
    <cellStyle name="Comma 4 7 5 2 4" xfId="30705" xr:uid="{E29BF7D1-1C4B-445B-A8E2-0BFF39E0C560}"/>
    <cellStyle name="Comma 4 7 5 3" xfId="6431" xr:uid="{9DF09EF9-5C3F-4EDF-9DBC-A49F8E1B33C0}"/>
    <cellStyle name="Comma 4 7 5 3 2" xfId="6432" xr:uid="{57A52CF7-B5AE-4543-B74A-BD9D0454C3F3}"/>
    <cellStyle name="Comma 4 7 5 3 2 2" xfId="6433" xr:uid="{F88FA760-6FD0-4CFC-B1B5-28D05E10F2A7}"/>
    <cellStyle name="Comma 4 7 5 3 2 2 2" xfId="30711" xr:uid="{FE667FA6-7D72-4DB9-99C7-D080E8C5E8D4}"/>
    <cellStyle name="Comma 4 7 5 3 2 3" xfId="30710" xr:uid="{7CCC112E-1E11-4706-90E6-A0A4DED04966}"/>
    <cellStyle name="Comma 4 7 5 3 3" xfId="6434" xr:uid="{6DAC1EC4-0589-4846-B703-98FEF7FC3FA5}"/>
    <cellStyle name="Comma 4 7 5 3 3 2" xfId="30712" xr:uid="{442142A4-6771-4CB6-B254-CA60478C6EC2}"/>
    <cellStyle name="Comma 4 7 5 3 4" xfId="30709" xr:uid="{E3B4E495-9F51-4460-A4EA-F7C4B4B2FBD0}"/>
    <cellStyle name="Comma 4 7 5 4" xfId="6435" xr:uid="{D400678A-793B-4EA0-A9D4-D8CD6C19FCFF}"/>
    <cellStyle name="Comma 4 7 5 4 2" xfId="6436" xr:uid="{206C89F7-F0BB-4B56-BC43-AD18ABE59A98}"/>
    <cellStyle name="Comma 4 7 5 4 2 2" xfId="30714" xr:uid="{CF6B7F44-1B78-4362-B79C-85857C29DA6B}"/>
    <cellStyle name="Comma 4 7 5 4 3" xfId="30713" xr:uid="{BB597BB1-CC61-49BF-93F2-87044F3C9EA2}"/>
    <cellStyle name="Comma 4 7 5 5" xfId="6437" xr:uid="{FB6E7CC6-5E73-49F3-8AB3-ED422A9C2CAA}"/>
    <cellStyle name="Comma 4 7 5 5 2" xfId="30715" xr:uid="{58D0E649-400F-4207-90BB-5F7163385064}"/>
    <cellStyle name="Comma 4 7 5 6" xfId="30704" xr:uid="{B4F4CF09-550A-4CB1-BF95-E76C72846ED0}"/>
    <cellStyle name="Comma 4 7 6" xfId="6438" xr:uid="{53C6AA0E-D72C-4029-81A4-3CA5CDEB4E7C}"/>
    <cellStyle name="Comma 4 7 6 2" xfId="6439" xr:uid="{733A8C5D-2F6D-4A0A-95FB-9B1454400598}"/>
    <cellStyle name="Comma 4 7 6 2 2" xfId="6440" xr:uid="{8DE1CE6F-5E1C-4BB0-A75E-3C93037D6428}"/>
    <cellStyle name="Comma 4 7 6 2 2 2" xfId="6441" xr:uid="{A56BA780-8C5A-453F-812A-ED4AF6DF50F0}"/>
    <cellStyle name="Comma 4 7 6 2 2 2 2" xfId="30719" xr:uid="{1B5F0B7C-1247-46ED-A555-1A81954B591A}"/>
    <cellStyle name="Comma 4 7 6 2 2 3" xfId="30718" xr:uid="{5D78E607-D6C4-4AFA-9924-FFAD143C97D3}"/>
    <cellStyle name="Comma 4 7 6 2 3" xfId="6442" xr:uid="{437F6ACD-11E7-41E5-9ADC-C340083502A5}"/>
    <cellStyle name="Comma 4 7 6 2 3 2" xfId="30720" xr:uid="{91F13669-E181-430D-A3DF-5B3BB88BF74F}"/>
    <cellStyle name="Comma 4 7 6 2 4" xfId="30717" xr:uid="{1F13B871-EF7E-472B-B317-C0AB03CF45C9}"/>
    <cellStyle name="Comma 4 7 6 3" xfId="6443" xr:uid="{8DFFF0F1-592F-4FA3-BD1F-302B9AFE6463}"/>
    <cellStyle name="Comma 4 7 6 3 2" xfId="6444" xr:uid="{F2D7D46F-E44C-496A-9CDA-A7E3760AF0F4}"/>
    <cellStyle name="Comma 4 7 6 3 2 2" xfId="30722" xr:uid="{FA99D380-EAAD-462F-AD11-E1946B971C73}"/>
    <cellStyle name="Comma 4 7 6 3 3" xfId="30721" xr:uid="{FB66A96C-B4B6-47E7-8C23-17CE27C18C48}"/>
    <cellStyle name="Comma 4 7 6 4" xfId="6445" xr:uid="{165A9CF5-799C-4B18-B4DA-B9E4578814A8}"/>
    <cellStyle name="Comma 4 7 6 4 2" xfId="30723" xr:uid="{7AD56E71-9705-450E-8921-4F34B9469821}"/>
    <cellStyle name="Comma 4 7 6 5" xfId="30716" xr:uid="{01412F72-ADC2-4C1B-AF64-B9700CC881DA}"/>
    <cellStyle name="Comma 4 7 7" xfId="6446" xr:uid="{F429679A-BD20-4EF4-A772-2A5AB96C6076}"/>
    <cellStyle name="Comma 4 7 7 2" xfId="6447" xr:uid="{E7CA71C4-A2F1-44BB-8E69-4BD15D6C1BB7}"/>
    <cellStyle name="Comma 4 7 7 2 2" xfId="6448" xr:uid="{D07B3983-5B00-4FD2-80D2-A3FD1C3CAAB5}"/>
    <cellStyle name="Comma 4 7 7 2 2 2" xfId="6449" xr:uid="{5EB03F09-ED23-4F3F-BCF9-9605B1DBCA56}"/>
    <cellStyle name="Comma 4 7 7 2 2 2 2" xfId="30727" xr:uid="{F260EB7F-1C65-4519-B01D-678D22D19F1B}"/>
    <cellStyle name="Comma 4 7 7 2 2 3" xfId="30726" xr:uid="{950A8013-687F-4959-9054-EB2CD68AC1CF}"/>
    <cellStyle name="Comma 4 7 7 2 3" xfId="6450" xr:uid="{FCE88539-2D0D-49D0-9B18-779E9BBEAC5D}"/>
    <cellStyle name="Comma 4 7 7 2 3 2" xfId="30728" xr:uid="{7890120F-6CA2-4319-A106-D1FFCE8DD8FD}"/>
    <cellStyle name="Comma 4 7 7 2 4" xfId="30725" xr:uid="{C89DBC77-4FF0-4532-98EB-4258326B1274}"/>
    <cellStyle name="Comma 4 7 7 3" xfId="6451" xr:uid="{784BF24A-04FE-4045-9FA6-308761DF756C}"/>
    <cellStyle name="Comma 4 7 7 3 2" xfId="6452" xr:uid="{A008CDCB-4F88-4FDD-88AC-9E202EEE76F6}"/>
    <cellStyle name="Comma 4 7 7 3 2 2" xfId="30730" xr:uid="{C01EDA03-3EFE-4D91-B333-C4D83CFA1E99}"/>
    <cellStyle name="Comma 4 7 7 3 3" xfId="30729" xr:uid="{A37331FF-F360-4F2E-89CD-36E9C119ABC8}"/>
    <cellStyle name="Comma 4 7 7 4" xfId="6453" xr:uid="{8D7DDD66-34BC-4842-BCE4-351F2397A9EE}"/>
    <cellStyle name="Comma 4 7 7 4 2" xfId="30731" xr:uid="{FC816CFF-8A0D-4353-8B73-4EF09978D659}"/>
    <cellStyle name="Comma 4 7 7 5" xfId="30724" xr:uid="{C2464319-1EA8-4739-865E-C3642D43B69A}"/>
    <cellStyle name="Comma 4 7 8" xfId="6454" xr:uid="{D8010509-D57F-4EC9-9356-328E3C869CB7}"/>
    <cellStyle name="Comma 4 7 8 2" xfId="6455" xr:uid="{934749C2-2CD6-4051-9AA2-094763D4044A}"/>
    <cellStyle name="Comma 4 7 8 2 2" xfId="6456" xr:uid="{EE00E565-3D59-4C33-B5A7-F92FD3970009}"/>
    <cellStyle name="Comma 4 7 8 2 2 2" xfId="30734" xr:uid="{3815E72D-9C77-43A4-952F-D9C8260C97DC}"/>
    <cellStyle name="Comma 4 7 8 2 3" xfId="30733" xr:uid="{7EF882CD-B910-409C-AD69-ABBB6D054738}"/>
    <cellStyle name="Comma 4 7 8 3" xfId="6457" xr:uid="{54F7DDC9-AE7E-4AA4-9594-93F4F499950D}"/>
    <cellStyle name="Comma 4 7 8 3 2" xfId="30735" xr:uid="{FD13BF59-2AF8-404B-BE32-A16B2C7585A0}"/>
    <cellStyle name="Comma 4 7 8 4" xfId="30732" xr:uid="{36FAC815-53DA-4ECE-A78E-FB288FD8B19C}"/>
    <cellStyle name="Comma 4 7 9" xfId="6458" xr:uid="{5DB4D4A6-754E-4531-8999-9AC809993AD5}"/>
    <cellStyle name="Comma 4 7 9 2" xfId="6459" xr:uid="{DEF69B56-FE96-4E99-88DE-EFF5171FA48A}"/>
    <cellStyle name="Comma 4 7 9 2 2" xfId="6460" xr:uid="{62D72480-CAB8-4578-92C8-BBBEDA6F7994}"/>
    <cellStyle name="Comma 4 7 9 2 2 2" xfId="30738" xr:uid="{70944E29-54A3-4AA1-AC03-579E0E864BD5}"/>
    <cellStyle name="Comma 4 7 9 2 3" xfId="30737" xr:uid="{DE1DD1E4-5765-41C0-8F26-F57B04C38DFA}"/>
    <cellStyle name="Comma 4 7 9 3" xfId="6461" xr:uid="{FC6A43CC-419B-4C27-AA20-B8CC1C146EC9}"/>
    <cellStyle name="Comma 4 7 9 3 2" xfId="30739" xr:uid="{0C587EED-7B58-4DFD-91AF-1126DB469A6B}"/>
    <cellStyle name="Comma 4 7 9 4" xfId="30736" xr:uid="{28F6C6CC-0AD2-4342-9C87-005E05002F38}"/>
    <cellStyle name="Comma 4 8" xfId="6462" xr:uid="{D7F77438-89DB-4A4E-8DFF-A5BFFADF27AA}"/>
    <cellStyle name="Comma 4 8 10" xfId="6463" xr:uid="{6C799845-73A2-46C6-BC2E-06FE0ABDB08F}"/>
    <cellStyle name="Comma 4 8 10 2" xfId="6464" xr:uid="{455288EE-4F14-42B0-A0B8-F8D2F447AF26}"/>
    <cellStyle name="Comma 4 8 10 2 2" xfId="6465" xr:uid="{81E5890F-C18C-45CE-82E0-D4005694CC52}"/>
    <cellStyle name="Comma 4 8 10 2 2 2" xfId="30743" xr:uid="{DCA0A40D-82DA-42E1-8AE1-24BA1F7E53BE}"/>
    <cellStyle name="Comma 4 8 10 2 3" xfId="30742" xr:uid="{B5CCAD6B-0254-4EFC-9D55-65344D8A0C0F}"/>
    <cellStyle name="Comma 4 8 10 3" xfId="6466" xr:uid="{6ACAE968-889C-4D5F-8A2B-BD12C686CC78}"/>
    <cellStyle name="Comma 4 8 10 3 2" xfId="30744" xr:uid="{7BE27621-8FC1-4B6F-87DB-4493B964DA3A}"/>
    <cellStyle name="Comma 4 8 10 4" xfId="30741" xr:uid="{9A321F08-785F-4237-9263-F5B4ADE7B23F}"/>
    <cellStyle name="Comma 4 8 11" xfId="6467" xr:uid="{026513D1-83ED-4A88-AE3C-C167B8CBAA4D}"/>
    <cellStyle name="Comma 4 8 11 2" xfId="6468" xr:uid="{8B22843A-7CAD-496F-A222-84EC85B44627}"/>
    <cellStyle name="Comma 4 8 11 2 2" xfId="30746" xr:uid="{1D8CB093-7728-42D5-B891-89E6006F2DAB}"/>
    <cellStyle name="Comma 4 8 11 3" xfId="30745" xr:uid="{2638722C-01D8-4D4D-988A-8CFF628A7997}"/>
    <cellStyle name="Comma 4 8 12" xfId="6469" xr:uid="{38C1F2AB-DA97-4452-AD0B-F8C9787214EF}"/>
    <cellStyle name="Comma 4 8 12 2" xfId="30747" xr:uid="{1346C0BC-ACD5-49F9-8D3A-9ABF97015D86}"/>
    <cellStyle name="Comma 4 8 13" xfId="30740" xr:uid="{AE1E47C0-07AF-4FD0-BD3F-05092345405A}"/>
    <cellStyle name="Comma 4 8 2" xfId="6470" xr:uid="{A824F0B0-F4D6-44A4-B3FD-1192C818468A}"/>
    <cellStyle name="Comma 4 8 2 2" xfId="6471" xr:uid="{4BD5BD2F-9BAE-4D32-AFC1-55908B1699D1}"/>
    <cellStyle name="Comma 4 8 2 2 2" xfId="6472" xr:uid="{D03ECB0E-1116-410E-BFD6-72842E2936F6}"/>
    <cellStyle name="Comma 4 8 2 2 2 2" xfId="6473" xr:uid="{411F8596-1424-4DD6-801D-A42B7D85CEDB}"/>
    <cellStyle name="Comma 4 8 2 2 2 2 2" xfId="30751" xr:uid="{F42B81E6-B018-4DF1-A365-5D00E0D7A7E1}"/>
    <cellStyle name="Comma 4 8 2 2 2 3" xfId="30750" xr:uid="{6AFFC0F0-3C41-4E39-80C5-55BB91F7AF6A}"/>
    <cellStyle name="Comma 4 8 2 2 3" xfId="6474" xr:uid="{34527113-26E7-4B3E-8295-99183CC866E2}"/>
    <cellStyle name="Comma 4 8 2 2 3 2" xfId="30752" xr:uid="{9E5B51CE-AB8F-41CA-A8D5-72798CE0F074}"/>
    <cellStyle name="Comma 4 8 2 2 4" xfId="30749" xr:uid="{D6F19447-86A7-4A8B-9C10-9E1F307DB443}"/>
    <cellStyle name="Comma 4 8 2 3" xfId="6475" xr:uid="{37C5A986-62BA-43B8-B144-73D1D02A487C}"/>
    <cellStyle name="Comma 4 8 2 3 2" xfId="6476" xr:uid="{F4E29BCD-0824-47BE-B7E8-6E1D6E38D2D9}"/>
    <cellStyle name="Comma 4 8 2 3 2 2" xfId="6477" xr:uid="{7422EEEF-18C3-4C98-942A-13E15720FCDB}"/>
    <cellStyle name="Comma 4 8 2 3 2 2 2" xfId="30755" xr:uid="{81EED134-88F5-44CC-B003-C1156E0B2544}"/>
    <cellStyle name="Comma 4 8 2 3 2 3" xfId="30754" xr:uid="{8149A2CD-6124-45A1-A033-3C999C874829}"/>
    <cellStyle name="Comma 4 8 2 3 3" xfId="6478" xr:uid="{64674C59-8D75-45CE-A5E0-F55BC957A8B0}"/>
    <cellStyle name="Comma 4 8 2 3 3 2" xfId="30756" xr:uid="{106041B1-0610-4A86-9DC5-9B942BF81633}"/>
    <cellStyle name="Comma 4 8 2 3 4" xfId="30753" xr:uid="{FD72BF43-11D2-4540-BAE0-C2ADA51C2544}"/>
    <cellStyle name="Comma 4 8 2 4" xfId="6479" xr:uid="{BC3E87C4-031E-48E2-9DDE-8EE11F367E56}"/>
    <cellStyle name="Comma 4 8 2 4 2" xfId="6480" xr:uid="{9B44B065-0815-41D8-83EC-9CB123B3A6A9}"/>
    <cellStyle name="Comma 4 8 2 4 2 2" xfId="30758" xr:uid="{D3297368-956A-4806-A171-2C78977063C8}"/>
    <cellStyle name="Comma 4 8 2 4 3" xfId="30757" xr:uid="{72134444-6ED4-466A-A008-799DCB92E4F3}"/>
    <cellStyle name="Comma 4 8 2 5" xfId="6481" xr:uid="{CF6CCA2E-46B3-4643-86A3-FCBFFD138F72}"/>
    <cellStyle name="Comma 4 8 2 5 2" xfId="30759" xr:uid="{BF9FB98E-93DE-4C67-8EAC-BA08EA2EA07A}"/>
    <cellStyle name="Comma 4 8 2 6" xfId="30748" xr:uid="{35562AB4-B364-4221-84AB-43677628715F}"/>
    <cellStyle name="Comma 4 8 3" xfId="6482" xr:uid="{521F7F81-006D-45B2-BEA3-1B481EAF8D1C}"/>
    <cellStyle name="Comma 4 8 3 2" xfId="6483" xr:uid="{AA45F8AA-97CC-45DA-9395-80343CA0C0A0}"/>
    <cellStyle name="Comma 4 8 3 2 2" xfId="6484" xr:uid="{D6F3E979-09F8-4D59-A346-6238D0E46550}"/>
    <cellStyle name="Comma 4 8 3 2 2 2" xfId="6485" xr:uid="{7DBBB3AC-E055-4626-B4AE-7A347E3B9B55}"/>
    <cellStyle name="Comma 4 8 3 2 2 2 2" xfId="30763" xr:uid="{A9AC7AF1-5DA1-4456-B947-E13F26D7BF8E}"/>
    <cellStyle name="Comma 4 8 3 2 2 3" xfId="30762" xr:uid="{72C74253-4763-4E8E-8AB8-84AE7D6C38BA}"/>
    <cellStyle name="Comma 4 8 3 2 3" xfId="6486" xr:uid="{407E19F8-BE45-4AAA-85DD-C06A049662F3}"/>
    <cellStyle name="Comma 4 8 3 2 3 2" xfId="30764" xr:uid="{EC742437-F386-4757-A5F6-ACA4E4244F9A}"/>
    <cellStyle name="Comma 4 8 3 2 4" xfId="30761" xr:uid="{85B11E3D-8A80-4F95-BCB9-72C004E3E487}"/>
    <cellStyle name="Comma 4 8 3 3" xfId="6487" xr:uid="{5FAC9A25-DA07-46B3-A32F-2919E5EB4FFB}"/>
    <cellStyle name="Comma 4 8 3 3 2" xfId="6488" xr:uid="{A5AC59CC-6E48-4434-B92A-12ED9051309A}"/>
    <cellStyle name="Comma 4 8 3 3 2 2" xfId="6489" xr:uid="{45D6E908-0FB9-44B6-A0AD-F7D71AF261D5}"/>
    <cellStyle name="Comma 4 8 3 3 2 2 2" xfId="30767" xr:uid="{CD9B9844-13E8-4817-B393-1369F2106E57}"/>
    <cellStyle name="Comma 4 8 3 3 2 3" xfId="30766" xr:uid="{FFF147C3-4CD1-4F88-B226-312605FC3B33}"/>
    <cellStyle name="Comma 4 8 3 3 3" xfId="6490" xr:uid="{FD7CB77A-6C3B-4267-9CEE-5D686B4EA752}"/>
    <cellStyle name="Comma 4 8 3 3 3 2" xfId="30768" xr:uid="{180A5C8A-9D89-45B6-B4CB-EA9090EE4FC8}"/>
    <cellStyle name="Comma 4 8 3 3 4" xfId="30765" xr:uid="{9429F98D-1B29-4BC7-B318-74EA68D6C535}"/>
    <cellStyle name="Comma 4 8 3 4" xfId="6491" xr:uid="{0652CFF2-B438-4570-9961-919C079AFB9B}"/>
    <cellStyle name="Comma 4 8 3 4 2" xfId="6492" xr:uid="{FA9816B9-65C0-4608-9CFA-72CACC1DFEE1}"/>
    <cellStyle name="Comma 4 8 3 4 2 2" xfId="30770" xr:uid="{C2075DB9-A864-4E49-AAA5-F2349BFAB8D8}"/>
    <cellStyle name="Comma 4 8 3 4 3" xfId="30769" xr:uid="{4840FBB7-3FFE-4CB1-A1C5-9DE04A32CAFA}"/>
    <cellStyle name="Comma 4 8 3 5" xfId="6493" xr:uid="{D46526C8-C4E6-41BD-8981-13CA7231D7BB}"/>
    <cellStyle name="Comma 4 8 3 5 2" xfId="30771" xr:uid="{7ED6E927-BEF6-43B1-88B3-E98A836D5051}"/>
    <cellStyle name="Comma 4 8 3 6" xfId="30760" xr:uid="{7AACA23F-5407-47A6-8819-A9092B8545A4}"/>
    <cellStyle name="Comma 4 8 4" xfId="6494" xr:uid="{E0135E67-2377-4809-819E-71BFF2D8CE42}"/>
    <cellStyle name="Comma 4 8 4 2" xfId="6495" xr:uid="{3E1EA6D3-CE8D-4F26-8032-529CEE595ED9}"/>
    <cellStyle name="Comma 4 8 4 2 2" xfId="6496" xr:uid="{814C475E-70B4-4E2E-9846-88C01F2B4F99}"/>
    <cellStyle name="Comma 4 8 4 2 2 2" xfId="6497" xr:uid="{8DF9BA12-4521-471C-8686-53ADB7D5AE59}"/>
    <cellStyle name="Comma 4 8 4 2 2 2 2" xfId="30775" xr:uid="{44849D65-6002-418D-8953-97FBF4EB881A}"/>
    <cellStyle name="Comma 4 8 4 2 2 3" xfId="30774" xr:uid="{FF1BDC88-E57B-44C6-B28C-2CCEC5CA1E9E}"/>
    <cellStyle name="Comma 4 8 4 2 3" xfId="6498" xr:uid="{42B0DCD9-38D8-42E0-B0B0-35725046A24A}"/>
    <cellStyle name="Comma 4 8 4 2 3 2" xfId="30776" xr:uid="{A777DA0E-8B47-489A-A0E5-7D516954C1F0}"/>
    <cellStyle name="Comma 4 8 4 2 4" xfId="30773" xr:uid="{21DA1F47-EA9E-452E-B8D7-A0FF03EEE96F}"/>
    <cellStyle name="Comma 4 8 4 3" xfId="6499" xr:uid="{7252E4C6-EAD8-489D-AB42-0F787FCB9280}"/>
    <cellStyle name="Comma 4 8 4 3 2" xfId="6500" xr:uid="{54D3BBE2-845E-44DE-9820-3998B43A2B2C}"/>
    <cellStyle name="Comma 4 8 4 3 2 2" xfId="6501" xr:uid="{A6FFE824-3C90-4BB0-8A7F-CB8B1000481E}"/>
    <cellStyle name="Comma 4 8 4 3 2 2 2" xfId="30779" xr:uid="{DEE89949-1A30-4E54-B661-214A9064EF14}"/>
    <cellStyle name="Comma 4 8 4 3 2 3" xfId="30778" xr:uid="{5106A5DE-9306-45B6-806A-2A5D01820E60}"/>
    <cellStyle name="Comma 4 8 4 3 3" xfId="6502" xr:uid="{023802A8-10CC-46DD-B890-A8DBF24F039C}"/>
    <cellStyle name="Comma 4 8 4 3 3 2" xfId="30780" xr:uid="{4E443993-59E2-4465-8334-FCC56DBEC24B}"/>
    <cellStyle name="Comma 4 8 4 3 4" xfId="30777" xr:uid="{3DB9D277-07B6-4406-9A24-3B821C4C8764}"/>
    <cellStyle name="Comma 4 8 4 4" xfId="6503" xr:uid="{46503658-E401-4F24-A9C9-81D9638DDE17}"/>
    <cellStyle name="Comma 4 8 4 4 2" xfId="6504" xr:uid="{C609DE67-F7A6-4EBC-AE97-1912456792B7}"/>
    <cellStyle name="Comma 4 8 4 4 2 2" xfId="30782" xr:uid="{1DCE9E84-1E8D-4A3E-9962-A07234C486CF}"/>
    <cellStyle name="Comma 4 8 4 4 3" xfId="30781" xr:uid="{9E501FBE-9073-4382-8B3F-C37A0DB4EBC6}"/>
    <cellStyle name="Comma 4 8 4 5" xfId="6505" xr:uid="{D9E37493-9969-476F-A393-2BEF80EA13E4}"/>
    <cellStyle name="Comma 4 8 4 5 2" xfId="30783" xr:uid="{05F8D3C6-D369-4927-B50E-DEE70ECF89B8}"/>
    <cellStyle name="Comma 4 8 4 6" xfId="30772" xr:uid="{863B956C-FD74-4A59-BC24-0355E55B33CB}"/>
    <cellStyle name="Comma 4 8 5" xfId="6506" xr:uid="{835D62C0-9DAA-4E41-A687-F93C200F6D09}"/>
    <cellStyle name="Comma 4 8 5 2" xfId="6507" xr:uid="{C82FD1CF-856A-4946-A470-2DD8B591EBD3}"/>
    <cellStyle name="Comma 4 8 5 2 2" xfId="6508" xr:uid="{DFA64AD7-F089-4044-B46E-51332405C9C1}"/>
    <cellStyle name="Comma 4 8 5 2 2 2" xfId="6509" xr:uid="{0DD36171-570C-4C14-86F2-66ED92353CDF}"/>
    <cellStyle name="Comma 4 8 5 2 2 2 2" xfId="30787" xr:uid="{52925DD6-B178-4898-8E5C-D3FE146D09A5}"/>
    <cellStyle name="Comma 4 8 5 2 2 3" xfId="30786" xr:uid="{332F9A5E-7E1B-4A1B-900C-B104340705DF}"/>
    <cellStyle name="Comma 4 8 5 2 3" xfId="6510" xr:uid="{BD1AC512-14CD-48FC-A2BF-797C33D46925}"/>
    <cellStyle name="Comma 4 8 5 2 3 2" xfId="30788" xr:uid="{FBEA6B81-A2CA-4C3A-B075-4BE2E22B0960}"/>
    <cellStyle name="Comma 4 8 5 2 4" xfId="30785" xr:uid="{018D3AB2-3FB8-4828-A197-CF00168DDFBF}"/>
    <cellStyle name="Comma 4 8 5 3" xfId="6511" xr:uid="{14FD2517-5BA5-4D00-ABA5-4858E5429F68}"/>
    <cellStyle name="Comma 4 8 5 3 2" xfId="6512" xr:uid="{E8DBA9D8-89DC-405E-880C-2B9F54B8DFD8}"/>
    <cellStyle name="Comma 4 8 5 3 2 2" xfId="6513" xr:uid="{40CC4839-0ECB-4DC4-B540-3BA10A6E7334}"/>
    <cellStyle name="Comma 4 8 5 3 2 2 2" xfId="30791" xr:uid="{4F2B1866-D8B4-4AA3-A9A8-5239115CD3CD}"/>
    <cellStyle name="Comma 4 8 5 3 2 3" xfId="30790" xr:uid="{61F2F487-1D7D-4E41-BD2B-24BCF2B6B7C0}"/>
    <cellStyle name="Comma 4 8 5 3 3" xfId="6514" xr:uid="{AEEE2993-ED51-4128-B99C-1A9B54E1BF6F}"/>
    <cellStyle name="Comma 4 8 5 3 3 2" xfId="30792" xr:uid="{FE0A3301-6191-427F-9440-591CB6730A8B}"/>
    <cellStyle name="Comma 4 8 5 3 4" xfId="30789" xr:uid="{3BB60F18-8191-483A-937C-BC3DD154908B}"/>
    <cellStyle name="Comma 4 8 5 4" xfId="6515" xr:uid="{C588ECDF-687A-45FD-B44B-E6EFA0AC218B}"/>
    <cellStyle name="Comma 4 8 5 4 2" xfId="6516" xr:uid="{5531AE86-43A2-4B5D-92C9-0BB2D70262FF}"/>
    <cellStyle name="Comma 4 8 5 4 2 2" xfId="30794" xr:uid="{583F9C7D-17CA-4DC7-907F-D916125D33FD}"/>
    <cellStyle name="Comma 4 8 5 4 3" xfId="30793" xr:uid="{5CBA3315-6411-4A73-93EC-8F9CDED87ED6}"/>
    <cellStyle name="Comma 4 8 5 5" xfId="6517" xr:uid="{6ADB96B5-5EC5-4D77-B7CF-244D693A839F}"/>
    <cellStyle name="Comma 4 8 5 5 2" xfId="30795" xr:uid="{683A893F-66CE-4FBF-AD0A-18BE1814B4EE}"/>
    <cellStyle name="Comma 4 8 5 6" xfId="30784" xr:uid="{114F1877-1CCD-45C1-BD52-345AFDB6F787}"/>
    <cellStyle name="Comma 4 8 6" xfId="6518" xr:uid="{5718BF89-24F2-4B62-9A1F-A2868055D60E}"/>
    <cellStyle name="Comma 4 8 6 2" xfId="6519" xr:uid="{F2961044-2717-4190-A4FF-BC5F069F7BB8}"/>
    <cellStyle name="Comma 4 8 6 2 2" xfId="6520" xr:uid="{AF6FC5FC-36F0-4958-B356-A265F5523962}"/>
    <cellStyle name="Comma 4 8 6 2 2 2" xfId="6521" xr:uid="{459C7C17-BB34-4BD1-8D6B-B5048C5DB433}"/>
    <cellStyle name="Comma 4 8 6 2 2 2 2" xfId="30799" xr:uid="{DD4AB3F0-58E3-4B8E-BB5F-0FC75E9D8347}"/>
    <cellStyle name="Comma 4 8 6 2 2 3" xfId="30798" xr:uid="{271622B7-66C4-49EE-BA4F-659C4B360658}"/>
    <cellStyle name="Comma 4 8 6 2 3" xfId="6522" xr:uid="{8AF188BA-BEDF-4056-85F4-BE8D8C9FAAE9}"/>
    <cellStyle name="Comma 4 8 6 2 3 2" xfId="30800" xr:uid="{204E16FB-F269-465C-A4E5-4F155C2E1918}"/>
    <cellStyle name="Comma 4 8 6 2 4" xfId="30797" xr:uid="{D3192B54-6A4D-404B-8E07-99173E349167}"/>
    <cellStyle name="Comma 4 8 6 3" xfId="6523" xr:uid="{B9147E73-17EF-4534-9181-A8443D7F0682}"/>
    <cellStyle name="Comma 4 8 6 3 2" xfId="6524" xr:uid="{0E7722FD-7363-4510-9502-891E1A91B92C}"/>
    <cellStyle name="Comma 4 8 6 3 2 2" xfId="30802" xr:uid="{CF90F8A7-3017-4247-9D46-B67399F9F414}"/>
    <cellStyle name="Comma 4 8 6 3 3" xfId="30801" xr:uid="{6C76BE40-80C8-4273-BC4C-458443E7AC7C}"/>
    <cellStyle name="Comma 4 8 6 4" xfId="6525" xr:uid="{33A722C7-6870-406A-8994-C249B79127EC}"/>
    <cellStyle name="Comma 4 8 6 4 2" xfId="30803" xr:uid="{0F47B931-6BDA-4D5D-8FC1-66400452150D}"/>
    <cellStyle name="Comma 4 8 6 5" xfId="30796" xr:uid="{F54AC4C9-C824-4FAB-B5C9-7DE7728A62E7}"/>
    <cellStyle name="Comma 4 8 7" xfId="6526" xr:uid="{B568CC1A-DA96-4FEA-97DC-F8AAEAD204E2}"/>
    <cellStyle name="Comma 4 8 7 2" xfId="6527" xr:uid="{10254A02-9F87-42FD-BB57-A34B3137B2CC}"/>
    <cellStyle name="Comma 4 8 7 2 2" xfId="6528" xr:uid="{0539F27C-A606-43A1-ABB0-945A3C98419E}"/>
    <cellStyle name="Comma 4 8 7 2 2 2" xfId="6529" xr:uid="{6F67217B-4864-4B9D-99D0-4E05776B046B}"/>
    <cellStyle name="Comma 4 8 7 2 2 2 2" xfId="30807" xr:uid="{B95DF150-2A8B-425F-8E60-2568710E26BB}"/>
    <cellStyle name="Comma 4 8 7 2 2 3" xfId="30806" xr:uid="{36997586-A882-4E48-8DC3-C3CFF90C294E}"/>
    <cellStyle name="Comma 4 8 7 2 3" xfId="6530" xr:uid="{A33527B0-C91A-4F40-ACD7-C71E42572272}"/>
    <cellStyle name="Comma 4 8 7 2 3 2" xfId="30808" xr:uid="{56DC3EFA-DA07-480F-A706-481F90726D43}"/>
    <cellStyle name="Comma 4 8 7 2 4" xfId="30805" xr:uid="{4C690C89-E010-4AAB-8281-D0FC9686B2AD}"/>
    <cellStyle name="Comma 4 8 7 3" xfId="6531" xr:uid="{00E893A8-9E1E-4EE9-ACFD-329C6D05C2B7}"/>
    <cellStyle name="Comma 4 8 7 3 2" xfId="6532" xr:uid="{FE32FC93-DD94-434D-8AE8-846B5375D613}"/>
    <cellStyle name="Comma 4 8 7 3 2 2" xfId="30810" xr:uid="{58900926-3FB5-4125-9AA5-A8FA68B9973E}"/>
    <cellStyle name="Comma 4 8 7 3 3" xfId="30809" xr:uid="{4745BD1E-3024-481B-A127-50394813F684}"/>
    <cellStyle name="Comma 4 8 7 4" xfId="6533" xr:uid="{0E08DD1C-FB55-4D79-B6B1-83E398151D22}"/>
    <cellStyle name="Comma 4 8 7 4 2" xfId="30811" xr:uid="{3E5FE978-3924-42A5-98D1-521CD0C00F8E}"/>
    <cellStyle name="Comma 4 8 7 5" xfId="30804" xr:uid="{BDD92443-7C43-4B98-B1D8-101477CC5519}"/>
    <cellStyle name="Comma 4 8 8" xfId="6534" xr:uid="{44953CB0-B3AD-4DA5-A90C-C2FBD582D79A}"/>
    <cellStyle name="Comma 4 8 8 2" xfId="6535" xr:uid="{F619D142-48F2-4B86-80BA-3D0EBCF78BF7}"/>
    <cellStyle name="Comma 4 8 8 2 2" xfId="6536" xr:uid="{CB52D342-F4B8-46A7-A043-4E898832F3D5}"/>
    <cellStyle name="Comma 4 8 8 2 2 2" xfId="30814" xr:uid="{A86420E7-6BDB-449F-8118-345AD67CEACB}"/>
    <cellStyle name="Comma 4 8 8 2 3" xfId="30813" xr:uid="{7950A62E-6452-44D6-A486-3EAA3A5D16A1}"/>
    <cellStyle name="Comma 4 8 8 3" xfId="6537" xr:uid="{07120823-3DC5-482C-B087-905A7CE89109}"/>
    <cellStyle name="Comma 4 8 8 3 2" xfId="30815" xr:uid="{F8EF1E09-A542-4281-8274-FEF9CAFA8B81}"/>
    <cellStyle name="Comma 4 8 8 4" xfId="30812" xr:uid="{0BFCB568-9B16-42EE-8E5F-09454D3DE2DA}"/>
    <cellStyle name="Comma 4 8 9" xfId="6538" xr:uid="{79608EA8-221B-4588-AEDB-9EA5311ED867}"/>
    <cellStyle name="Comma 4 8 9 2" xfId="6539" xr:uid="{118900EC-2A4A-4A08-805C-2D9308F7706E}"/>
    <cellStyle name="Comma 4 8 9 2 2" xfId="6540" xr:uid="{05A579E3-E540-4EF8-B0DE-421816D9E861}"/>
    <cellStyle name="Comma 4 8 9 2 2 2" xfId="30818" xr:uid="{8B0C0969-E2DF-4738-9E84-C449559892EE}"/>
    <cellStyle name="Comma 4 8 9 2 3" xfId="30817" xr:uid="{55BDC865-1899-4795-BD56-CD23B693B71F}"/>
    <cellStyle name="Comma 4 8 9 3" xfId="6541" xr:uid="{5195BD41-6B69-48A9-9E37-CE938BA4A0E8}"/>
    <cellStyle name="Comma 4 8 9 3 2" xfId="30819" xr:uid="{8FAA3BA3-CCCC-491B-8824-43F47DBF79A9}"/>
    <cellStyle name="Comma 4 8 9 4" xfId="30816" xr:uid="{15BF1ECC-8C12-4709-8445-F4F3F8A80731}"/>
    <cellStyle name="Comma 4 9" xfId="6542" xr:uid="{0AEF485A-5A86-4A22-9851-11381EBB0464}"/>
    <cellStyle name="Comma 4 9 10" xfId="6543" xr:uid="{00907BA6-B136-40D0-81A8-60E5E15F6AC0}"/>
    <cellStyle name="Comma 4 9 10 2" xfId="6544" xr:uid="{881D907F-1660-46CF-AB33-EAE27FD41411}"/>
    <cellStyle name="Comma 4 9 10 2 2" xfId="6545" xr:uid="{BDF17151-1B4F-46DA-AC62-93CCA0BFD718}"/>
    <cellStyle name="Comma 4 9 10 2 2 2" xfId="30823" xr:uid="{319F0243-33B8-440F-87D5-3F09A9031B4C}"/>
    <cellStyle name="Comma 4 9 10 2 3" xfId="30822" xr:uid="{927D2E42-F781-41FF-BD58-042BBE435D66}"/>
    <cellStyle name="Comma 4 9 10 3" xfId="6546" xr:uid="{8E312AC0-3F72-4BB0-BC64-B071AA3C8FE1}"/>
    <cellStyle name="Comma 4 9 10 3 2" xfId="30824" xr:uid="{BC4BBD82-1A2C-4C78-973D-79219D07B8A2}"/>
    <cellStyle name="Comma 4 9 10 4" xfId="30821" xr:uid="{2D54991D-5569-4C42-996F-63946D21155D}"/>
    <cellStyle name="Comma 4 9 11" xfId="6547" xr:uid="{2511713D-99C9-4C96-8E3D-195152924FAC}"/>
    <cellStyle name="Comma 4 9 11 2" xfId="6548" xr:uid="{0B304B62-69A7-4157-BD6C-3D52D377E9A4}"/>
    <cellStyle name="Comma 4 9 11 2 2" xfId="30826" xr:uid="{D28CEAB4-FCFC-4758-9496-98E4A51D9626}"/>
    <cellStyle name="Comma 4 9 11 3" xfId="30825" xr:uid="{DE8ACDD2-A33B-4FDD-8883-F9DBB2FA0FDD}"/>
    <cellStyle name="Comma 4 9 12" xfId="6549" xr:uid="{1E53993E-4024-4531-AC58-51D592C9E262}"/>
    <cellStyle name="Comma 4 9 12 2" xfId="30827" xr:uid="{90AF4CAF-8E6C-46A6-BA23-86FB31131BF9}"/>
    <cellStyle name="Comma 4 9 13" xfId="30820" xr:uid="{DFB2ADE2-FBBE-4B2E-B7BC-260034CB04E0}"/>
    <cellStyle name="Comma 4 9 2" xfId="6550" xr:uid="{C1E37703-FE07-4FA0-9022-D5C2EC14D0E2}"/>
    <cellStyle name="Comma 4 9 2 2" xfId="6551" xr:uid="{A6306616-518B-4F90-88B1-734091D699DB}"/>
    <cellStyle name="Comma 4 9 2 2 2" xfId="6552" xr:uid="{B10D9FE9-5D9C-4A11-8B6A-4565D8D53244}"/>
    <cellStyle name="Comma 4 9 2 2 2 2" xfId="6553" xr:uid="{1D71EFB5-7A19-409B-8C4F-FAB336E9A9FB}"/>
    <cellStyle name="Comma 4 9 2 2 2 2 2" xfId="30831" xr:uid="{4ECE8BB2-E479-4DB1-874B-CD50A90C4B0E}"/>
    <cellStyle name="Comma 4 9 2 2 2 3" xfId="30830" xr:uid="{94A8C536-7983-4365-952E-D8B9C9FC2A49}"/>
    <cellStyle name="Comma 4 9 2 2 3" xfId="6554" xr:uid="{09E2D898-D7D1-44B8-87AD-94791C9353C1}"/>
    <cellStyle name="Comma 4 9 2 2 3 2" xfId="30832" xr:uid="{F1FB49B2-249B-407A-91E7-C7040FC512E6}"/>
    <cellStyle name="Comma 4 9 2 2 4" xfId="30829" xr:uid="{55E7CFE4-0E9C-467C-B773-A9A47217669E}"/>
    <cellStyle name="Comma 4 9 2 3" xfId="6555" xr:uid="{3BA0E523-EF9A-4FFB-88EE-06B74B55BB15}"/>
    <cellStyle name="Comma 4 9 2 3 2" xfId="6556" xr:uid="{B0CD23AD-777C-43AC-9F82-286F57EEEF5C}"/>
    <cellStyle name="Comma 4 9 2 3 2 2" xfId="6557" xr:uid="{F5028A03-B563-44B2-95D6-CE353B4C919F}"/>
    <cellStyle name="Comma 4 9 2 3 2 2 2" xfId="30835" xr:uid="{76BE3C5B-65A4-494D-9803-A241C49EFDC2}"/>
    <cellStyle name="Comma 4 9 2 3 2 3" xfId="30834" xr:uid="{D127EEC9-9C97-44C7-B4F7-B65F4AFC7577}"/>
    <cellStyle name="Comma 4 9 2 3 3" xfId="6558" xr:uid="{4CB84729-3050-4241-92AD-815C7D6C2A3B}"/>
    <cellStyle name="Comma 4 9 2 3 3 2" xfId="30836" xr:uid="{3658DD1A-E70A-4D77-8B9F-2ACCC815A5F4}"/>
    <cellStyle name="Comma 4 9 2 3 4" xfId="30833" xr:uid="{F1556912-3523-47F4-9F19-25E1222E4746}"/>
    <cellStyle name="Comma 4 9 2 4" xfId="6559" xr:uid="{441F7D48-32E9-4CB7-A78D-98BB35286F92}"/>
    <cellStyle name="Comma 4 9 2 4 2" xfId="6560" xr:uid="{8C53B212-7B29-4712-BF6B-3BDCBA8777A0}"/>
    <cellStyle name="Comma 4 9 2 4 2 2" xfId="30838" xr:uid="{41FD6645-0D74-41A4-AE20-E34FE885964F}"/>
    <cellStyle name="Comma 4 9 2 4 3" xfId="30837" xr:uid="{4B0E14FB-141F-456D-83F3-3DE6D84A8240}"/>
    <cellStyle name="Comma 4 9 2 5" xfId="6561" xr:uid="{1D294643-8B2A-47A9-B0E6-99E1FC171267}"/>
    <cellStyle name="Comma 4 9 2 5 2" xfId="30839" xr:uid="{7F6691F3-6244-4D40-B4FA-6FCADACE1E94}"/>
    <cellStyle name="Comma 4 9 2 6" xfId="30828" xr:uid="{2C615599-A1F4-46E7-802F-B80D4996ED5C}"/>
    <cellStyle name="Comma 4 9 3" xfId="6562" xr:uid="{1FF901BE-F11E-4CE5-9CF8-7F726848C918}"/>
    <cellStyle name="Comma 4 9 3 2" xfId="6563" xr:uid="{438CD332-4531-4BBC-A687-126069DC440C}"/>
    <cellStyle name="Comma 4 9 3 2 2" xfId="6564" xr:uid="{25AA0A21-58A5-4777-8291-E7D6CE62D05B}"/>
    <cellStyle name="Comma 4 9 3 2 2 2" xfId="6565" xr:uid="{26C717F5-753B-429A-87EF-5A228BF05B6D}"/>
    <cellStyle name="Comma 4 9 3 2 2 2 2" xfId="30843" xr:uid="{B67F7FA2-34B7-4560-AD94-A7E883D0737C}"/>
    <cellStyle name="Comma 4 9 3 2 2 3" xfId="30842" xr:uid="{34B13A1B-1277-4FF7-8B20-766D98767456}"/>
    <cellStyle name="Comma 4 9 3 2 3" xfId="6566" xr:uid="{8C589180-DCA0-4D38-8CCE-991C2C3B04CD}"/>
    <cellStyle name="Comma 4 9 3 2 3 2" xfId="30844" xr:uid="{115C5581-8690-4A5F-9606-892ECAD4469B}"/>
    <cellStyle name="Comma 4 9 3 2 4" xfId="30841" xr:uid="{B91CEFD7-AB22-4C9F-AAEF-1E827245D5A3}"/>
    <cellStyle name="Comma 4 9 3 3" xfId="6567" xr:uid="{9BDA8F0A-00E7-4D3E-A1CB-738C04280E66}"/>
    <cellStyle name="Comma 4 9 3 3 2" xfId="6568" xr:uid="{D2BCBE13-17AF-4658-A233-6819FE1F4D75}"/>
    <cellStyle name="Comma 4 9 3 3 2 2" xfId="6569" xr:uid="{B449FC5B-3561-4A55-90DC-F3170FA8583F}"/>
    <cellStyle name="Comma 4 9 3 3 2 2 2" xfId="30847" xr:uid="{C77CBF09-2E66-402A-93B3-FBA9C3CC46D8}"/>
    <cellStyle name="Comma 4 9 3 3 2 3" xfId="30846" xr:uid="{8DDE8761-2468-476A-B436-0AF1BA65FF78}"/>
    <cellStyle name="Comma 4 9 3 3 3" xfId="6570" xr:uid="{51430E43-8AD7-4952-8E70-8FD00B58AE6E}"/>
    <cellStyle name="Comma 4 9 3 3 3 2" xfId="30848" xr:uid="{2A9813DC-6FBC-45E3-884C-BA86B7949E53}"/>
    <cellStyle name="Comma 4 9 3 3 4" xfId="30845" xr:uid="{01D95431-78A4-4483-93ED-B39492CD18E8}"/>
    <cellStyle name="Comma 4 9 3 4" xfId="6571" xr:uid="{6CA6F428-D2ED-4DBA-9C73-06AD42081483}"/>
    <cellStyle name="Comma 4 9 3 4 2" xfId="6572" xr:uid="{564A96D6-9AEB-40F3-A618-1BC11AFD479C}"/>
    <cellStyle name="Comma 4 9 3 4 2 2" xfId="30850" xr:uid="{5B0E771B-B398-487E-A866-02ECD108B493}"/>
    <cellStyle name="Comma 4 9 3 4 3" xfId="30849" xr:uid="{15A063BA-3DF4-46DD-A583-CBFA56DCD287}"/>
    <cellStyle name="Comma 4 9 3 5" xfId="6573" xr:uid="{C78023A5-37EE-4584-956D-00369B7DBC98}"/>
    <cellStyle name="Comma 4 9 3 5 2" xfId="30851" xr:uid="{0750017A-8564-4511-BD43-475217A294B5}"/>
    <cellStyle name="Comma 4 9 3 6" xfId="30840" xr:uid="{1B8A984A-C0BF-4833-B292-4A9FD98271F3}"/>
    <cellStyle name="Comma 4 9 4" xfId="6574" xr:uid="{2508DDBB-CAE7-4A40-98FE-24ED5DC5F8C5}"/>
    <cellStyle name="Comma 4 9 4 2" xfId="6575" xr:uid="{A678F881-FA80-4C57-B74E-8ED0A8BD9B0E}"/>
    <cellStyle name="Comma 4 9 4 2 2" xfId="6576" xr:uid="{0C2D1D7F-F6DF-4F0F-AA67-D85E35824AD5}"/>
    <cellStyle name="Comma 4 9 4 2 2 2" xfId="6577" xr:uid="{77B40FB0-C52F-4892-917E-3F13E4EF6AA2}"/>
    <cellStyle name="Comma 4 9 4 2 2 2 2" xfId="30855" xr:uid="{C8D05FCC-E3AA-47FD-B2B6-CF76FBD9B421}"/>
    <cellStyle name="Comma 4 9 4 2 2 3" xfId="30854" xr:uid="{AAA1AE82-B7DB-4D6D-8034-0728B0645F28}"/>
    <cellStyle name="Comma 4 9 4 2 3" xfId="6578" xr:uid="{B2BDF145-3A60-443E-B927-FA1FA088753B}"/>
    <cellStyle name="Comma 4 9 4 2 3 2" xfId="30856" xr:uid="{87ED885C-30B3-4FA4-BA5C-26BDEEF9939F}"/>
    <cellStyle name="Comma 4 9 4 2 4" xfId="30853" xr:uid="{80E6F453-E925-448E-B30F-BA43980EDAF7}"/>
    <cellStyle name="Comma 4 9 4 3" xfId="6579" xr:uid="{F1AAC508-4E7A-4D84-8948-3F0AF54C1961}"/>
    <cellStyle name="Comma 4 9 4 3 2" xfId="6580" xr:uid="{6678A905-4E03-49BF-BFAF-2EE64231F03F}"/>
    <cellStyle name="Comma 4 9 4 3 2 2" xfId="6581" xr:uid="{86CEA7E1-3F43-40EE-B412-3838130A900F}"/>
    <cellStyle name="Comma 4 9 4 3 2 2 2" xfId="30859" xr:uid="{54A0B4A3-1BE4-4E97-9227-DDFFA04540F9}"/>
    <cellStyle name="Comma 4 9 4 3 2 3" xfId="30858" xr:uid="{7A02772A-55B3-4BD2-8804-E2D0864116F8}"/>
    <cellStyle name="Comma 4 9 4 3 3" xfId="6582" xr:uid="{B99DD718-7A7A-411B-8F5F-8A9A270FA737}"/>
    <cellStyle name="Comma 4 9 4 3 3 2" xfId="30860" xr:uid="{3364BE9A-7C5A-40A2-9D5A-2A2AF66CF545}"/>
    <cellStyle name="Comma 4 9 4 3 4" xfId="30857" xr:uid="{1CAE44BB-831C-4176-8A8B-57CED5B5B3BE}"/>
    <cellStyle name="Comma 4 9 4 4" xfId="6583" xr:uid="{DACDB298-D9AD-4018-ADD3-8E6C1B3205C7}"/>
    <cellStyle name="Comma 4 9 4 4 2" xfId="6584" xr:uid="{7035E5B8-9C5F-4328-8298-60E543C5EE53}"/>
    <cellStyle name="Comma 4 9 4 4 2 2" xfId="30862" xr:uid="{F8E5EC68-9A4D-4D62-8DDD-2F33888364CB}"/>
    <cellStyle name="Comma 4 9 4 4 3" xfId="30861" xr:uid="{E8191B31-77D3-405A-8C24-CC2919B215FC}"/>
    <cellStyle name="Comma 4 9 4 5" xfId="6585" xr:uid="{C72CA930-4783-49C0-BC65-94DD0AEA27B9}"/>
    <cellStyle name="Comma 4 9 4 5 2" xfId="30863" xr:uid="{667DFF77-F40C-4F43-9904-AEC5360431A1}"/>
    <cellStyle name="Comma 4 9 4 6" xfId="30852" xr:uid="{67406BE5-D25F-4C94-B82A-BA0D515624BC}"/>
    <cellStyle name="Comma 4 9 5" xfId="6586" xr:uid="{AFC27544-FE76-46F9-816E-24A8EE639C54}"/>
    <cellStyle name="Comma 4 9 5 2" xfId="6587" xr:uid="{B6109095-E5A5-42B0-BF07-06C7DC8CD1F5}"/>
    <cellStyle name="Comma 4 9 5 2 2" xfId="6588" xr:uid="{FEB08A89-F272-4907-BF02-7314C920EFD8}"/>
    <cellStyle name="Comma 4 9 5 2 2 2" xfId="6589" xr:uid="{9C6E5E50-722E-4062-B9FA-FB7F1B92CD28}"/>
    <cellStyle name="Comma 4 9 5 2 2 2 2" xfId="30867" xr:uid="{4171E7DA-5627-4EA1-8E8B-4B2D5D1809F0}"/>
    <cellStyle name="Comma 4 9 5 2 2 3" xfId="30866" xr:uid="{BB7D62F0-0DA3-4089-A258-B1A4E9EF4BE6}"/>
    <cellStyle name="Comma 4 9 5 2 3" xfId="6590" xr:uid="{58F6F9A3-89DB-4604-B492-F5BFF357AC85}"/>
    <cellStyle name="Comma 4 9 5 2 3 2" xfId="30868" xr:uid="{92218C6F-8994-471A-B869-3BCEC33DEFF5}"/>
    <cellStyle name="Comma 4 9 5 2 4" xfId="30865" xr:uid="{75AB5220-603F-4199-9A25-AB9C53D18A58}"/>
    <cellStyle name="Comma 4 9 5 3" xfId="6591" xr:uid="{BB51FD31-D077-4B51-9CFF-D727609DEE9B}"/>
    <cellStyle name="Comma 4 9 5 3 2" xfId="6592" xr:uid="{16A7FD4E-C996-4B79-86DE-1C566DD65EB5}"/>
    <cellStyle name="Comma 4 9 5 3 2 2" xfId="6593" xr:uid="{E493A0F2-AD0B-4368-82CD-9183332A8A15}"/>
    <cellStyle name="Comma 4 9 5 3 2 2 2" xfId="30871" xr:uid="{D9769C72-4276-4675-B6D7-12521988674C}"/>
    <cellStyle name="Comma 4 9 5 3 2 3" xfId="30870" xr:uid="{D63C3D28-B4E0-43F3-AFC9-A63FA243C8A1}"/>
    <cellStyle name="Comma 4 9 5 3 3" xfId="6594" xr:uid="{B4EE6795-A4A4-44D2-9748-E5464B72AA94}"/>
    <cellStyle name="Comma 4 9 5 3 3 2" xfId="30872" xr:uid="{73E95706-3AB8-4F6B-8371-89D8AF029B66}"/>
    <cellStyle name="Comma 4 9 5 3 4" xfId="30869" xr:uid="{2A572D96-A88F-409E-8699-A07483DA018C}"/>
    <cellStyle name="Comma 4 9 5 4" xfId="6595" xr:uid="{B17B874D-3686-44A2-81CC-E30325D6FF1E}"/>
    <cellStyle name="Comma 4 9 5 4 2" xfId="6596" xr:uid="{8F3FFB86-B75C-424B-9CF7-EE0D8EFD7F42}"/>
    <cellStyle name="Comma 4 9 5 4 2 2" xfId="30874" xr:uid="{9F3F0797-B9EB-4C9A-B3F1-4EDA3A118853}"/>
    <cellStyle name="Comma 4 9 5 4 3" xfId="30873" xr:uid="{9E0DFE2B-9F1D-46E8-81A9-236BC7474F3E}"/>
    <cellStyle name="Comma 4 9 5 5" xfId="6597" xr:uid="{39E8F163-7CAF-4338-8307-DF24437F1C5C}"/>
    <cellStyle name="Comma 4 9 5 5 2" xfId="30875" xr:uid="{30172744-6BD1-4742-8DA3-E67D2BB62375}"/>
    <cellStyle name="Comma 4 9 5 6" xfId="30864" xr:uid="{844CE6F0-32C1-40C7-8488-D9D6D9C35486}"/>
    <cellStyle name="Comma 4 9 6" xfId="6598" xr:uid="{FDE37B34-87F2-4615-8BC9-7D1E5477E670}"/>
    <cellStyle name="Comma 4 9 6 2" xfId="6599" xr:uid="{F9D9450E-85C9-40C7-862A-D300929BF579}"/>
    <cellStyle name="Comma 4 9 6 2 2" xfId="6600" xr:uid="{52B02941-51DC-41CD-92CA-3352070E6E25}"/>
    <cellStyle name="Comma 4 9 6 2 2 2" xfId="6601" xr:uid="{80418FB2-79C2-4D2F-A03C-4768CCEDE0A4}"/>
    <cellStyle name="Comma 4 9 6 2 2 2 2" xfId="30879" xr:uid="{A591E592-56CC-43FD-8B7B-E124A40B6B90}"/>
    <cellStyle name="Comma 4 9 6 2 2 3" xfId="30878" xr:uid="{E09421D8-8862-41F7-98CD-43E6ED6A54AC}"/>
    <cellStyle name="Comma 4 9 6 2 3" xfId="6602" xr:uid="{A204B349-04DF-4C3C-96A6-A624BB3E92A4}"/>
    <cellStyle name="Comma 4 9 6 2 3 2" xfId="30880" xr:uid="{CD1A4473-7C8D-4D2A-A59E-BC9704F3E1FA}"/>
    <cellStyle name="Comma 4 9 6 2 4" xfId="30877" xr:uid="{CF96EAF1-2E2E-4987-AD98-52FEB38904D1}"/>
    <cellStyle name="Comma 4 9 6 3" xfId="6603" xr:uid="{187C47AC-13C2-4E6F-8738-AB00AA726A59}"/>
    <cellStyle name="Comma 4 9 6 3 2" xfId="6604" xr:uid="{34B1D6D6-22CF-4541-97B0-6096A496A674}"/>
    <cellStyle name="Comma 4 9 6 3 2 2" xfId="30882" xr:uid="{2749AAD9-6DFE-4572-B2AD-32C736318B37}"/>
    <cellStyle name="Comma 4 9 6 3 3" xfId="30881" xr:uid="{68A6A5A9-2ECB-46F6-B724-C3543E538586}"/>
    <cellStyle name="Comma 4 9 6 4" xfId="6605" xr:uid="{B2D1A6B0-F1C8-4660-8369-2C0506955C9C}"/>
    <cellStyle name="Comma 4 9 6 4 2" xfId="30883" xr:uid="{848909F8-B2B4-4C2B-8487-0C9D539BA54B}"/>
    <cellStyle name="Comma 4 9 6 5" xfId="30876" xr:uid="{682B7A46-D083-4662-B0D9-1B18ABD420C1}"/>
    <cellStyle name="Comma 4 9 7" xfId="6606" xr:uid="{E8AAEE83-45FF-4961-AC46-749CEE4CEA51}"/>
    <cellStyle name="Comma 4 9 7 2" xfId="6607" xr:uid="{F16AFD5B-9603-4F4C-B775-4A9B8E34CAEF}"/>
    <cellStyle name="Comma 4 9 7 2 2" xfId="6608" xr:uid="{407A62F6-E39A-4094-82CE-560452E6319B}"/>
    <cellStyle name="Comma 4 9 7 2 2 2" xfId="6609" xr:uid="{99F4078B-977F-48A7-B7FA-917C9FC87F6A}"/>
    <cellStyle name="Comma 4 9 7 2 2 2 2" xfId="30887" xr:uid="{9E6A46F1-7AFD-4E79-921A-4ABF8CADD8DA}"/>
    <cellStyle name="Comma 4 9 7 2 2 3" xfId="30886" xr:uid="{C3DAD707-6533-49B6-8283-EA0374DF0139}"/>
    <cellStyle name="Comma 4 9 7 2 3" xfId="6610" xr:uid="{E66C7DBC-D1E8-46DA-9FC4-024E5C930551}"/>
    <cellStyle name="Comma 4 9 7 2 3 2" xfId="30888" xr:uid="{D5E162C3-8D45-4B35-BFF2-5CCF5EF32329}"/>
    <cellStyle name="Comma 4 9 7 2 4" xfId="30885" xr:uid="{E1037BBF-FA19-4FAA-9563-2AC0F8E59F94}"/>
    <cellStyle name="Comma 4 9 7 3" xfId="6611" xr:uid="{07C997DD-83E2-45AF-A552-EC48C998C716}"/>
    <cellStyle name="Comma 4 9 7 3 2" xfId="6612" xr:uid="{6FC93BBB-1388-4D17-9DC5-9CD3A0F5F1AA}"/>
    <cellStyle name="Comma 4 9 7 3 2 2" xfId="30890" xr:uid="{87BC03EB-3858-4B09-886B-40A94375BB74}"/>
    <cellStyle name="Comma 4 9 7 3 3" xfId="30889" xr:uid="{C61D3A88-09FF-4054-9533-3F86840E0F24}"/>
    <cellStyle name="Comma 4 9 7 4" xfId="6613" xr:uid="{C3DDA9B8-1B7C-470D-B06F-E390D6964644}"/>
    <cellStyle name="Comma 4 9 7 4 2" xfId="30891" xr:uid="{7879D1BF-661B-455B-A561-BC81AB196552}"/>
    <cellStyle name="Comma 4 9 7 5" xfId="30884" xr:uid="{9971F769-D991-4835-96E6-FE597142A0AB}"/>
    <cellStyle name="Comma 4 9 8" xfId="6614" xr:uid="{ADB892D6-6899-482D-98A5-5840450497D7}"/>
    <cellStyle name="Comma 4 9 8 2" xfId="6615" xr:uid="{5E9A4419-91CA-4AE3-A488-EB7879A9DB93}"/>
    <cellStyle name="Comma 4 9 8 2 2" xfId="6616" xr:uid="{5C54CBC4-70AC-4048-9078-EC31EDBB370C}"/>
    <cellStyle name="Comma 4 9 8 2 2 2" xfId="30894" xr:uid="{9746A0F6-03A7-41CC-B94D-DE086FD477FE}"/>
    <cellStyle name="Comma 4 9 8 2 3" xfId="30893" xr:uid="{0568536D-D22C-4865-85FF-6FE0BF93C9AF}"/>
    <cellStyle name="Comma 4 9 8 3" xfId="6617" xr:uid="{E572BB9D-7C77-4AE7-8C1F-CF3C7FE8C46E}"/>
    <cellStyle name="Comma 4 9 8 3 2" xfId="30895" xr:uid="{BC791233-914F-44BB-93B4-6798AF97A007}"/>
    <cellStyle name="Comma 4 9 8 4" xfId="30892" xr:uid="{86E8C62F-C5FE-4E04-A85D-7B8106739281}"/>
    <cellStyle name="Comma 4 9 9" xfId="6618" xr:uid="{730A0780-2F74-4046-9C86-034F7CD47D11}"/>
    <cellStyle name="Comma 4 9 9 2" xfId="6619" xr:uid="{153A14A6-2364-455D-8836-C71F172CBB64}"/>
    <cellStyle name="Comma 4 9 9 2 2" xfId="6620" xr:uid="{FC79ACD4-FFA3-45F6-ABE6-8AAC27E8FB7D}"/>
    <cellStyle name="Comma 4 9 9 2 2 2" xfId="30898" xr:uid="{657B313E-5E14-4ED0-857A-0EF18A36EA60}"/>
    <cellStyle name="Comma 4 9 9 2 3" xfId="30897" xr:uid="{BE3604FC-E6EB-483D-874F-91DAF85914B6}"/>
    <cellStyle name="Comma 4 9 9 3" xfId="6621" xr:uid="{86635261-6551-4C77-A9E6-A34FDB287ECD}"/>
    <cellStyle name="Comma 4 9 9 3 2" xfId="30899" xr:uid="{D1BCCC23-ACE3-491D-AA60-2DB25B4D3E3C}"/>
    <cellStyle name="Comma 4 9 9 4" xfId="30896" xr:uid="{B0889E58-E57D-4CBF-B2D8-4E2030FDB038}"/>
    <cellStyle name="Comma 40" xfId="54512" xr:uid="{370C1985-65FC-4210-9AB5-CB139C6D7286}"/>
    <cellStyle name="Comma 5" xfId="6622" xr:uid="{67800897-C7DF-4FF6-947C-B853C57FD6F6}"/>
    <cellStyle name="Comma 5 2" xfId="6623" xr:uid="{250B2D52-032F-483B-A8FA-385EAA80E2B2}"/>
    <cellStyle name="Comma 5 2 10" xfId="6624" xr:uid="{968634CF-411E-466D-B30F-22130BB08682}"/>
    <cellStyle name="Comma 5 2 10 2" xfId="6625" xr:uid="{723D75EE-8DD0-458C-84D1-CD9642A7BD3E}"/>
    <cellStyle name="Comma 5 2 10 2 2" xfId="6626" xr:uid="{65BBECB9-6F7A-48AA-93EB-14C38AAD0797}"/>
    <cellStyle name="Comma 5 2 10 2 2 2" xfId="30904" xr:uid="{236583B7-96F2-4F66-84A6-AC07E0769700}"/>
    <cellStyle name="Comma 5 2 10 2 3" xfId="30903" xr:uid="{C510D702-91B6-42DA-8512-1CEE4D52867A}"/>
    <cellStyle name="Comma 5 2 10 3" xfId="6627" xr:uid="{8FDF0E06-26BF-4938-88F3-9AD06B386408}"/>
    <cellStyle name="Comma 5 2 10 3 2" xfId="30905" xr:uid="{2F1AE12F-A990-4D1E-B3FD-8C5DBDA9992D}"/>
    <cellStyle name="Comma 5 2 10 4" xfId="30902" xr:uid="{8EB4F13B-0BC0-4B0C-AFB5-185CC0FE3E52}"/>
    <cellStyle name="Comma 5 2 11" xfId="6628" xr:uid="{D8437A2C-2097-4D65-AF31-97749A2036F3}"/>
    <cellStyle name="Comma 5 2 11 2" xfId="6629" xr:uid="{04B1DEFF-05FC-48CA-A081-002BBAB612B8}"/>
    <cellStyle name="Comma 5 2 11 2 2" xfId="6630" xr:uid="{122718F1-C6D5-4704-A4C9-7DDEA7A1B3BA}"/>
    <cellStyle name="Comma 5 2 11 2 2 2" xfId="30908" xr:uid="{719C3FC5-71EB-4DF7-A80C-246055F4609A}"/>
    <cellStyle name="Comma 5 2 11 2 3" xfId="30907" xr:uid="{41AFAC4E-44C1-4436-AF31-0575795985A5}"/>
    <cellStyle name="Comma 5 2 11 3" xfId="6631" xr:uid="{9EC4B5B1-4932-4901-A55B-BEDF75B605F4}"/>
    <cellStyle name="Comma 5 2 11 3 2" xfId="30909" xr:uid="{B79CE71B-BA00-4CB7-A73A-13492C8BD3AF}"/>
    <cellStyle name="Comma 5 2 11 4" xfId="30906" xr:uid="{AB3E3F80-9E70-4430-BCEB-9DF18DD68272}"/>
    <cellStyle name="Comma 5 2 12" xfId="6632" xr:uid="{A7BA604E-D1F6-48BF-A66D-EDE0C3FC249D}"/>
    <cellStyle name="Comma 5 2 12 2" xfId="6633" xr:uid="{477BAEDB-02EF-472E-85CA-83B37F92B062}"/>
    <cellStyle name="Comma 5 2 12 2 2" xfId="30911" xr:uid="{C7850934-C458-48C2-88C8-E2A31DBE39DD}"/>
    <cellStyle name="Comma 5 2 12 3" xfId="30910" xr:uid="{E60EBCC4-8009-4B95-912A-91F3048C2DEF}"/>
    <cellStyle name="Comma 5 2 13" xfId="6634" xr:uid="{4A9B89E2-26E6-47C8-915C-D1CBDBA9623A}"/>
    <cellStyle name="Comma 5 2 13 2" xfId="30912" xr:uid="{3CA5C6B4-1594-4733-BCC1-03D4E586AA53}"/>
    <cellStyle name="Comma 5 2 14" xfId="30901" xr:uid="{DE5184A9-FD5E-4304-9A92-2CB597266EC0}"/>
    <cellStyle name="Comma 5 2 2" xfId="6635" xr:uid="{A8DC84DF-FC3B-4CA9-B4E8-555C9B009701}"/>
    <cellStyle name="Comma 5 2 2 2" xfId="6636" xr:uid="{982FE489-9BDD-49EE-A84B-59FA6B2E6CE4}"/>
    <cellStyle name="Comma 5 2 2 2 2" xfId="6637" xr:uid="{AC9E477E-41B8-41E4-9D7B-B3C2E24B40F9}"/>
    <cellStyle name="Comma 5 2 2 2 2 2" xfId="6638" xr:uid="{3134D51D-1A8D-482C-B1B2-DA609DC5D096}"/>
    <cellStyle name="Comma 5 2 2 2 2 2 2" xfId="6639" xr:uid="{16C545BC-8E71-4257-B8C6-0C4E1DB6234F}"/>
    <cellStyle name="Comma 5 2 2 2 2 2 2 2" xfId="30917" xr:uid="{2721D885-629B-4244-B16B-04A7FB8CBC28}"/>
    <cellStyle name="Comma 5 2 2 2 2 2 3" xfId="30916" xr:uid="{85DF7DA6-0382-4D04-B9D3-5608AAB547D7}"/>
    <cellStyle name="Comma 5 2 2 2 2 3" xfId="6640" xr:uid="{8D970917-3003-4ABE-B0CA-607B067BAA6A}"/>
    <cellStyle name="Comma 5 2 2 2 2 3 2" xfId="30918" xr:uid="{08C9D061-8B56-4A31-B400-599FD95F6CB5}"/>
    <cellStyle name="Comma 5 2 2 2 2 4" xfId="30915" xr:uid="{FC7BB36B-DCEC-4233-A309-EF9437CC4569}"/>
    <cellStyle name="Comma 5 2 2 2 3" xfId="6641" xr:uid="{286D0E2D-3E76-443A-896D-719C4B88479B}"/>
    <cellStyle name="Comma 5 2 2 2 3 2" xfId="6642" xr:uid="{8DA7B4DB-9DEE-4A1A-9A66-FFD50862C96C}"/>
    <cellStyle name="Comma 5 2 2 2 3 2 2" xfId="30920" xr:uid="{FEECD94F-28B5-4668-90B5-5DDDD68ADB65}"/>
    <cellStyle name="Comma 5 2 2 2 3 3" xfId="30919" xr:uid="{E0B6EB0C-8F38-4461-A45C-55EA3EAB85BF}"/>
    <cellStyle name="Comma 5 2 2 2 4" xfId="6643" xr:uid="{7E768060-BD0D-4D87-BD9F-AE3252FAFDFA}"/>
    <cellStyle name="Comma 5 2 2 2 4 2" xfId="30921" xr:uid="{5A9EC182-1FAB-4E68-9723-26CD5EE13B7A}"/>
    <cellStyle name="Comma 5 2 2 2 5" xfId="30914" xr:uid="{5CE948B7-8F9C-4E5F-8F84-D34EB4E04AA7}"/>
    <cellStyle name="Comma 5 2 2 3" xfId="6644" xr:uid="{8C46C963-D723-4919-B498-F6097BB62A55}"/>
    <cellStyle name="Comma 5 2 2 3 2" xfId="6645" xr:uid="{C3755128-8922-462F-AB8A-395BC20A0489}"/>
    <cellStyle name="Comma 5 2 2 3 2 2" xfId="6646" xr:uid="{D4DA40F7-25C0-453F-839E-0FF01A99B680}"/>
    <cellStyle name="Comma 5 2 2 3 2 2 2" xfId="6647" xr:uid="{840C271D-7227-44E0-8CA6-225F80F52E69}"/>
    <cellStyle name="Comma 5 2 2 3 2 2 2 2" xfId="30925" xr:uid="{159660E3-0DC5-4F3B-812A-D435BBA22327}"/>
    <cellStyle name="Comma 5 2 2 3 2 2 3" xfId="30924" xr:uid="{CC94B571-6E1C-4298-8867-D80E4F2010D8}"/>
    <cellStyle name="Comma 5 2 2 3 2 3" xfId="6648" xr:uid="{EDC841F8-49B7-4232-9296-6A5854A243CE}"/>
    <cellStyle name="Comma 5 2 2 3 2 3 2" xfId="30926" xr:uid="{2133A65C-FDFC-4FD1-A1E0-2C0ABB60943D}"/>
    <cellStyle name="Comma 5 2 2 3 2 4" xfId="30923" xr:uid="{02E034F8-F66C-4E9D-B5FB-B6BEB27B0A7B}"/>
    <cellStyle name="Comma 5 2 2 3 3" xfId="6649" xr:uid="{5C892DB5-F03B-49CC-ABC1-93466933FC84}"/>
    <cellStyle name="Comma 5 2 2 3 3 2" xfId="6650" xr:uid="{49B77535-A7E5-45C2-95F5-9E8195767378}"/>
    <cellStyle name="Comma 5 2 2 3 3 2 2" xfId="30928" xr:uid="{64DC5D0B-A1C6-4AD5-BEB5-6ACBBC935158}"/>
    <cellStyle name="Comma 5 2 2 3 3 3" xfId="30927" xr:uid="{4A3E107A-72A1-461E-A41F-9C6CC5B99B20}"/>
    <cellStyle name="Comma 5 2 2 3 4" xfId="6651" xr:uid="{3003762D-4F4E-4437-9607-DCA3883050C0}"/>
    <cellStyle name="Comma 5 2 2 3 4 2" xfId="30929" xr:uid="{6AB28C06-35D2-4B37-9180-E581E2301A57}"/>
    <cellStyle name="Comma 5 2 2 3 5" xfId="30922" xr:uid="{E147D31A-B978-429C-B94B-BAEB485CDB32}"/>
    <cellStyle name="Comma 5 2 2 4" xfId="6652" xr:uid="{6631A94F-04BD-4A79-980C-B691BD8EACB1}"/>
    <cellStyle name="Comma 5 2 2 4 2" xfId="6653" xr:uid="{F5D243AD-544E-4378-9AA4-6274D3AACE9E}"/>
    <cellStyle name="Comma 5 2 2 4 2 2" xfId="6654" xr:uid="{B5CEB01B-1835-47A3-9784-3DCB9BB3EA5E}"/>
    <cellStyle name="Comma 5 2 2 4 2 2 2" xfId="30932" xr:uid="{D6BD4DAD-80A8-42C6-ABC7-4B40E13E9C2D}"/>
    <cellStyle name="Comma 5 2 2 4 2 3" xfId="30931" xr:uid="{B243B691-F374-436F-93A5-4FCFA474AE29}"/>
    <cellStyle name="Comma 5 2 2 4 3" xfId="6655" xr:uid="{57EEA915-B69C-4F5D-B6E8-C071A68C0F80}"/>
    <cellStyle name="Comma 5 2 2 4 3 2" xfId="30933" xr:uid="{5CFBDBD8-EE5B-4EA4-830C-0F564103EB7E}"/>
    <cellStyle name="Comma 5 2 2 4 4" xfId="30930" xr:uid="{FAAB4143-1FF0-4BF4-A441-93EE8831440A}"/>
    <cellStyle name="Comma 5 2 2 5" xfId="6656" xr:uid="{FC425E52-E338-4CC3-99EA-41C794E51ADC}"/>
    <cellStyle name="Comma 5 2 2 5 2" xfId="6657" xr:uid="{00AA01C2-F188-48CA-A858-519E8AB248C6}"/>
    <cellStyle name="Comma 5 2 2 5 2 2" xfId="6658" xr:uid="{7B47EB33-79FB-43F2-9D3F-3060D480773A}"/>
    <cellStyle name="Comma 5 2 2 5 2 2 2" xfId="30936" xr:uid="{009DC374-97AF-4F50-8323-84187E9F5ADA}"/>
    <cellStyle name="Comma 5 2 2 5 2 3" xfId="30935" xr:uid="{BA62E7FA-3661-4098-BDF1-D5ACB0A67D34}"/>
    <cellStyle name="Comma 5 2 2 5 3" xfId="6659" xr:uid="{AF91025E-E416-43FD-818A-274B88CB51EE}"/>
    <cellStyle name="Comma 5 2 2 5 3 2" xfId="30937" xr:uid="{A640F494-60E1-43C5-98C1-F49020ADA6D2}"/>
    <cellStyle name="Comma 5 2 2 5 4" xfId="30934" xr:uid="{3E22DE86-D45A-4890-9179-9B38B510D29B}"/>
    <cellStyle name="Comma 5 2 2 6" xfId="6660" xr:uid="{990AC807-DB26-4AFD-B912-DED8B80FD95C}"/>
    <cellStyle name="Comma 5 2 2 6 2" xfId="6661" xr:uid="{B356B837-DA40-4583-AD87-D05C55E11862}"/>
    <cellStyle name="Comma 5 2 2 6 2 2" xfId="6662" xr:uid="{08549F6F-1A4D-4475-9F73-13A8865E5337}"/>
    <cellStyle name="Comma 5 2 2 6 2 2 2" xfId="30940" xr:uid="{DF7E8943-0BAC-4CDC-A242-D9FFA9CF0F97}"/>
    <cellStyle name="Comma 5 2 2 6 2 3" xfId="30939" xr:uid="{793B0337-A4F6-46DD-B47E-70E68E5E7E17}"/>
    <cellStyle name="Comma 5 2 2 6 3" xfId="6663" xr:uid="{FB34B3DB-27AB-410E-85B4-8BE776B7135D}"/>
    <cellStyle name="Comma 5 2 2 6 3 2" xfId="30941" xr:uid="{10104C4E-7182-4257-B7D3-FD894E573FF6}"/>
    <cellStyle name="Comma 5 2 2 6 4" xfId="30938" xr:uid="{EE5C4AE9-7BEC-4033-9F75-7FFC117BBDC3}"/>
    <cellStyle name="Comma 5 2 2 7" xfId="6664" xr:uid="{045A69B9-1976-41C2-89F5-3D465E4ABDD4}"/>
    <cellStyle name="Comma 5 2 2 7 2" xfId="6665" xr:uid="{02FB775A-0110-4FF7-A957-DE842695B62C}"/>
    <cellStyle name="Comma 5 2 2 7 2 2" xfId="30943" xr:uid="{78323B63-12C8-4347-B57F-4B84BE0309FC}"/>
    <cellStyle name="Comma 5 2 2 7 3" xfId="30942" xr:uid="{EF2ED3F4-9EF7-47D8-B51D-35AB841A3978}"/>
    <cellStyle name="Comma 5 2 2 8" xfId="6666" xr:uid="{071C9EAE-9BF9-41C7-86B3-DB48E8CB1414}"/>
    <cellStyle name="Comma 5 2 2 8 2" xfId="30944" xr:uid="{A3B77D09-ACAC-4EDB-A7E9-EA3183038392}"/>
    <cellStyle name="Comma 5 2 2 9" xfId="30913" xr:uid="{EA8D42D2-5052-450D-A1AF-4A8D3A0FCE62}"/>
    <cellStyle name="Comma 5 2 3" xfId="6667" xr:uid="{BEAD27C1-A1A8-45CA-83DD-40B4DDE7C071}"/>
    <cellStyle name="Comma 5 2 3 2" xfId="6668" xr:uid="{89717819-28BA-436A-8A4A-EA1E26D596FD}"/>
    <cellStyle name="Comma 5 2 3 2 2" xfId="6669" xr:uid="{2116B25D-9166-4D5C-9419-CD9D703BB580}"/>
    <cellStyle name="Comma 5 2 3 2 2 2" xfId="6670" xr:uid="{D554F937-9098-4420-876C-D60C8C3B4930}"/>
    <cellStyle name="Comma 5 2 3 2 2 2 2" xfId="30948" xr:uid="{3F71A1C4-9C1D-44C4-BFBB-BBEBA01004AB}"/>
    <cellStyle name="Comma 5 2 3 2 2 3" xfId="30947" xr:uid="{2BD76F5E-766A-4159-BC6A-6E64CC8723FF}"/>
    <cellStyle name="Comma 5 2 3 2 3" xfId="6671" xr:uid="{AEA45197-6E9B-422E-B07D-9A2A4750A307}"/>
    <cellStyle name="Comma 5 2 3 2 3 2" xfId="30949" xr:uid="{94C0023C-8006-4CA1-B815-A49F3776D210}"/>
    <cellStyle name="Comma 5 2 3 2 4" xfId="30946" xr:uid="{70174E34-23AE-4C16-8DB4-9356401825DE}"/>
    <cellStyle name="Comma 5 2 3 3" xfId="6672" xr:uid="{57588A1B-868E-4B02-A5C7-E296B2D86085}"/>
    <cellStyle name="Comma 5 2 3 3 2" xfId="6673" xr:uid="{49DE5421-FDBD-4555-8C03-B61863B4D173}"/>
    <cellStyle name="Comma 5 2 3 3 2 2" xfId="6674" xr:uid="{4B76956D-CD16-4FB0-A47D-6A54B4890736}"/>
    <cellStyle name="Comma 5 2 3 3 2 2 2" xfId="30952" xr:uid="{586AF66B-EF5B-4470-97E5-8A6B3CAFE1D4}"/>
    <cellStyle name="Comma 5 2 3 3 2 3" xfId="30951" xr:uid="{A66765A2-F4CB-4E22-A954-85E06E732D00}"/>
    <cellStyle name="Comma 5 2 3 3 3" xfId="6675" xr:uid="{E999A8FA-32F3-4542-B7C7-4EF314E60608}"/>
    <cellStyle name="Comma 5 2 3 3 3 2" xfId="30953" xr:uid="{B8399574-CAB1-46D1-B1F2-7DEF6DC009B5}"/>
    <cellStyle name="Comma 5 2 3 3 4" xfId="30950" xr:uid="{6E5D622E-89AB-4CB5-BD39-E22095827415}"/>
    <cellStyle name="Comma 5 2 3 4" xfId="6676" xr:uid="{1E3D1F0B-7562-43E8-A23A-2194A31D89F3}"/>
    <cellStyle name="Comma 5 2 3 4 2" xfId="6677" xr:uid="{9D18E2A2-CEDC-4817-814C-9705E090C5F1}"/>
    <cellStyle name="Comma 5 2 3 4 2 2" xfId="30955" xr:uid="{7C7651FB-ADF7-4FEE-90B8-A050A6E6BA7A}"/>
    <cellStyle name="Comma 5 2 3 4 3" xfId="30954" xr:uid="{E5F5F023-4F69-4F2C-AB7F-82DEEA102C2C}"/>
    <cellStyle name="Comma 5 2 3 5" xfId="6678" xr:uid="{2D34095D-2874-4C2E-A5AC-8EF614A6ADA1}"/>
    <cellStyle name="Comma 5 2 3 5 2" xfId="30956" xr:uid="{F591B165-3ECE-4AF5-8BCC-D52F7FD719C9}"/>
    <cellStyle name="Comma 5 2 3 6" xfId="30945" xr:uid="{F0D13387-79E6-4C84-9A30-7E9BBEEDF3A5}"/>
    <cellStyle name="Comma 5 2 4" xfId="6679" xr:uid="{8538A26F-5025-4B8B-92E1-FA8DDD70C263}"/>
    <cellStyle name="Comma 5 2 4 2" xfId="6680" xr:uid="{F9F04ED3-94EA-4FC6-A27D-004C830874A1}"/>
    <cellStyle name="Comma 5 2 4 2 2" xfId="6681" xr:uid="{EDFE4232-4576-43C4-B6C3-33C5AC066E65}"/>
    <cellStyle name="Comma 5 2 4 2 2 2" xfId="6682" xr:uid="{2B82A142-DF5B-4465-82A0-9EF6C62EF9F8}"/>
    <cellStyle name="Comma 5 2 4 2 2 2 2" xfId="30960" xr:uid="{D73F7126-BB7E-482A-90BA-5391B6415B19}"/>
    <cellStyle name="Comma 5 2 4 2 2 3" xfId="30959" xr:uid="{7BBBF726-3AB2-42B0-B89D-7D210D565705}"/>
    <cellStyle name="Comma 5 2 4 2 3" xfId="6683" xr:uid="{9CC3EE9C-CA94-4543-9179-952D72BBE57A}"/>
    <cellStyle name="Comma 5 2 4 2 3 2" xfId="30961" xr:uid="{76EBC849-92C6-41FF-A428-03D30CB095B1}"/>
    <cellStyle name="Comma 5 2 4 2 4" xfId="30958" xr:uid="{21F2DFCA-2F21-4B79-8BE9-C5DCFEDA3C35}"/>
    <cellStyle name="Comma 5 2 4 3" xfId="6684" xr:uid="{590B07AF-39D1-4C3A-A992-4166E365B187}"/>
    <cellStyle name="Comma 5 2 4 3 2" xfId="6685" xr:uid="{22D9E502-6824-4150-8BF3-53AEF436CCD2}"/>
    <cellStyle name="Comma 5 2 4 3 2 2" xfId="6686" xr:uid="{F8E6A772-76B6-4C7E-83B7-116215AD392F}"/>
    <cellStyle name="Comma 5 2 4 3 2 2 2" xfId="30964" xr:uid="{7CB1E1FF-5E57-44C8-BF44-F07086311741}"/>
    <cellStyle name="Comma 5 2 4 3 2 3" xfId="30963" xr:uid="{97E72588-4229-4BE8-9567-5582554F3447}"/>
    <cellStyle name="Comma 5 2 4 3 3" xfId="6687" xr:uid="{4A2AC2BE-BBFA-44CF-8E75-99884B33C810}"/>
    <cellStyle name="Comma 5 2 4 3 3 2" xfId="30965" xr:uid="{5001DCDD-CDE9-4F94-A48E-B6B1AAEA9C67}"/>
    <cellStyle name="Comma 5 2 4 3 4" xfId="30962" xr:uid="{B82AAA65-2A24-4CA1-8CA3-912CE963CF9E}"/>
    <cellStyle name="Comma 5 2 4 4" xfId="6688" xr:uid="{986FC05C-E3A9-4A43-B40A-AB5FEAEC026D}"/>
    <cellStyle name="Comma 5 2 4 4 2" xfId="6689" xr:uid="{80E32323-0E02-4CF9-9D4E-B618158521FA}"/>
    <cellStyle name="Comma 5 2 4 4 2 2" xfId="30967" xr:uid="{8FF366BE-4DB8-4110-8528-B1949B6F15CF}"/>
    <cellStyle name="Comma 5 2 4 4 3" xfId="30966" xr:uid="{DFB58598-6927-4AC3-9C0E-2A6917D716BA}"/>
    <cellStyle name="Comma 5 2 4 5" xfId="6690" xr:uid="{3CD90301-596A-4F7B-9756-D6D68D10472B}"/>
    <cellStyle name="Comma 5 2 4 5 2" xfId="30968" xr:uid="{E1D36887-9C80-47AE-9464-DE0E12573A3E}"/>
    <cellStyle name="Comma 5 2 4 6" xfId="30957" xr:uid="{6F147AB6-FAEC-4361-8202-27029CF806DC}"/>
    <cellStyle name="Comma 5 2 5" xfId="6691" xr:uid="{DB1220B0-0183-42D9-905B-8AD82A8CE892}"/>
    <cellStyle name="Comma 5 2 5 2" xfId="6692" xr:uid="{3F3355BC-5FE7-4F43-B3A8-DF343227148D}"/>
    <cellStyle name="Comma 5 2 5 2 2" xfId="6693" xr:uid="{B1460CEB-EA6E-4061-8909-00C487240F63}"/>
    <cellStyle name="Comma 5 2 5 2 2 2" xfId="6694" xr:uid="{73F7D322-D4C0-412C-BEAE-B63089F4FB59}"/>
    <cellStyle name="Comma 5 2 5 2 2 2 2" xfId="30972" xr:uid="{C4B92038-B462-41A5-BD36-D0D6CA7BDE8E}"/>
    <cellStyle name="Comma 5 2 5 2 2 3" xfId="30971" xr:uid="{D5CDE1CB-ABB6-4195-9B4B-C8660F870D4C}"/>
    <cellStyle name="Comma 5 2 5 2 3" xfId="6695" xr:uid="{E6519E28-61C5-4858-85F0-8ED588CB42A2}"/>
    <cellStyle name="Comma 5 2 5 2 3 2" xfId="30973" xr:uid="{9B5AE2C1-8C86-455C-ABB8-71A134C56D99}"/>
    <cellStyle name="Comma 5 2 5 2 4" xfId="30970" xr:uid="{9D862636-BCBF-4956-B03D-A5684E637E3B}"/>
    <cellStyle name="Comma 5 2 5 3" xfId="6696" xr:uid="{A5AE938C-D838-4EA7-AE9B-3F962D2FF67C}"/>
    <cellStyle name="Comma 5 2 5 3 2" xfId="6697" xr:uid="{C999F6A0-E704-483D-8EE8-C2AC2B23E895}"/>
    <cellStyle name="Comma 5 2 5 3 2 2" xfId="6698" xr:uid="{F56E81B3-9970-426D-86C2-402861C50867}"/>
    <cellStyle name="Comma 5 2 5 3 2 2 2" xfId="30976" xr:uid="{F83E04F9-8079-4C54-A8B4-FA665E69F8C1}"/>
    <cellStyle name="Comma 5 2 5 3 2 3" xfId="30975" xr:uid="{FFE3D562-0B7B-4471-994A-E9E198BFA2E1}"/>
    <cellStyle name="Comma 5 2 5 3 3" xfId="6699" xr:uid="{1CFF2921-5A09-4186-95A3-3828DF6F1C44}"/>
    <cellStyle name="Comma 5 2 5 3 3 2" xfId="30977" xr:uid="{5776BEE3-8263-4A11-AC14-F38B7E3C1E87}"/>
    <cellStyle name="Comma 5 2 5 3 4" xfId="30974" xr:uid="{68FF6A97-5B30-492B-B5A5-B44DED0E6342}"/>
    <cellStyle name="Comma 5 2 5 4" xfId="6700" xr:uid="{CE350816-E47D-40F5-986D-CCEDC22B7D8C}"/>
    <cellStyle name="Comma 5 2 5 4 2" xfId="6701" xr:uid="{EECAB140-73AF-4315-832A-F8FF9B67D0E7}"/>
    <cellStyle name="Comma 5 2 5 4 2 2" xfId="30979" xr:uid="{B2B29114-9436-4521-B563-4FFFC9E5B99C}"/>
    <cellStyle name="Comma 5 2 5 4 3" xfId="30978" xr:uid="{D9919F0D-0C86-4B66-980C-9D45C24E30E9}"/>
    <cellStyle name="Comma 5 2 5 5" xfId="6702" xr:uid="{846136FA-8302-4D23-9CAB-B0FCC681946F}"/>
    <cellStyle name="Comma 5 2 5 5 2" xfId="30980" xr:uid="{CA84B524-70BA-4A75-8C36-CF660FEA1219}"/>
    <cellStyle name="Comma 5 2 5 6" xfId="30969" xr:uid="{1ADBBAB2-CF6F-4F92-8502-2E51D733D5FA}"/>
    <cellStyle name="Comma 5 2 6" xfId="6703" xr:uid="{CDD0C1FD-D5A2-40DF-90DC-3F7C2E2C9649}"/>
    <cellStyle name="Comma 5 2 6 2" xfId="6704" xr:uid="{BFB2D5BE-6DE4-4990-BEF5-718A6CD01F90}"/>
    <cellStyle name="Comma 5 2 6 2 2" xfId="6705" xr:uid="{3AD4F9A5-2528-4B0E-868F-2CA1D26156A2}"/>
    <cellStyle name="Comma 5 2 6 2 2 2" xfId="6706" xr:uid="{CB25C55F-6E26-4DC3-8E11-2D5FDEDA0907}"/>
    <cellStyle name="Comma 5 2 6 2 2 2 2" xfId="30984" xr:uid="{756B48B8-C94E-4958-B46B-CB04DDA3C078}"/>
    <cellStyle name="Comma 5 2 6 2 2 3" xfId="30983" xr:uid="{2DDC7ABB-E335-4CE2-9FF5-B56E6FCB8957}"/>
    <cellStyle name="Comma 5 2 6 2 3" xfId="6707" xr:uid="{27239F59-2467-46A9-833B-045D28C73DCD}"/>
    <cellStyle name="Comma 5 2 6 2 3 2" xfId="30985" xr:uid="{FCF47D7F-414D-4866-A226-9C421913A00B}"/>
    <cellStyle name="Comma 5 2 6 2 4" xfId="30982" xr:uid="{33C96AE7-33C2-4C50-AC87-FE7924F2301A}"/>
    <cellStyle name="Comma 5 2 6 3" xfId="6708" xr:uid="{99FD926F-E30D-4D22-B2E5-6CACBE5CD2CF}"/>
    <cellStyle name="Comma 5 2 6 3 2" xfId="6709" xr:uid="{5CADED45-F47B-4C14-A7B1-8DC70A4C9605}"/>
    <cellStyle name="Comma 5 2 6 3 2 2" xfId="6710" xr:uid="{9A23BA85-4AE7-46DE-B8EB-D60E098D3462}"/>
    <cellStyle name="Comma 5 2 6 3 2 2 2" xfId="30988" xr:uid="{FB5DA933-1E3C-472F-9199-D59503BD047A}"/>
    <cellStyle name="Comma 5 2 6 3 2 3" xfId="30987" xr:uid="{4256B77E-1A67-480A-9ADC-0B1DE4992909}"/>
    <cellStyle name="Comma 5 2 6 3 3" xfId="6711" xr:uid="{FE191CCA-4D4C-4704-B37A-F8DD398A82C8}"/>
    <cellStyle name="Comma 5 2 6 3 3 2" xfId="30989" xr:uid="{37444781-66D9-4D5C-88AE-1B68BEAD8029}"/>
    <cellStyle name="Comma 5 2 6 3 4" xfId="30986" xr:uid="{61BC9998-22B2-4C93-9981-192BB97A5C40}"/>
    <cellStyle name="Comma 5 2 6 4" xfId="6712" xr:uid="{745225A6-9825-4014-8150-524E5C6D79D5}"/>
    <cellStyle name="Comma 5 2 6 4 2" xfId="6713" xr:uid="{1D09593E-AE9C-43EE-A699-028D6A7DD7E3}"/>
    <cellStyle name="Comma 5 2 6 4 2 2" xfId="30991" xr:uid="{464BFA84-5947-4A93-82EE-1E85607A59E5}"/>
    <cellStyle name="Comma 5 2 6 4 3" xfId="30990" xr:uid="{85238E47-7095-4733-B853-1D61CEF06101}"/>
    <cellStyle name="Comma 5 2 6 5" xfId="6714" xr:uid="{B44CCEBC-33C5-40E0-B7F6-AA40222EB6DB}"/>
    <cellStyle name="Comma 5 2 6 5 2" xfId="30992" xr:uid="{900128CD-2A9D-4D16-BE42-D191FDC59C1E}"/>
    <cellStyle name="Comma 5 2 6 6" xfId="30981" xr:uid="{F6335F47-88DD-48CF-B38C-8AB8293137BC}"/>
    <cellStyle name="Comma 5 2 7" xfId="6715" xr:uid="{3589BB03-6C66-42C7-BF27-492968BE64A4}"/>
    <cellStyle name="Comma 5 2 7 2" xfId="6716" xr:uid="{8DF814A2-158C-4D47-BC8F-1E8C6295F90E}"/>
    <cellStyle name="Comma 5 2 7 2 2" xfId="6717" xr:uid="{F407156B-1E13-4C0B-83C3-3551E55D158F}"/>
    <cellStyle name="Comma 5 2 7 2 2 2" xfId="6718" xr:uid="{FC3BD8B1-DB31-4ED8-9BF5-EA17C53CD0E5}"/>
    <cellStyle name="Comma 5 2 7 2 2 2 2" xfId="30996" xr:uid="{2048D910-1A8E-41ED-8B17-235DC8BA7677}"/>
    <cellStyle name="Comma 5 2 7 2 2 3" xfId="30995" xr:uid="{7B27AAFC-C399-4DF6-8A2B-9AABA50A8C49}"/>
    <cellStyle name="Comma 5 2 7 2 3" xfId="6719" xr:uid="{9D7EBF04-B281-4C98-82EB-1262F58111D4}"/>
    <cellStyle name="Comma 5 2 7 2 3 2" xfId="30997" xr:uid="{1988AEE2-3361-4471-86CE-D85B3E57BDE9}"/>
    <cellStyle name="Comma 5 2 7 2 4" xfId="30994" xr:uid="{55A15304-CAC1-4DC2-9324-025C08E270B9}"/>
    <cellStyle name="Comma 5 2 7 3" xfId="6720" xr:uid="{8198A6FC-8ACB-4314-9E40-F0CB303673AE}"/>
    <cellStyle name="Comma 5 2 7 3 2" xfId="6721" xr:uid="{2B937A0F-D334-4FC6-9F3D-81FBAF92E924}"/>
    <cellStyle name="Comma 5 2 7 3 2 2" xfId="30999" xr:uid="{0F812491-2622-4A93-9A66-7EFE15345BB4}"/>
    <cellStyle name="Comma 5 2 7 3 3" xfId="30998" xr:uid="{F0E532FB-4372-4ABF-9E42-3500F3104E11}"/>
    <cellStyle name="Comma 5 2 7 4" xfId="6722" xr:uid="{58184307-B83A-428C-86BE-669EE9567380}"/>
    <cellStyle name="Comma 5 2 7 4 2" xfId="31000" xr:uid="{757CD8F2-D53A-4DA3-B471-E7CEB248DE7D}"/>
    <cellStyle name="Comma 5 2 7 5" xfId="30993" xr:uid="{3D397E10-D0B2-46E0-8F16-9DBFE03F0B42}"/>
    <cellStyle name="Comma 5 2 8" xfId="6723" xr:uid="{497DE317-CA18-4E5E-B2C3-6727CBF1F5FA}"/>
    <cellStyle name="Comma 5 2 8 2" xfId="6724" xr:uid="{B258A35A-D0FF-4F81-A2AD-39D99596C90A}"/>
    <cellStyle name="Comma 5 2 8 2 2" xfId="6725" xr:uid="{95D4CA13-FCFD-4992-BCBE-13748FCF94B2}"/>
    <cellStyle name="Comma 5 2 8 2 2 2" xfId="6726" xr:uid="{589223B7-4F9D-42A9-A6C8-99B45FBD536F}"/>
    <cellStyle name="Comma 5 2 8 2 2 2 2" xfId="31004" xr:uid="{0815ACF5-1C3F-4FCF-8135-554B215247A5}"/>
    <cellStyle name="Comma 5 2 8 2 2 3" xfId="31003" xr:uid="{6EE7BDED-157A-4B54-8D6D-37CB0C5B53D9}"/>
    <cellStyle name="Comma 5 2 8 2 3" xfId="6727" xr:uid="{137EDDCB-5E5B-4B0E-A877-FA41B08AD11A}"/>
    <cellStyle name="Comma 5 2 8 2 3 2" xfId="31005" xr:uid="{A0731DB9-3C1F-42F3-BFF3-AC5C7F0771F7}"/>
    <cellStyle name="Comma 5 2 8 2 4" xfId="31002" xr:uid="{F60846AA-51D0-4BDB-8BA5-6973B6FD4CD1}"/>
    <cellStyle name="Comma 5 2 8 3" xfId="6728" xr:uid="{13C5ED9E-6251-4467-9743-21462E643303}"/>
    <cellStyle name="Comma 5 2 8 3 2" xfId="6729" xr:uid="{B850E6D0-442D-414A-BF25-290517D6D56B}"/>
    <cellStyle name="Comma 5 2 8 3 2 2" xfId="31007" xr:uid="{1E3E7FBE-C011-4503-BD0F-277E5D2DA070}"/>
    <cellStyle name="Comma 5 2 8 3 3" xfId="31006" xr:uid="{B0AC2737-A9FF-41F2-A78D-06E2B370F8DE}"/>
    <cellStyle name="Comma 5 2 8 4" xfId="6730" xr:uid="{A77138EE-47F8-428D-BACE-4D19DC83B63F}"/>
    <cellStyle name="Comma 5 2 8 4 2" xfId="31008" xr:uid="{0B86B9D2-3099-4831-A768-F07F71B9045F}"/>
    <cellStyle name="Comma 5 2 8 5" xfId="31001" xr:uid="{8007F838-0D65-4564-A3C0-956DCBDA8398}"/>
    <cellStyle name="Comma 5 2 9" xfId="6731" xr:uid="{F5573AE2-415A-4C1D-8D94-D878E3D09403}"/>
    <cellStyle name="Comma 5 2 9 2" xfId="6732" xr:uid="{50A00BF0-F4CB-46CD-83E8-59B1D84D10BE}"/>
    <cellStyle name="Comma 5 2 9 2 2" xfId="6733" xr:uid="{6073B834-56E0-44D3-9FCB-0212955F2DA4}"/>
    <cellStyle name="Comma 5 2 9 2 2 2" xfId="31011" xr:uid="{E2B990E9-922D-49C4-83C9-DEC793E94EAE}"/>
    <cellStyle name="Comma 5 2 9 2 3" xfId="31010" xr:uid="{539579BF-50C4-4079-9E33-5DB9C667811B}"/>
    <cellStyle name="Comma 5 2 9 3" xfId="6734" xr:uid="{02BC09E7-315D-4D51-956A-9C1C52D9B264}"/>
    <cellStyle name="Comma 5 2 9 3 2" xfId="31012" xr:uid="{32995156-E085-4B00-9496-84F630874E48}"/>
    <cellStyle name="Comma 5 2 9 4" xfId="31009" xr:uid="{8003C847-EBDF-45BD-AB24-519B1930BEF0}"/>
    <cellStyle name="Comma 5 3" xfId="6735" xr:uid="{BC32BAB1-6FD2-4FEB-BC6E-7A6EB94B7A5E}"/>
    <cellStyle name="Comma 5 3 10" xfId="6736" xr:uid="{C2F5F578-BBC5-44F2-9DE0-0FE44870C30F}"/>
    <cellStyle name="Comma 5 3 10 2" xfId="6737" xr:uid="{3C5E1C40-D87F-4FB0-991B-0783F512AF62}"/>
    <cellStyle name="Comma 5 3 10 2 2" xfId="6738" xr:uid="{6F1D43E5-1266-4871-B5D0-70969877B125}"/>
    <cellStyle name="Comma 5 3 10 2 2 2" xfId="31016" xr:uid="{72C6AF47-E615-4DEF-BC74-3E87836B1B84}"/>
    <cellStyle name="Comma 5 3 10 2 3" xfId="31015" xr:uid="{29050E6B-F5B5-4558-A2DE-6BC4CFD803B6}"/>
    <cellStyle name="Comma 5 3 10 3" xfId="6739" xr:uid="{2119FAE1-B6D3-4AA3-9F72-D4E10A5BE290}"/>
    <cellStyle name="Comma 5 3 10 3 2" xfId="31017" xr:uid="{E5AEB95D-4139-4D40-AD30-968AA7076105}"/>
    <cellStyle name="Comma 5 3 10 4" xfId="31014" xr:uid="{86B1AE9C-A6A9-4E75-8AFB-71A0E0952F1F}"/>
    <cellStyle name="Comma 5 3 11" xfId="6740" xr:uid="{31B3F7F2-D903-4721-A18C-F1E8772760B4}"/>
    <cellStyle name="Comma 5 3 11 2" xfId="6741" xr:uid="{199E8F3D-38A8-4834-8BCE-59E9AD7BABCA}"/>
    <cellStyle name="Comma 5 3 11 2 2" xfId="6742" xr:uid="{209FBAE8-D4D0-454A-9F14-608594E5DC50}"/>
    <cellStyle name="Comma 5 3 11 2 2 2" xfId="31020" xr:uid="{FDEC8C61-781D-4B82-A263-FCB516B61BA7}"/>
    <cellStyle name="Comma 5 3 11 2 3" xfId="31019" xr:uid="{D1EE11DD-EDFA-4EA2-A12E-AEC90CA135D2}"/>
    <cellStyle name="Comma 5 3 11 3" xfId="6743" xr:uid="{3DA2BD10-2689-4E1A-8FEC-A2AACFE05E7E}"/>
    <cellStyle name="Comma 5 3 11 3 2" xfId="31021" xr:uid="{E3A97DBF-11C1-4D76-B62E-44672F876228}"/>
    <cellStyle name="Comma 5 3 11 4" xfId="31018" xr:uid="{DE5D4A08-7D8B-42D9-8110-6D5634B6D620}"/>
    <cellStyle name="Comma 5 3 12" xfId="6744" xr:uid="{C9F9837C-47FD-46A1-885B-F083624A9878}"/>
    <cellStyle name="Comma 5 3 12 2" xfId="6745" xr:uid="{45545ABA-8FC3-4ACD-897F-A6CEE0E99851}"/>
    <cellStyle name="Comma 5 3 12 2 2" xfId="31023" xr:uid="{026BAB34-2282-4CC7-839C-B143C578CC77}"/>
    <cellStyle name="Comma 5 3 12 3" xfId="31022" xr:uid="{13C1C958-17EB-4A12-B3CE-20D3ACF5099E}"/>
    <cellStyle name="Comma 5 3 13" xfId="6746" xr:uid="{2898C988-0085-4005-9670-8CAED79EFC2A}"/>
    <cellStyle name="Comma 5 3 13 2" xfId="31024" xr:uid="{728F6853-316F-4D38-A8F8-730CD3D95B3C}"/>
    <cellStyle name="Comma 5 3 14" xfId="31013" xr:uid="{77F2E01D-944D-4F46-8138-8AD7E5E8E840}"/>
    <cellStyle name="Comma 5 3 2" xfId="6747" xr:uid="{525F5172-534F-43D4-B40B-B1544605E04F}"/>
    <cellStyle name="Comma 5 3 2 2" xfId="6748" xr:uid="{280FFD2B-78AE-40A4-B573-0C8F84C7218E}"/>
    <cellStyle name="Comma 5 3 2 2 2" xfId="6749" xr:uid="{70C9D631-BDEF-46F1-BA79-815EA15923E7}"/>
    <cellStyle name="Comma 5 3 2 2 2 2" xfId="6750" xr:uid="{CA54E340-617D-439B-A0DB-7272B3D6A138}"/>
    <cellStyle name="Comma 5 3 2 2 2 2 2" xfId="31028" xr:uid="{607592E2-2CE3-41AD-AA09-9435DA20F079}"/>
    <cellStyle name="Comma 5 3 2 2 2 3" xfId="31027" xr:uid="{CF27C898-018D-41BA-9B63-68BAD0002E1B}"/>
    <cellStyle name="Comma 5 3 2 2 3" xfId="6751" xr:uid="{81082B91-801E-4C18-9213-50EE3D5DE80B}"/>
    <cellStyle name="Comma 5 3 2 2 3 2" xfId="31029" xr:uid="{F6BDD348-BD46-4A9D-B1C0-4D6B6F882159}"/>
    <cellStyle name="Comma 5 3 2 2 4" xfId="31026" xr:uid="{7288247E-F843-4C6A-8D78-2942BB0499C3}"/>
    <cellStyle name="Comma 5 3 2 3" xfId="6752" xr:uid="{C907D477-2C1B-4CF6-B919-49A5C2479732}"/>
    <cellStyle name="Comma 5 3 2 3 2" xfId="6753" xr:uid="{822E0BD2-C982-476F-98A9-B3E957A23816}"/>
    <cellStyle name="Comma 5 3 2 3 2 2" xfId="6754" xr:uid="{A074986C-D399-4C9C-B93D-9DD48F3F64A5}"/>
    <cellStyle name="Comma 5 3 2 3 2 2 2" xfId="31032" xr:uid="{534C2D0A-F1C6-4FBD-8008-3F82B1752670}"/>
    <cellStyle name="Comma 5 3 2 3 2 3" xfId="31031" xr:uid="{97F62097-0F7C-4047-915F-EE735CF6456F}"/>
    <cellStyle name="Comma 5 3 2 3 3" xfId="6755" xr:uid="{19FAFF3C-550B-44A7-8EF6-02D8A6997934}"/>
    <cellStyle name="Comma 5 3 2 3 3 2" xfId="31033" xr:uid="{7AF01574-A9F4-410A-8231-1E47271CA3EC}"/>
    <cellStyle name="Comma 5 3 2 3 4" xfId="31030" xr:uid="{22E4D8CC-E895-4B6B-87CC-263C3607570B}"/>
    <cellStyle name="Comma 5 3 2 4" xfId="6756" xr:uid="{6250CDF2-20FF-4FE2-B96E-6F07DC4770DC}"/>
    <cellStyle name="Comma 5 3 2 4 2" xfId="6757" xr:uid="{2CC02220-58AD-4F00-9C41-6746498A5542}"/>
    <cellStyle name="Comma 5 3 2 4 2 2" xfId="31035" xr:uid="{08735DD1-C4C5-4170-A2FF-F17A5BC8B970}"/>
    <cellStyle name="Comma 5 3 2 4 3" xfId="31034" xr:uid="{C8924923-EF5B-4C91-94EE-45F0D0405A2E}"/>
    <cellStyle name="Comma 5 3 2 5" xfId="6758" xr:uid="{D7A997D4-65E5-4F82-B695-5740B8B2C96D}"/>
    <cellStyle name="Comma 5 3 2 5 2" xfId="31036" xr:uid="{227D47A4-E6DB-4A48-8BC4-0879483A73A1}"/>
    <cellStyle name="Comma 5 3 2 6" xfId="31025" xr:uid="{EB6F7485-637B-4A7D-B3BA-A67AD468C006}"/>
    <cellStyle name="Comma 5 3 3" xfId="6759" xr:uid="{CF325C93-7D68-4C0C-A898-4D6C4349F916}"/>
    <cellStyle name="Comma 5 3 3 2" xfId="6760" xr:uid="{DF89952F-08F9-4CE6-9541-1DA29819585B}"/>
    <cellStyle name="Comma 5 3 3 2 2" xfId="6761" xr:uid="{E6026A0A-AE02-4782-8CCA-A9D64A57AB99}"/>
    <cellStyle name="Comma 5 3 3 2 2 2" xfId="6762" xr:uid="{4E9A310D-831F-4696-AFA6-1E72F4EA53AF}"/>
    <cellStyle name="Comma 5 3 3 2 2 2 2" xfId="31040" xr:uid="{148BB2FC-6687-4601-93C8-30B7F554BC9D}"/>
    <cellStyle name="Comma 5 3 3 2 2 3" xfId="31039" xr:uid="{05E1A877-9191-4832-A5DB-8447EC11B8A3}"/>
    <cellStyle name="Comma 5 3 3 2 3" xfId="6763" xr:uid="{A71E53D3-CEF0-4788-BFD4-E7D687967A4D}"/>
    <cellStyle name="Comma 5 3 3 2 3 2" xfId="31041" xr:uid="{CCC46191-D4C4-48F8-92EF-572A9707EC0E}"/>
    <cellStyle name="Comma 5 3 3 2 4" xfId="31038" xr:uid="{69931931-8082-4155-AF29-F10AF4C93275}"/>
    <cellStyle name="Comma 5 3 3 3" xfId="6764" xr:uid="{6C9D084E-3F3E-484E-8295-F5FB2BA7E239}"/>
    <cellStyle name="Comma 5 3 3 3 2" xfId="6765" xr:uid="{4ABF46D6-833D-46E7-8C5E-C269D37A91F6}"/>
    <cellStyle name="Comma 5 3 3 3 2 2" xfId="6766" xr:uid="{48073D06-A695-4F95-BB9F-EB68AD9AA398}"/>
    <cellStyle name="Comma 5 3 3 3 2 2 2" xfId="31044" xr:uid="{EAC94365-536E-4AD4-9CA3-205E024F1992}"/>
    <cellStyle name="Comma 5 3 3 3 2 3" xfId="31043" xr:uid="{1C1E2887-EECA-48C2-B2D5-78AFE11D92E9}"/>
    <cellStyle name="Comma 5 3 3 3 3" xfId="6767" xr:uid="{574A3C2D-5789-4A36-99F2-A0C8A30E9DDC}"/>
    <cellStyle name="Comma 5 3 3 3 3 2" xfId="31045" xr:uid="{120C12D3-C5C4-495B-BF21-FF476B865D68}"/>
    <cellStyle name="Comma 5 3 3 3 4" xfId="31042" xr:uid="{846C9403-0411-4E17-BEA3-EFE566BEF923}"/>
    <cellStyle name="Comma 5 3 3 4" xfId="6768" xr:uid="{1EE846B4-6F2D-49E6-8332-C34D0361B01B}"/>
    <cellStyle name="Comma 5 3 3 4 2" xfId="6769" xr:uid="{75EB5A5E-5906-4F84-A95A-9FB7623E5FA3}"/>
    <cellStyle name="Comma 5 3 3 4 2 2" xfId="31047" xr:uid="{C544916E-5BAD-4872-A945-9635440A0F6C}"/>
    <cellStyle name="Comma 5 3 3 4 3" xfId="31046" xr:uid="{76DB4D9B-EA02-4415-B5E9-5777820812AC}"/>
    <cellStyle name="Comma 5 3 3 5" xfId="6770" xr:uid="{50AE7523-15A1-409F-99AF-1F6A60E03A5A}"/>
    <cellStyle name="Comma 5 3 3 5 2" xfId="31048" xr:uid="{4F097F40-1B3A-4F0D-A581-6EBA287BB5A9}"/>
    <cellStyle name="Comma 5 3 3 6" xfId="31037" xr:uid="{D56AB640-B880-4E71-8FBC-304C1EC9CB52}"/>
    <cellStyle name="Comma 5 3 4" xfId="6771" xr:uid="{35FBD62D-2871-4E22-9A39-19B33038344B}"/>
    <cellStyle name="Comma 5 3 4 2" xfId="6772" xr:uid="{79EE687E-8057-4BA0-831C-557D8A2F4860}"/>
    <cellStyle name="Comma 5 3 4 2 2" xfId="6773" xr:uid="{8ED81F4B-B239-49F7-B8EF-8CD3ED4B0884}"/>
    <cellStyle name="Comma 5 3 4 2 2 2" xfId="6774" xr:uid="{51DEC0ED-D8D0-4331-A9E7-8672C3623A2E}"/>
    <cellStyle name="Comma 5 3 4 2 2 2 2" xfId="31052" xr:uid="{115C5B2D-8C56-45DC-94B2-D9586CD36CD6}"/>
    <cellStyle name="Comma 5 3 4 2 2 3" xfId="31051" xr:uid="{7569AAFE-329D-43FC-8E64-3C3EE5D6A924}"/>
    <cellStyle name="Comma 5 3 4 2 3" xfId="6775" xr:uid="{CDC8BF49-B2BC-4CC0-8B7C-47C8E9664DCA}"/>
    <cellStyle name="Comma 5 3 4 2 3 2" xfId="31053" xr:uid="{24828C71-C9FF-4180-B08A-FCCB45D80C27}"/>
    <cellStyle name="Comma 5 3 4 2 4" xfId="31050" xr:uid="{F48CC912-8052-4DE4-A5EA-C4B86910D680}"/>
    <cellStyle name="Comma 5 3 4 3" xfId="6776" xr:uid="{C965E297-6A1E-4C84-A21C-5C66BD1D0750}"/>
    <cellStyle name="Comma 5 3 4 3 2" xfId="6777" xr:uid="{61241A72-04F6-43D9-9440-A85C024CF98E}"/>
    <cellStyle name="Comma 5 3 4 3 2 2" xfId="6778" xr:uid="{1E54B5A5-D5A3-4F46-868D-8B6BBB6254F1}"/>
    <cellStyle name="Comma 5 3 4 3 2 2 2" xfId="31056" xr:uid="{ABE44E73-6C05-497A-90D9-7D2B0C26CCF0}"/>
    <cellStyle name="Comma 5 3 4 3 2 3" xfId="31055" xr:uid="{00ED1EFA-05A6-4B7D-A6FD-F7AF2AB9A385}"/>
    <cellStyle name="Comma 5 3 4 3 3" xfId="6779" xr:uid="{933ADCE8-6B21-403D-98EE-86B1195E0339}"/>
    <cellStyle name="Comma 5 3 4 3 3 2" xfId="31057" xr:uid="{C13953EF-F8A7-4F52-97C7-F32A9B62B97D}"/>
    <cellStyle name="Comma 5 3 4 3 4" xfId="31054" xr:uid="{D76D4973-0807-42F5-AC73-48BA35D8E4E5}"/>
    <cellStyle name="Comma 5 3 4 4" xfId="6780" xr:uid="{03423666-66AA-4BB9-8F0B-92AD32940B8C}"/>
    <cellStyle name="Comma 5 3 4 4 2" xfId="6781" xr:uid="{95FE90B8-61F3-488F-BFE7-9D500AFA5870}"/>
    <cellStyle name="Comma 5 3 4 4 2 2" xfId="31059" xr:uid="{2F620198-80C5-44BA-B4AF-F2984A7460D0}"/>
    <cellStyle name="Comma 5 3 4 4 3" xfId="31058" xr:uid="{922F35DC-A797-416A-AB84-876FC9EFCD0C}"/>
    <cellStyle name="Comma 5 3 4 5" xfId="6782" xr:uid="{66C6BE3B-33E3-4142-A759-A6EB1660E0EC}"/>
    <cellStyle name="Comma 5 3 4 5 2" xfId="31060" xr:uid="{94ED4F90-694E-4C38-A497-267818D1B421}"/>
    <cellStyle name="Comma 5 3 4 6" xfId="31049" xr:uid="{4E5365BB-EFD5-4305-ADA8-F03E6B350601}"/>
    <cellStyle name="Comma 5 3 5" xfId="6783" xr:uid="{79C0A570-951F-47AD-94BE-520D7097D498}"/>
    <cellStyle name="Comma 5 3 5 2" xfId="6784" xr:uid="{A15F3AFC-095C-4423-9A63-931762FC7BB8}"/>
    <cellStyle name="Comma 5 3 5 2 2" xfId="6785" xr:uid="{63502365-5930-4B00-B453-D320D8F48B99}"/>
    <cellStyle name="Comma 5 3 5 2 2 2" xfId="6786" xr:uid="{4909F9AB-2834-44CD-88A0-18139CEF7B2A}"/>
    <cellStyle name="Comma 5 3 5 2 2 2 2" xfId="31064" xr:uid="{088BC146-1CDE-4AED-8E55-8C20031B6836}"/>
    <cellStyle name="Comma 5 3 5 2 2 3" xfId="31063" xr:uid="{DC22869A-92A4-4F87-AB2D-16377B782943}"/>
    <cellStyle name="Comma 5 3 5 2 3" xfId="6787" xr:uid="{291F6591-DB2A-4BBF-8B61-6CB33A1791A9}"/>
    <cellStyle name="Comma 5 3 5 2 3 2" xfId="31065" xr:uid="{E7A4908A-EA04-4200-A423-D9E94CD4EEED}"/>
    <cellStyle name="Comma 5 3 5 2 4" xfId="31062" xr:uid="{81A7939B-2DB3-4EFD-A437-6BCAD1954B6C}"/>
    <cellStyle name="Comma 5 3 5 3" xfId="6788" xr:uid="{3C820DDE-6FFA-4295-AD37-1763701E8BAC}"/>
    <cellStyle name="Comma 5 3 5 3 2" xfId="6789" xr:uid="{D43C8DA5-59B0-4B1E-9328-11515C050007}"/>
    <cellStyle name="Comma 5 3 5 3 2 2" xfId="6790" xr:uid="{C1B72059-5B5F-493C-9B31-3490567AC1AD}"/>
    <cellStyle name="Comma 5 3 5 3 2 2 2" xfId="31068" xr:uid="{2E7BBAE9-AEE8-4623-A789-D66EB39F3513}"/>
    <cellStyle name="Comma 5 3 5 3 2 3" xfId="31067" xr:uid="{9CC12B40-AEE6-4635-A431-293C4278CC53}"/>
    <cellStyle name="Comma 5 3 5 3 3" xfId="6791" xr:uid="{325EEC87-9D04-4775-AA44-08C38FDFB011}"/>
    <cellStyle name="Comma 5 3 5 3 3 2" xfId="31069" xr:uid="{963A11BF-77E3-4858-B03E-75CA2B95B24A}"/>
    <cellStyle name="Comma 5 3 5 3 4" xfId="31066" xr:uid="{8F86C127-77C9-499E-B3B2-21263593DD10}"/>
    <cellStyle name="Comma 5 3 5 4" xfId="6792" xr:uid="{8992344F-F134-4E3A-9B86-4B85835A6B5F}"/>
    <cellStyle name="Comma 5 3 5 4 2" xfId="6793" xr:uid="{1688546A-7710-4CCF-8365-35B8E800C3B1}"/>
    <cellStyle name="Comma 5 3 5 4 2 2" xfId="31071" xr:uid="{F3E1362F-4F8A-4766-8523-6C185A7E8C91}"/>
    <cellStyle name="Comma 5 3 5 4 3" xfId="31070" xr:uid="{CF6C9351-04AC-4F10-9121-45E7EC58D3F8}"/>
    <cellStyle name="Comma 5 3 5 5" xfId="6794" xr:uid="{36F59606-E763-4B41-8AB0-44EADE2ED1CC}"/>
    <cellStyle name="Comma 5 3 5 5 2" xfId="31072" xr:uid="{88867DA0-DFDB-4F70-A253-4B8CA37F7B7F}"/>
    <cellStyle name="Comma 5 3 5 6" xfId="31061" xr:uid="{6C83D09E-AC7E-44C0-85FD-700B9B5BF2DF}"/>
    <cellStyle name="Comma 5 3 6" xfId="6795" xr:uid="{368716AC-0D8A-4F62-9866-CBB5A33F88D9}"/>
    <cellStyle name="Comma 5 3 6 2" xfId="6796" xr:uid="{C350954E-8888-4665-B111-F6A3F3D9F5D6}"/>
    <cellStyle name="Comma 5 3 6 2 2" xfId="6797" xr:uid="{7CDE5C85-2264-4471-9E8E-94E80E3006AA}"/>
    <cellStyle name="Comma 5 3 6 2 2 2" xfId="6798" xr:uid="{1CAC6B1F-8119-4FCF-8773-E9C841FC5AB7}"/>
    <cellStyle name="Comma 5 3 6 2 2 2 2" xfId="31076" xr:uid="{2AC89533-61F6-4DAC-89B0-A8209D5AA3C8}"/>
    <cellStyle name="Comma 5 3 6 2 2 3" xfId="31075" xr:uid="{653533CC-9284-48E7-BE57-4E28F18DB775}"/>
    <cellStyle name="Comma 5 3 6 2 3" xfId="6799" xr:uid="{72BD7A86-E70F-4D79-A7FC-1186B6E39D59}"/>
    <cellStyle name="Comma 5 3 6 2 3 2" xfId="31077" xr:uid="{DB84A324-6EE6-42B2-8525-76140F556564}"/>
    <cellStyle name="Comma 5 3 6 2 4" xfId="31074" xr:uid="{BD0D56AC-A5EB-4CBF-A8DA-3AE4133E25AB}"/>
    <cellStyle name="Comma 5 3 6 3" xfId="6800" xr:uid="{8E2EEB0E-222F-4A18-A784-05EE2A9545B1}"/>
    <cellStyle name="Comma 5 3 6 3 2" xfId="6801" xr:uid="{0FCB2F1D-9A95-4FCE-A84D-68750870D20E}"/>
    <cellStyle name="Comma 5 3 6 3 2 2" xfId="6802" xr:uid="{1C77DA81-B66A-43A3-934F-0123A6BCC729}"/>
    <cellStyle name="Comma 5 3 6 3 2 2 2" xfId="31080" xr:uid="{799A598A-310C-4CFF-B0C9-DA981931AA90}"/>
    <cellStyle name="Comma 5 3 6 3 2 3" xfId="31079" xr:uid="{41BD5379-FC64-4457-A4DF-DEB8A9BDF2A9}"/>
    <cellStyle name="Comma 5 3 6 3 3" xfId="6803" xr:uid="{1E6F5D8D-0DEC-480E-894D-D43BAD93FB3A}"/>
    <cellStyle name="Comma 5 3 6 3 3 2" xfId="31081" xr:uid="{80C8A123-B0E5-4AFC-9668-1B715D881490}"/>
    <cellStyle name="Comma 5 3 6 3 4" xfId="31078" xr:uid="{5085D272-7438-44E0-816B-52F1CC6E3791}"/>
    <cellStyle name="Comma 5 3 6 4" xfId="6804" xr:uid="{8797051F-145F-487C-93A9-B22BBB5DC23B}"/>
    <cellStyle name="Comma 5 3 6 4 2" xfId="6805" xr:uid="{BB5B0FF6-929E-4F8F-87A0-BF895C7B15DB}"/>
    <cellStyle name="Comma 5 3 6 4 2 2" xfId="31083" xr:uid="{8D36CFEE-6D71-4D29-B501-BA374A06A6DD}"/>
    <cellStyle name="Comma 5 3 6 4 3" xfId="31082" xr:uid="{8F046B4A-6D8D-4451-A715-1716BE5E9940}"/>
    <cellStyle name="Comma 5 3 6 5" xfId="6806" xr:uid="{1037E612-4CEE-4C92-A6A8-649712EB6023}"/>
    <cellStyle name="Comma 5 3 6 5 2" xfId="31084" xr:uid="{836DE809-9603-4C93-88F2-91CB9DE65A09}"/>
    <cellStyle name="Comma 5 3 6 6" xfId="31073" xr:uid="{F6C9B232-1161-46BF-9129-77A5B4F215AE}"/>
    <cellStyle name="Comma 5 3 7" xfId="6807" xr:uid="{81EEAA4B-937B-441A-9CEC-768C8665702A}"/>
    <cellStyle name="Comma 5 3 7 2" xfId="6808" xr:uid="{249682DD-EA1F-46A1-8A9A-EB8E089B6B86}"/>
    <cellStyle name="Comma 5 3 7 2 2" xfId="6809" xr:uid="{FE9E83F4-6111-4309-97AC-4C6CE73B82AE}"/>
    <cellStyle name="Comma 5 3 7 2 2 2" xfId="6810" xr:uid="{2F3EF8AB-1AFB-4DFF-8E1E-239D15022E8B}"/>
    <cellStyle name="Comma 5 3 7 2 2 2 2" xfId="31088" xr:uid="{1CCE2BAE-F1CF-4CFB-AA61-7963E8F758A5}"/>
    <cellStyle name="Comma 5 3 7 2 2 3" xfId="31087" xr:uid="{76C20F68-97D0-44F6-A616-0CED64D29756}"/>
    <cellStyle name="Comma 5 3 7 2 3" xfId="6811" xr:uid="{E2900009-758C-48B3-BE9C-4857F0369A9D}"/>
    <cellStyle name="Comma 5 3 7 2 3 2" xfId="31089" xr:uid="{0D041750-2CCA-405A-B7FC-132CFBE9AAAC}"/>
    <cellStyle name="Comma 5 3 7 2 4" xfId="31086" xr:uid="{F4C0E3D9-5E4C-4025-AAC4-D34EE05104DD}"/>
    <cellStyle name="Comma 5 3 7 3" xfId="6812" xr:uid="{23FE272E-D2BE-4DBC-A0C1-9F2E71BCDCFC}"/>
    <cellStyle name="Comma 5 3 7 3 2" xfId="6813" xr:uid="{74B12FD2-00F8-4649-96DF-E64C83951F9A}"/>
    <cellStyle name="Comma 5 3 7 3 2 2" xfId="31091" xr:uid="{67BAEB96-B879-49CC-8B5D-90A70009249A}"/>
    <cellStyle name="Comma 5 3 7 3 3" xfId="31090" xr:uid="{A322190A-BD9C-4623-A3E4-D02E6E31DAF5}"/>
    <cellStyle name="Comma 5 3 7 4" xfId="6814" xr:uid="{A31DC871-0F69-4BFC-A465-78A092A6950B}"/>
    <cellStyle name="Comma 5 3 7 4 2" xfId="31092" xr:uid="{4E2CFE52-6A8C-493B-84EA-E31998D35E39}"/>
    <cellStyle name="Comma 5 3 7 5" xfId="31085" xr:uid="{061F2C4F-81C6-42C5-90CE-397CBD83383C}"/>
    <cellStyle name="Comma 5 3 8" xfId="6815" xr:uid="{03AE44DF-826C-4738-8615-1B83964FF109}"/>
    <cellStyle name="Comma 5 3 8 2" xfId="6816" xr:uid="{D2467DE1-61F8-436D-A8C5-581838669B30}"/>
    <cellStyle name="Comma 5 3 8 2 2" xfId="6817" xr:uid="{AD56902E-F407-4DD1-8AEE-2E38B3D0B7F6}"/>
    <cellStyle name="Comma 5 3 8 2 2 2" xfId="6818" xr:uid="{D793C7B2-091C-4CEF-9F8F-3E3E7740F24E}"/>
    <cellStyle name="Comma 5 3 8 2 2 2 2" xfId="31096" xr:uid="{FC7D064D-D0AC-4CC0-A09F-8ECCEE2DEEC0}"/>
    <cellStyle name="Comma 5 3 8 2 2 3" xfId="31095" xr:uid="{ABDE437F-FA5B-4DB6-A696-AFC319DA1D54}"/>
    <cellStyle name="Comma 5 3 8 2 3" xfId="6819" xr:uid="{914E6909-7C40-45E9-B331-B20E0DA21DDC}"/>
    <cellStyle name="Comma 5 3 8 2 3 2" xfId="31097" xr:uid="{1B4414B9-38A1-41BC-B6AC-9AA91F535B20}"/>
    <cellStyle name="Comma 5 3 8 2 4" xfId="31094" xr:uid="{EF6A2853-2BE6-4EFB-8114-BE7B685374F3}"/>
    <cellStyle name="Comma 5 3 8 3" xfId="6820" xr:uid="{C2A9145A-19C2-41FE-834A-C5BDDA79673C}"/>
    <cellStyle name="Comma 5 3 8 3 2" xfId="6821" xr:uid="{FF91D905-1CE2-45D3-B098-DBF559657DB9}"/>
    <cellStyle name="Comma 5 3 8 3 2 2" xfId="31099" xr:uid="{60BA9FFA-ED20-4CF5-AD56-C1132291AD88}"/>
    <cellStyle name="Comma 5 3 8 3 3" xfId="31098" xr:uid="{968E492F-D226-40A3-A3BA-6FC7E634BFD6}"/>
    <cellStyle name="Comma 5 3 8 4" xfId="6822" xr:uid="{B58A5210-2D5E-4DB0-9EFE-ED04A8593D8A}"/>
    <cellStyle name="Comma 5 3 8 4 2" xfId="31100" xr:uid="{762C0030-B468-42FB-98CC-93044B739D8E}"/>
    <cellStyle name="Comma 5 3 8 5" xfId="31093" xr:uid="{95C40C38-F0EE-4C83-8D20-E644C2A8EC75}"/>
    <cellStyle name="Comma 5 3 9" xfId="6823" xr:uid="{54768B7C-45B9-4866-8009-43AC2B6290B9}"/>
    <cellStyle name="Comma 5 3 9 2" xfId="6824" xr:uid="{CE6B55FA-DFF0-45E4-8157-843FC79E4D05}"/>
    <cellStyle name="Comma 5 3 9 2 2" xfId="6825" xr:uid="{76FA8869-E51E-4202-A40F-C5E71B121D35}"/>
    <cellStyle name="Comma 5 3 9 2 2 2" xfId="31103" xr:uid="{8C603060-6235-4941-BDB3-CCBB9B7FBE86}"/>
    <cellStyle name="Comma 5 3 9 2 3" xfId="31102" xr:uid="{57F05250-021A-4400-AB22-A3786740B7B5}"/>
    <cellStyle name="Comma 5 3 9 3" xfId="6826" xr:uid="{25661ECD-754B-4FF5-955A-03A1340E9F67}"/>
    <cellStyle name="Comma 5 3 9 3 2" xfId="31104" xr:uid="{A73B7326-DEED-45A0-A629-77A864AAFA8B}"/>
    <cellStyle name="Comma 5 3 9 4" xfId="31101" xr:uid="{003CEBBA-4E35-4580-B093-1D9D667FCFD0}"/>
    <cellStyle name="Comma 5 4" xfId="6827" xr:uid="{50F33CF3-76E0-4483-ABA2-4F5344204367}"/>
    <cellStyle name="Comma 5 4 2" xfId="6828" xr:uid="{F90839C3-655F-4E81-82F4-6814B2F9A62D}"/>
    <cellStyle name="Comma 5 4 2 2" xfId="6829" xr:uid="{2F80D1DC-BAE9-487B-9452-AAD0798CC030}"/>
    <cellStyle name="Comma 5 4 2 2 2" xfId="6830" xr:uid="{EA8E7C3F-3795-42A7-B934-0FF4223938AB}"/>
    <cellStyle name="Comma 5 4 2 2 2 2" xfId="6831" xr:uid="{E82252BC-6439-4E24-B35A-70EC5D7AC439}"/>
    <cellStyle name="Comma 5 4 2 2 2 2 2" xfId="31109" xr:uid="{B30EFE1D-0E67-4DD6-94CA-F5C736B8999B}"/>
    <cellStyle name="Comma 5 4 2 2 2 3" xfId="31108" xr:uid="{7DA3F868-87F9-44D1-B848-E2CFF1864353}"/>
    <cellStyle name="Comma 5 4 2 2 3" xfId="6832" xr:uid="{810143BC-B86F-4DF0-942D-08DD87F58EF3}"/>
    <cellStyle name="Comma 5 4 2 2 3 2" xfId="31110" xr:uid="{0B421AB6-92D8-4A20-B643-83E04DC9D14C}"/>
    <cellStyle name="Comma 5 4 2 2 4" xfId="31107" xr:uid="{71430F2B-1F92-4F06-9986-AFDBBBF5D3A5}"/>
    <cellStyle name="Comma 5 4 2 3" xfId="6833" xr:uid="{17E4C451-61AB-4E00-AF69-492B92FB84E1}"/>
    <cellStyle name="Comma 5 4 2 3 2" xfId="6834" xr:uid="{DA399651-9B4C-48E4-ADA4-F999993BF741}"/>
    <cellStyle name="Comma 5 4 2 3 2 2" xfId="31112" xr:uid="{305151CE-EDEA-4847-8BDE-D25AD553F9D6}"/>
    <cellStyle name="Comma 5 4 2 3 3" xfId="31111" xr:uid="{5415DF7B-10A4-467C-84A3-AA87983A6146}"/>
    <cellStyle name="Comma 5 4 2 4" xfId="6835" xr:uid="{15A075E3-E0D7-4DD9-81FA-51179F1E4907}"/>
    <cellStyle name="Comma 5 4 2 4 2" xfId="31113" xr:uid="{BB6BDA79-3E30-4980-9EAD-0A4CED6C8084}"/>
    <cellStyle name="Comma 5 4 2 5" xfId="31106" xr:uid="{050AF791-1F29-4F03-875A-7A9A1044A2C4}"/>
    <cellStyle name="Comma 5 4 3" xfId="6836" xr:uid="{1B0781CE-1480-40E8-B95B-1A2BB8BEC174}"/>
    <cellStyle name="Comma 5 4 3 2" xfId="6837" xr:uid="{4345E12A-A8F1-41D8-9150-C941D407CA5F}"/>
    <cellStyle name="Comma 5 4 3 2 2" xfId="6838" xr:uid="{CACA210A-F9AD-43F2-99BC-C792856908C7}"/>
    <cellStyle name="Comma 5 4 3 2 2 2" xfId="31116" xr:uid="{FC00F5AF-41B0-41B8-8ED6-F2807CF79486}"/>
    <cellStyle name="Comma 5 4 3 2 3" xfId="31115" xr:uid="{5D217D26-62C4-4C7D-A871-E60C9FD84BFE}"/>
    <cellStyle name="Comma 5 4 3 3" xfId="6839" xr:uid="{84AC08A5-033B-4E70-A932-D55AFFEDFD9A}"/>
    <cellStyle name="Comma 5 4 3 3 2" xfId="31117" xr:uid="{CA5875A0-3DBA-4D04-896F-D37C8B7EF4B4}"/>
    <cellStyle name="Comma 5 4 3 4" xfId="31114" xr:uid="{213BD05E-E47A-42C1-B082-614A132A05C4}"/>
    <cellStyle name="Comma 5 4 4" xfId="6840" xr:uid="{A8AB771C-DC1B-4603-8218-530CAB376F67}"/>
    <cellStyle name="Comma 5 4 4 2" xfId="6841" xr:uid="{A73D1BAA-5DE3-4113-9FF5-5C58833D12D5}"/>
    <cellStyle name="Comma 5 4 4 2 2" xfId="6842" xr:uid="{F916B7BF-A586-4814-84C4-BE30B130222F}"/>
    <cellStyle name="Comma 5 4 4 2 2 2" xfId="31120" xr:uid="{67559C36-DCEF-41AE-B6D0-7B0BDB3A1702}"/>
    <cellStyle name="Comma 5 4 4 2 3" xfId="31119" xr:uid="{8F2871A3-35D4-4249-8131-073650C14AB2}"/>
    <cellStyle name="Comma 5 4 4 3" xfId="6843" xr:uid="{B25A94C8-7E0E-44EC-A0F8-280F48B0677F}"/>
    <cellStyle name="Comma 5 4 4 3 2" xfId="31121" xr:uid="{C29A2AA1-698D-45D1-BD93-5C3993CE4736}"/>
    <cellStyle name="Comma 5 4 4 4" xfId="31118" xr:uid="{4A28E17B-4F6E-4925-B43F-20FE8F0DA346}"/>
    <cellStyle name="Comma 5 4 5" xfId="6844" xr:uid="{A6A64942-A8AC-485D-BD81-99CC36EF4A60}"/>
    <cellStyle name="Comma 5 4 5 2" xfId="6845" xr:uid="{E8B66060-6DC4-42B5-8C62-C714D4930C78}"/>
    <cellStyle name="Comma 5 4 5 2 2" xfId="6846" xr:uid="{50CD01DE-2EB0-45F4-9E41-6EDBC607B55C}"/>
    <cellStyle name="Comma 5 4 5 2 2 2" xfId="31124" xr:uid="{94A230C4-0516-475F-B8CE-615EE681E001}"/>
    <cellStyle name="Comma 5 4 5 2 3" xfId="31123" xr:uid="{735FE285-D27C-4C0A-B6D3-0F59AB43F74A}"/>
    <cellStyle name="Comma 5 4 5 3" xfId="6847" xr:uid="{CD910CA8-1DA6-4A46-9C2A-7D7FC9C1D34D}"/>
    <cellStyle name="Comma 5 4 5 3 2" xfId="31125" xr:uid="{99347640-32FD-469C-B832-3B2993B705E1}"/>
    <cellStyle name="Comma 5 4 5 4" xfId="31122" xr:uid="{6A9C22F3-883B-4B55-B3C7-33FC52294832}"/>
    <cellStyle name="Comma 5 4 6" xfId="6848" xr:uid="{640A40E9-E65B-4477-B106-2333560EC11E}"/>
    <cellStyle name="Comma 5 4 6 2" xfId="6849" xr:uid="{218540FE-56CB-4C5B-B5D4-C24BEEC1DE84}"/>
    <cellStyle name="Comma 5 4 6 2 2" xfId="31127" xr:uid="{072282C1-B081-43EB-94F7-7C3E08934447}"/>
    <cellStyle name="Comma 5 4 6 3" xfId="31126" xr:uid="{7FFBFA38-A4B4-4191-8FC0-9D2FA2AE886A}"/>
    <cellStyle name="Comma 5 4 7" xfId="6850" xr:uid="{E99CCDB3-684F-42B6-9EDD-11FBCDAA6468}"/>
    <cellStyle name="Comma 5 4 7 2" xfId="31128" xr:uid="{0CC23B8B-7BC8-43FF-BE80-F269069E570C}"/>
    <cellStyle name="Comma 5 4 8" xfId="31105" xr:uid="{93C59929-5271-4397-AACD-1BA0A7F83BB4}"/>
    <cellStyle name="Comma 5 5" xfId="6851" xr:uid="{107260C9-1AD9-4DD8-9FE1-CDA8350E5D3A}"/>
    <cellStyle name="Comma 5 5 2" xfId="31129" xr:uid="{DA1F9DDE-D0DC-4CDA-8154-E0DCE129E78A}"/>
    <cellStyle name="Comma 5 6" xfId="30900" xr:uid="{07520E8A-22A7-422F-AFD4-CFE18DCA8851}"/>
    <cellStyle name="Comma 6" xfId="6852" xr:uid="{D7C083D9-96FE-4C44-BEBC-BAF06D102E0F}"/>
    <cellStyle name="Comma 6 2" xfId="6853" xr:uid="{A01422BC-F54A-42B0-BC90-EC6B73E1A670}"/>
    <cellStyle name="Comma 6 2 10" xfId="6854" xr:uid="{874562FD-C31A-4FB2-94E9-B55066CB4514}"/>
    <cellStyle name="Comma 6 2 10 2" xfId="6855" xr:uid="{F5EE0104-5D33-45F7-94EA-D6C23C631000}"/>
    <cellStyle name="Comma 6 2 10 2 2" xfId="6856" xr:uid="{1E311E97-FE9C-4CC0-ADE6-4DAE4C4FF50A}"/>
    <cellStyle name="Comma 6 2 10 2 2 2" xfId="31134" xr:uid="{B7394EBE-5B9A-41BA-AA25-B26A44B2CB0D}"/>
    <cellStyle name="Comma 6 2 10 2 3" xfId="31133" xr:uid="{437BDE91-E0E8-4C2A-9372-EDB40C6093B6}"/>
    <cellStyle name="Comma 6 2 10 3" xfId="6857" xr:uid="{45510252-C2C7-460D-9B4B-3A06652117C5}"/>
    <cellStyle name="Comma 6 2 10 3 2" xfId="31135" xr:uid="{B98F97D6-C7B5-4781-A057-298E8FE2ACB3}"/>
    <cellStyle name="Comma 6 2 10 4" xfId="31132" xr:uid="{A127CF83-36B4-4A3C-B3E0-9D058FFE1284}"/>
    <cellStyle name="Comma 6 2 11" xfId="6858" xr:uid="{4908EFFF-F030-470A-98C4-64FAE814FFE8}"/>
    <cellStyle name="Comma 6 2 11 2" xfId="6859" xr:uid="{00485BE8-AF51-4F7C-AB66-E9D0EBCC2104}"/>
    <cellStyle name="Comma 6 2 11 2 2" xfId="6860" xr:uid="{7574F780-FAA2-4E88-AF32-50923BA60A58}"/>
    <cellStyle name="Comma 6 2 11 2 2 2" xfId="31138" xr:uid="{4734E97B-C923-4425-A769-E00AF29D844F}"/>
    <cellStyle name="Comma 6 2 11 2 3" xfId="31137" xr:uid="{E49C05F5-89F4-4E69-8608-C45313D5A912}"/>
    <cellStyle name="Comma 6 2 11 3" xfId="6861" xr:uid="{1221FB96-7A69-4B95-9BCF-8FF634B0BA30}"/>
    <cellStyle name="Comma 6 2 11 3 2" xfId="31139" xr:uid="{113C9793-79CB-40CC-89F8-E70ABBF6EFEB}"/>
    <cellStyle name="Comma 6 2 11 4" xfId="31136" xr:uid="{C50E6E21-2C04-4A27-BDC4-2CCA5118CFD9}"/>
    <cellStyle name="Comma 6 2 12" xfId="6862" xr:uid="{EA94CAEE-3D8D-4B4A-A348-F7AE6AEB8CAD}"/>
    <cellStyle name="Comma 6 2 12 2" xfId="6863" xr:uid="{761C3C07-5003-4E47-841C-0A31A33028FC}"/>
    <cellStyle name="Comma 6 2 12 2 2" xfId="6864" xr:uid="{B076CD8E-006F-4762-BFCF-7AC056E86322}"/>
    <cellStyle name="Comma 6 2 12 2 2 2" xfId="31142" xr:uid="{D7CFD998-AF67-4696-A374-A7758DD44DA0}"/>
    <cellStyle name="Comma 6 2 12 2 3" xfId="31141" xr:uid="{58163597-363C-49F9-88B2-B637512F79D1}"/>
    <cellStyle name="Comma 6 2 12 3" xfId="6865" xr:uid="{8C30D143-4EBB-4049-9940-19BE0C856B21}"/>
    <cellStyle name="Comma 6 2 12 3 2" xfId="31143" xr:uid="{6721602B-A635-45BC-9187-AA3EE8047864}"/>
    <cellStyle name="Comma 6 2 12 4" xfId="31140" xr:uid="{565A8E87-22A7-41ED-925B-57F941A85A1B}"/>
    <cellStyle name="Comma 6 2 13" xfId="6866" xr:uid="{6B504EC1-86A5-46F4-98A6-7B65A7B42497}"/>
    <cellStyle name="Comma 6 2 13 2" xfId="6867" xr:uid="{52C8B336-B706-4057-9357-E3E51F9A3A69}"/>
    <cellStyle name="Comma 6 2 13 2 2" xfId="31145" xr:uid="{D7F968EC-7169-49CD-8C62-FFA023424320}"/>
    <cellStyle name="Comma 6 2 13 3" xfId="31144" xr:uid="{AAC3168A-C8A4-4FED-A0A4-604B4A3AC831}"/>
    <cellStyle name="Comma 6 2 14" xfId="6868" xr:uid="{6C98E729-61DE-4FA8-8E38-15F244E8D8F7}"/>
    <cellStyle name="Comma 6 2 14 2" xfId="31146" xr:uid="{EFC57B73-32CE-4E15-AE79-B26FC135EB39}"/>
    <cellStyle name="Comma 6 2 15" xfId="31131" xr:uid="{44D25290-0E91-492C-BBF4-7E2942F75EF0}"/>
    <cellStyle name="Comma 6 2 2" xfId="6869" xr:uid="{4C79B905-24EE-4B9F-8DC1-691E4AEAF9C5}"/>
    <cellStyle name="Comma 6 2 2 10" xfId="6870" xr:uid="{319D451B-80F9-40FB-98A1-9FA2FA9C9C90}"/>
    <cellStyle name="Comma 6 2 2 10 2" xfId="6871" xr:uid="{2D323D9E-C128-4DFE-9471-532AC600D323}"/>
    <cellStyle name="Comma 6 2 2 10 2 2" xfId="6872" xr:uid="{3500BB40-FE26-444A-AA09-5C733FD0166B}"/>
    <cellStyle name="Comma 6 2 2 10 2 2 2" xfId="31150" xr:uid="{73E4BEDD-A512-489C-A352-44C8E17262E7}"/>
    <cellStyle name="Comma 6 2 2 10 2 3" xfId="31149" xr:uid="{AFA5E85E-E593-48D2-9EE3-64AEEBFEA6E2}"/>
    <cellStyle name="Comma 6 2 2 10 3" xfId="6873" xr:uid="{B6E1A7CD-A294-41F7-AB61-C38BB07E86CD}"/>
    <cellStyle name="Comma 6 2 2 10 3 2" xfId="31151" xr:uid="{3507EA36-086F-4A08-8265-FA21D9C31FCB}"/>
    <cellStyle name="Comma 6 2 2 10 4" xfId="31148" xr:uid="{E2E3F618-C51C-4102-88A6-26A0ACF73A89}"/>
    <cellStyle name="Comma 6 2 2 11" xfId="6874" xr:uid="{6D64E83C-4C6D-4FB9-9426-9511B5557594}"/>
    <cellStyle name="Comma 6 2 2 11 2" xfId="6875" xr:uid="{C6C7E55F-5063-4565-A03E-0E8B3C92D8C1}"/>
    <cellStyle name="Comma 6 2 2 11 2 2" xfId="31153" xr:uid="{25394219-853B-41D8-BC46-B1DACCE65907}"/>
    <cellStyle name="Comma 6 2 2 11 3" xfId="31152" xr:uid="{35CC3B2C-D8D3-48A3-841D-303AC9193ACD}"/>
    <cellStyle name="Comma 6 2 2 12" xfId="6876" xr:uid="{23ABEF8A-0558-4C65-A496-DC55AA34F052}"/>
    <cellStyle name="Comma 6 2 2 12 2" xfId="31154" xr:uid="{409700C3-FCC5-4946-A19E-DB6B992A6C10}"/>
    <cellStyle name="Comma 6 2 2 13" xfId="31147" xr:uid="{8867DBAB-31B9-476E-A490-EFDC72F8BF1C}"/>
    <cellStyle name="Comma 6 2 2 2" xfId="6877" xr:uid="{A95F3DE7-93FA-4CF0-994C-4964BF26E225}"/>
    <cellStyle name="Comma 6 2 2 2 2" xfId="6878" xr:uid="{DBA9198F-B166-451C-905E-377BDC6FE74A}"/>
    <cellStyle name="Comma 6 2 2 2 2 2" xfId="6879" xr:uid="{8697D42C-203B-4C79-958A-0959758ADBFD}"/>
    <cellStyle name="Comma 6 2 2 2 2 2 2" xfId="6880" xr:uid="{C265EE3E-13C9-485D-9986-49ED7A86EEC2}"/>
    <cellStyle name="Comma 6 2 2 2 2 2 2 2" xfId="31158" xr:uid="{D1B5F778-281E-4967-8E58-11A3859AAF73}"/>
    <cellStyle name="Comma 6 2 2 2 2 2 3" xfId="31157" xr:uid="{AC34F4CC-13CE-40DF-A6CD-D9BDA8042D61}"/>
    <cellStyle name="Comma 6 2 2 2 2 3" xfId="6881" xr:uid="{0D6446EF-83BB-4244-9158-EC6E790E527E}"/>
    <cellStyle name="Comma 6 2 2 2 2 3 2" xfId="31159" xr:uid="{6201FA15-742D-47AF-A60F-EC48CD0E4060}"/>
    <cellStyle name="Comma 6 2 2 2 2 4" xfId="31156" xr:uid="{571B74BF-296C-454C-92DC-B56A9C30D181}"/>
    <cellStyle name="Comma 6 2 2 2 3" xfId="6882" xr:uid="{B4B23E85-F5E4-4DCE-B8B5-50749E4C3067}"/>
    <cellStyle name="Comma 6 2 2 2 3 2" xfId="6883" xr:uid="{F8EFF9D0-497C-4FFD-8508-B0DC54AD7D8D}"/>
    <cellStyle name="Comma 6 2 2 2 3 2 2" xfId="6884" xr:uid="{019478F1-3685-4E1A-9DB6-D610BB31B96C}"/>
    <cellStyle name="Comma 6 2 2 2 3 2 2 2" xfId="31162" xr:uid="{D4E64650-B80A-4114-834E-38117EA5CACD}"/>
    <cellStyle name="Comma 6 2 2 2 3 2 3" xfId="31161" xr:uid="{13A67AA7-2FFE-4731-B64E-4BACDCF0808F}"/>
    <cellStyle name="Comma 6 2 2 2 3 3" xfId="6885" xr:uid="{5C424880-FD1A-4E98-A0D7-A8F882F87BEC}"/>
    <cellStyle name="Comma 6 2 2 2 3 3 2" xfId="31163" xr:uid="{748B1DB4-6526-48F6-A0C5-1F6EE4A54528}"/>
    <cellStyle name="Comma 6 2 2 2 3 4" xfId="31160" xr:uid="{1D58074D-F1AA-465F-91AC-7DACEF3567F2}"/>
    <cellStyle name="Comma 6 2 2 2 4" xfId="6886" xr:uid="{3C4C248D-4D7B-4360-9C88-FA5A307B8798}"/>
    <cellStyle name="Comma 6 2 2 2 4 2" xfId="6887" xr:uid="{67D1EC02-0273-4212-872C-46730906246D}"/>
    <cellStyle name="Comma 6 2 2 2 4 2 2" xfId="31165" xr:uid="{77359958-595C-43E9-9B48-49D06082E383}"/>
    <cellStyle name="Comma 6 2 2 2 4 3" xfId="31164" xr:uid="{92F2BA8E-A978-487B-B251-D840D8A2AE46}"/>
    <cellStyle name="Comma 6 2 2 2 5" xfId="6888" xr:uid="{84EFF9FA-FE65-4508-A77A-D762036BEBAE}"/>
    <cellStyle name="Comma 6 2 2 2 5 2" xfId="31166" xr:uid="{38D170F1-F343-4954-BA5C-0AD22D56D4F4}"/>
    <cellStyle name="Comma 6 2 2 2 6" xfId="31155" xr:uid="{EF79419E-27FB-46C4-8508-20A81B74B51B}"/>
    <cellStyle name="Comma 6 2 2 3" xfId="6889" xr:uid="{58912079-882D-4798-AA77-E8E609E8391B}"/>
    <cellStyle name="Comma 6 2 2 3 2" xfId="6890" xr:uid="{D2E75606-25B1-43A6-AB4A-225C666EA342}"/>
    <cellStyle name="Comma 6 2 2 3 2 2" xfId="6891" xr:uid="{031642F1-C92F-4F9B-8739-21502F58E29E}"/>
    <cellStyle name="Comma 6 2 2 3 2 2 2" xfId="6892" xr:uid="{7C0A49A6-C6B1-442A-B6DF-72CD92CC6CEA}"/>
    <cellStyle name="Comma 6 2 2 3 2 2 2 2" xfId="31170" xr:uid="{F8DFAB89-0610-4D15-A3BF-F38C8907D632}"/>
    <cellStyle name="Comma 6 2 2 3 2 2 3" xfId="31169" xr:uid="{38E31DC8-7416-419E-8400-C84B8004CAFD}"/>
    <cellStyle name="Comma 6 2 2 3 2 3" xfId="6893" xr:uid="{399FFECB-920B-4628-BBCB-C3AB0B1E01CC}"/>
    <cellStyle name="Comma 6 2 2 3 2 3 2" xfId="31171" xr:uid="{F61F6658-9318-4D66-83F9-A7D08A1B4026}"/>
    <cellStyle name="Comma 6 2 2 3 2 4" xfId="31168" xr:uid="{CB18FB9B-E18D-4721-9A00-3BEFE1FFC401}"/>
    <cellStyle name="Comma 6 2 2 3 3" xfId="6894" xr:uid="{BB49DD15-AD9B-4E0D-B84C-BFC58CA54E8C}"/>
    <cellStyle name="Comma 6 2 2 3 3 2" xfId="6895" xr:uid="{6D80DF36-F148-4BBF-A2E3-639A39ADD51D}"/>
    <cellStyle name="Comma 6 2 2 3 3 2 2" xfId="6896" xr:uid="{C95FB97E-1AF0-4C94-AC4C-CC41DE15CAE2}"/>
    <cellStyle name="Comma 6 2 2 3 3 2 2 2" xfId="31174" xr:uid="{4EF5C7CC-0CC0-457A-BD59-A48A9B198739}"/>
    <cellStyle name="Comma 6 2 2 3 3 2 3" xfId="31173" xr:uid="{A8DB8BE5-596A-4E21-95A7-0466FB73F425}"/>
    <cellStyle name="Comma 6 2 2 3 3 3" xfId="6897" xr:uid="{3A8FA94E-0C76-410F-82DF-7A5893D92AFA}"/>
    <cellStyle name="Comma 6 2 2 3 3 3 2" xfId="31175" xr:uid="{3543B440-9BA1-4EA2-AB28-4F7359AE5023}"/>
    <cellStyle name="Comma 6 2 2 3 3 4" xfId="31172" xr:uid="{684DC5C4-BD03-4858-8832-262D5FF09C76}"/>
    <cellStyle name="Comma 6 2 2 3 4" xfId="6898" xr:uid="{01895D2E-1B13-4120-B276-AA2960F9BC90}"/>
    <cellStyle name="Comma 6 2 2 3 4 2" xfId="6899" xr:uid="{72D576BD-DF1A-435D-BC66-48AA9DD641CA}"/>
    <cellStyle name="Comma 6 2 2 3 4 2 2" xfId="31177" xr:uid="{EC07558A-DCB7-47CF-9DC8-B3A3B68EE466}"/>
    <cellStyle name="Comma 6 2 2 3 4 3" xfId="31176" xr:uid="{9C037C5B-DE2F-422A-B324-8FA367144A91}"/>
    <cellStyle name="Comma 6 2 2 3 5" xfId="6900" xr:uid="{5094934C-5736-47B5-8CC1-2B236D972F77}"/>
    <cellStyle name="Comma 6 2 2 3 5 2" xfId="31178" xr:uid="{B67AF4CA-30CF-413C-97A7-6843B6BD57BC}"/>
    <cellStyle name="Comma 6 2 2 3 6" xfId="31167" xr:uid="{2B85D6F0-6F13-47D8-9DE5-FC57856E2D0C}"/>
    <cellStyle name="Comma 6 2 2 4" xfId="6901" xr:uid="{FB44B56C-2AC2-4CD6-A8F9-28B58F9ADE9A}"/>
    <cellStyle name="Comma 6 2 2 4 2" xfId="6902" xr:uid="{5DD384D2-C86D-43A6-828D-1A03D5391E7C}"/>
    <cellStyle name="Comma 6 2 2 4 2 2" xfId="6903" xr:uid="{D224F941-391B-4829-A7BF-841B1A8555E0}"/>
    <cellStyle name="Comma 6 2 2 4 2 2 2" xfId="6904" xr:uid="{BFA53897-FC1A-402D-9EDF-1ECAF6C68E99}"/>
    <cellStyle name="Comma 6 2 2 4 2 2 2 2" xfId="31182" xr:uid="{A8D078AD-C44C-4BD3-8A98-885E6177F9BB}"/>
    <cellStyle name="Comma 6 2 2 4 2 2 3" xfId="31181" xr:uid="{E5EEB8A6-1C77-4FDB-B75F-C29316D051E3}"/>
    <cellStyle name="Comma 6 2 2 4 2 3" xfId="6905" xr:uid="{08B65544-26B2-4B4A-B998-C0EA52B1B397}"/>
    <cellStyle name="Comma 6 2 2 4 2 3 2" xfId="31183" xr:uid="{3B17B690-D8BC-493A-B36C-A064BE0900FB}"/>
    <cellStyle name="Comma 6 2 2 4 2 4" xfId="31180" xr:uid="{9826EEF2-1E6A-447D-B2C4-69796467431A}"/>
    <cellStyle name="Comma 6 2 2 4 3" xfId="6906" xr:uid="{90EF52EA-EEC0-4AD2-9EF9-3D02D88A14D8}"/>
    <cellStyle name="Comma 6 2 2 4 3 2" xfId="6907" xr:uid="{37E953CC-B7BD-488F-A887-314D971EE1D2}"/>
    <cellStyle name="Comma 6 2 2 4 3 2 2" xfId="6908" xr:uid="{59BA3D87-7B5B-476D-85CE-7A6156835070}"/>
    <cellStyle name="Comma 6 2 2 4 3 2 2 2" xfId="31186" xr:uid="{C55A53A4-731B-45AC-A989-2CA36DC17AD9}"/>
    <cellStyle name="Comma 6 2 2 4 3 2 3" xfId="31185" xr:uid="{6627665C-4BD5-48CE-9DE5-5AE7F104C15B}"/>
    <cellStyle name="Comma 6 2 2 4 3 3" xfId="6909" xr:uid="{6026EA94-C3CF-4631-AC95-2FBF41C6AF11}"/>
    <cellStyle name="Comma 6 2 2 4 3 3 2" xfId="31187" xr:uid="{A92264E2-8F33-4491-8D8A-6813F7997469}"/>
    <cellStyle name="Comma 6 2 2 4 3 4" xfId="31184" xr:uid="{DA4B0FA3-AC3E-46E1-9559-D53404EFA10C}"/>
    <cellStyle name="Comma 6 2 2 4 4" xfId="6910" xr:uid="{DD450F96-D88D-485E-8DCE-CD226AE974D0}"/>
    <cellStyle name="Comma 6 2 2 4 4 2" xfId="6911" xr:uid="{FC7A5120-A3B8-4245-8D9B-88D01140494A}"/>
    <cellStyle name="Comma 6 2 2 4 4 2 2" xfId="31189" xr:uid="{E56B0A1C-FFF8-4B21-A993-78EEF5B8302A}"/>
    <cellStyle name="Comma 6 2 2 4 4 3" xfId="31188" xr:uid="{8433B51F-FD83-4C39-BF91-52CCDBD7C70E}"/>
    <cellStyle name="Comma 6 2 2 4 5" xfId="6912" xr:uid="{3BA4CB92-1469-4403-BC8A-135DCA070CDD}"/>
    <cellStyle name="Comma 6 2 2 4 5 2" xfId="31190" xr:uid="{02208531-9A3A-4978-ACD8-590F11828FF0}"/>
    <cellStyle name="Comma 6 2 2 4 6" xfId="31179" xr:uid="{7E4CA526-30C4-4600-9467-B5BB98441D91}"/>
    <cellStyle name="Comma 6 2 2 5" xfId="6913" xr:uid="{989B7FBD-405B-4FCA-8FC4-377D4539CF69}"/>
    <cellStyle name="Comma 6 2 2 5 2" xfId="6914" xr:uid="{C782249B-2F7E-4475-854B-F09084537760}"/>
    <cellStyle name="Comma 6 2 2 5 2 2" xfId="6915" xr:uid="{A1C6A8FA-4B7C-495F-AA37-533B2731E9CC}"/>
    <cellStyle name="Comma 6 2 2 5 2 2 2" xfId="6916" xr:uid="{2915119F-BF50-4F85-B2F2-F64AAF5D3B1A}"/>
    <cellStyle name="Comma 6 2 2 5 2 2 2 2" xfId="31194" xr:uid="{DDF06274-1DC1-4415-AF7E-F6B0963ECBB4}"/>
    <cellStyle name="Comma 6 2 2 5 2 2 3" xfId="31193" xr:uid="{CF504100-01FF-49C5-BA5F-8E0495E6F7EA}"/>
    <cellStyle name="Comma 6 2 2 5 2 3" xfId="6917" xr:uid="{0FE04650-DCEC-428B-9A5E-A53AACA40DEF}"/>
    <cellStyle name="Comma 6 2 2 5 2 3 2" xfId="31195" xr:uid="{831BD510-2DAE-4E65-80DA-8D4F30CC280E}"/>
    <cellStyle name="Comma 6 2 2 5 2 4" xfId="31192" xr:uid="{0FF6A823-4A4E-412D-8119-BDF652AD38D6}"/>
    <cellStyle name="Comma 6 2 2 5 3" xfId="6918" xr:uid="{86728BDB-ACBC-49CE-9126-BC5CB0698D5E}"/>
    <cellStyle name="Comma 6 2 2 5 3 2" xfId="6919" xr:uid="{4D108E07-B7FD-418F-BB94-CFEC1FAB642A}"/>
    <cellStyle name="Comma 6 2 2 5 3 2 2" xfId="6920" xr:uid="{424D1D8C-B706-4F8B-B6FB-3DA39ED417C0}"/>
    <cellStyle name="Comma 6 2 2 5 3 2 2 2" xfId="31198" xr:uid="{6239958D-C0B5-4388-BFD3-550C9AFF7EAC}"/>
    <cellStyle name="Comma 6 2 2 5 3 2 3" xfId="31197" xr:uid="{862BF87A-135B-4BDA-B441-A9D72F3E1089}"/>
    <cellStyle name="Comma 6 2 2 5 3 3" xfId="6921" xr:uid="{A78F2F24-099D-421F-BDB1-291E5B42F39B}"/>
    <cellStyle name="Comma 6 2 2 5 3 3 2" xfId="31199" xr:uid="{CB842E92-64E8-4C2F-9E7E-624FB2891203}"/>
    <cellStyle name="Comma 6 2 2 5 3 4" xfId="31196" xr:uid="{87FD4607-DAE0-4640-A57B-4D2C2B60CF48}"/>
    <cellStyle name="Comma 6 2 2 5 4" xfId="6922" xr:uid="{5607A3E6-DA97-488B-8401-C8F472A2AF64}"/>
    <cellStyle name="Comma 6 2 2 5 4 2" xfId="6923" xr:uid="{7C924D48-4419-4567-BF51-B981F3E17248}"/>
    <cellStyle name="Comma 6 2 2 5 4 2 2" xfId="31201" xr:uid="{8CC8CABF-563C-4258-A8EF-980EA9CCD07B}"/>
    <cellStyle name="Comma 6 2 2 5 4 3" xfId="31200" xr:uid="{6EDBC60C-732F-478D-A218-BE6782C3E1B5}"/>
    <cellStyle name="Comma 6 2 2 5 5" xfId="6924" xr:uid="{BE89A074-516E-472F-A997-2B103A46D5EC}"/>
    <cellStyle name="Comma 6 2 2 5 5 2" xfId="31202" xr:uid="{B2CC4C83-7BB7-46BC-A0F6-909134D230E8}"/>
    <cellStyle name="Comma 6 2 2 5 6" xfId="31191" xr:uid="{DBD1444B-01CB-4E1B-979D-D75B56FC4CAC}"/>
    <cellStyle name="Comma 6 2 2 6" xfId="6925" xr:uid="{C305820C-37E1-4B74-B239-5C6B8C390524}"/>
    <cellStyle name="Comma 6 2 2 6 2" xfId="6926" xr:uid="{A9D19448-D513-41AC-8F36-3FAF77B55D49}"/>
    <cellStyle name="Comma 6 2 2 6 2 2" xfId="6927" xr:uid="{01E39042-160C-40C8-BF4E-C0AE6F001870}"/>
    <cellStyle name="Comma 6 2 2 6 2 2 2" xfId="6928" xr:uid="{2078F96A-886C-42A1-A1FC-715CC2B7154A}"/>
    <cellStyle name="Comma 6 2 2 6 2 2 2 2" xfId="31206" xr:uid="{1AE9845F-8C9C-4009-B4F4-A4E5C2636167}"/>
    <cellStyle name="Comma 6 2 2 6 2 2 3" xfId="31205" xr:uid="{0428D757-E91D-4540-A87F-0A0DD6EE6CE8}"/>
    <cellStyle name="Comma 6 2 2 6 2 3" xfId="6929" xr:uid="{7142CE47-CF45-4D22-8592-18D9F65BEF8C}"/>
    <cellStyle name="Comma 6 2 2 6 2 3 2" xfId="31207" xr:uid="{079220B9-6FE5-4614-9AFC-F9CA97CB2A0D}"/>
    <cellStyle name="Comma 6 2 2 6 2 4" xfId="31204" xr:uid="{479B0A98-49BF-470B-9196-0CE5B897521A}"/>
    <cellStyle name="Comma 6 2 2 6 3" xfId="6930" xr:uid="{36CBDDDA-CE50-4D2D-9D48-51DC5C028056}"/>
    <cellStyle name="Comma 6 2 2 6 3 2" xfId="6931" xr:uid="{EF0923EB-1342-4FC8-9DB6-00D259C66E07}"/>
    <cellStyle name="Comma 6 2 2 6 3 2 2" xfId="31209" xr:uid="{39575B9A-8756-4A1E-9BF8-14CB7FE0B00A}"/>
    <cellStyle name="Comma 6 2 2 6 3 3" xfId="31208" xr:uid="{A60DE878-7FB1-4FEE-9EFB-B514F84184F6}"/>
    <cellStyle name="Comma 6 2 2 6 4" xfId="6932" xr:uid="{4A5F0FA3-DF8E-43AB-8564-4F1052490D2A}"/>
    <cellStyle name="Comma 6 2 2 6 4 2" xfId="31210" xr:uid="{E000FF0E-2D52-48E2-A086-CA8919537711}"/>
    <cellStyle name="Comma 6 2 2 6 5" xfId="31203" xr:uid="{5C6D5BB3-4510-40D1-B3AA-612B69E169FF}"/>
    <cellStyle name="Comma 6 2 2 7" xfId="6933" xr:uid="{8AF90669-2A82-48FA-AF8A-216D9F87FFB4}"/>
    <cellStyle name="Comma 6 2 2 7 2" xfId="6934" xr:uid="{22FB5342-A111-4181-B7A0-565FFCC7EB70}"/>
    <cellStyle name="Comma 6 2 2 7 2 2" xfId="6935" xr:uid="{03126C6B-92C0-458F-B08E-3062332D23B8}"/>
    <cellStyle name="Comma 6 2 2 7 2 2 2" xfId="6936" xr:uid="{AC4ABD55-7DFF-44EC-A70E-500091669F63}"/>
    <cellStyle name="Comma 6 2 2 7 2 2 2 2" xfId="31214" xr:uid="{701C06C7-BCE1-4BBD-B466-854151CDD80E}"/>
    <cellStyle name="Comma 6 2 2 7 2 2 3" xfId="31213" xr:uid="{40774C57-B46B-4239-8BE0-9FF4891E5954}"/>
    <cellStyle name="Comma 6 2 2 7 2 3" xfId="6937" xr:uid="{312BBE74-9CB0-4065-A00B-35046915AB33}"/>
    <cellStyle name="Comma 6 2 2 7 2 3 2" xfId="31215" xr:uid="{20B4A66E-5696-4899-870B-B7E408B0AF4E}"/>
    <cellStyle name="Comma 6 2 2 7 2 4" xfId="31212" xr:uid="{6B4A9E4E-D2F6-4E6A-9193-42514F873A18}"/>
    <cellStyle name="Comma 6 2 2 7 3" xfId="6938" xr:uid="{B39F9194-49B9-4595-B201-42074E8B63D9}"/>
    <cellStyle name="Comma 6 2 2 7 3 2" xfId="6939" xr:uid="{4071137C-1917-4E85-8B60-29E11DDE0ABC}"/>
    <cellStyle name="Comma 6 2 2 7 3 2 2" xfId="31217" xr:uid="{F487CA74-393A-4F22-8A9F-FDB2A32C932A}"/>
    <cellStyle name="Comma 6 2 2 7 3 3" xfId="31216" xr:uid="{DCAC25D8-C6D2-4E47-AD08-84C19FEFDD24}"/>
    <cellStyle name="Comma 6 2 2 7 4" xfId="6940" xr:uid="{0B09D337-FC46-4177-9ACB-76344E398CF2}"/>
    <cellStyle name="Comma 6 2 2 7 4 2" xfId="31218" xr:uid="{6E1B8F96-696D-433F-AC4D-31FB6F3400C0}"/>
    <cellStyle name="Comma 6 2 2 7 5" xfId="31211" xr:uid="{4E68444F-6591-4A74-92A5-3F9C291B7ABC}"/>
    <cellStyle name="Comma 6 2 2 8" xfId="6941" xr:uid="{F7813661-00AA-4045-BC29-B68343C9101F}"/>
    <cellStyle name="Comma 6 2 2 8 2" xfId="6942" xr:uid="{28C3A1DC-6C1A-45EE-9491-C8E711B30136}"/>
    <cellStyle name="Comma 6 2 2 8 2 2" xfId="6943" xr:uid="{24D1AABF-F0C4-4D91-9D92-595C96B7AC71}"/>
    <cellStyle name="Comma 6 2 2 8 2 2 2" xfId="31221" xr:uid="{B9B5CAF5-77E5-4A93-A056-B9F2D198C9EF}"/>
    <cellStyle name="Comma 6 2 2 8 2 3" xfId="31220" xr:uid="{E70875A3-EFB1-4086-96FD-9144F3DA7976}"/>
    <cellStyle name="Comma 6 2 2 8 3" xfId="6944" xr:uid="{DCAF3863-AAEA-42A4-BC59-9BFBDAD81A48}"/>
    <cellStyle name="Comma 6 2 2 8 3 2" xfId="31222" xr:uid="{D9E2B10E-B6CB-4F6B-8AFD-34B8B3E4E5E8}"/>
    <cellStyle name="Comma 6 2 2 8 4" xfId="31219" xr:uid="{BE8B7F4B-0A7D-4572-A55D-23438ABE0D50}"/>
    <cellStyle name="Comma 6 2 2 9" xfId="6945" xr:uid="{A5D49AB4-B906-45C0-94F4-977872BC2F9C}"/>
    <cellStyle name="Comma 6 2 2 9 2" xfId="6946" xr:uid="{1D582E71-EF36-46FB-A7F8-46688F189BDE}"/>
    <cellStyle name="Comma 6 2 2 9 2 2" xfId="6947" xr:uid="{2359B26D-28A7-4677-830F-A9BB50363680}"/>
    <cellStyle name="Comma 6 2 2 9 2 2 2" xfId="31225" xr:uid="{B33022DD-E0B0-4262-925E-7A005FEA36B8}"/>
    <cellStyle name="Comma 6 2 2 9 2 3" xfId="31224" xr:uid="{C0599ECC-5F12-4EE1-BD84-1F22C9D34564}"/>
    <cellStyle name="Comma 6 2 2 9 3" xfId="6948" xr:uid="{33116F7B-488E-421F-AA35-5A02B6A8D8F4}"/>
    <cellStyle name="Comma 6 2 2 9 3 2" xfId="31226" xr:uid="{05CCC19B-86DD-4EFA-941C-9F962A283395}"/>
    <cellStyle name="Comma 6 2 2 9 4" xfId="31223" xr:uid="{8284B49F-DBBD-453B-BD00-98CA14F19D83}"/>
    <cellStyle name="Comma 6 2 3" xfId="6949" xr:uid="{FE5D198E-C05D-46C8-83BB-13772B2F250C}"/>
    <cellStyle name="Comma 6 2 3 2" xfId="6950" xr:uid="{372BBEC9-E244-4CD2-92F1-778F3225F95F}"/>
    <cellStyle name="Comma 6 2 3 2 2" xfId="6951" xr:uid="{9AB5453E-C907-4CAA-8AB3-3AE9FB542803}"/>
    <cellStyle name="Comma 6 2 3 2 2 2" xfId="6952" xr:uid="{6490AEE6-F009-4E5F-8C85-A392A06C85BE}"/>
    <cellStyle name="Comma 6 2 3 2 2 2 2" xfId="6953" xr:uid="{DFE7ECD3-3F4B-4E2A-8242-F2C23F4FFA65}"/>
    <cellStyle name="Comma 6 2 3 2 2 2 2 2" xfId="31231" xr:uid="{16B506ED-BDB8-40B4-8A10-F37E2136FFAE}"/>
    <cellStyle name="Comma 6 2 3 2 2 2 3" xfId="31230" xr:uid="{30AF42AA-4F43-4EC2-AF45-A09C93D0B823}"/>
    <cellStyle name="Comma 6 2 3 2 2 3" xfId="6954" xr:uid="{D6299810-E147-41ED-A448-75D253047A19}"/>
    <cellStyle name="Comma 6 2 3 2 2 3 2" xfId="31232" xr:uid="{A40A9E5F-FE7F-48D3-B2BD-A79289A2C251}"/>
    <cellStyle name="Comma 6 2 3 2 2 4" xfId="31229" xr:uid="{DE751D01-9C70-4EBB-8A94-DBB22B9216E6}"/>
    <cellStyle name="Comma 6 2 3 2 3" xfId="6955" xr:uid="{9D3917FD-E856-404D-99A8-EAB02C74B66B}"/>
    <cellStyle name="Comma 6 2 3 2 3 2" xfId="6956" xr:uid="{E9FDEB4E-BEAA-48C6-8A28-60D88EBCB2FE}"/>
    <cellStyle name="Comma 6 2 3 2 3 2 2" xfId="31234" xr:uid="{C379A8AA-CC16-46F6-968E-483D263B69AB}"/>
    <cellStyle name="Comma 6 2 3 2 3 3" xfId="31233" xr:uid="{78D60EC7-9F40-44D3-B0B6-0B674F46FC36}"/>
    <cellStyle name="Comma 6 2 3 2 4" xfId="6957" xr:uid="{A6AA1AC8-7CD8-454B-B44E-7DF98C51684A}"/>
    <cellStyle name="Comma 6 2 3 2 4 2" xfId="31235" xr:uid="{3A23DA38-5F43-482F-892D-AA7939C410A5}"/>
    <cellStyle name="Comma 6 2 3 2 5" xfId="31228" xr:uid="{2FC86C7F-6F00-4342-B8B2-2886A7A6B23A}"/>
    <cellStyle name="Comma 6 2 3 3" xfId="6958" xr:uid="{61222A60-0578-41F2-AB80-A574B051A41A}"/>
    <cellStyle name="Comma 6 2 3 3 2" xfId="6959" xr:uid="{1F44A861-D2DD-4069-B2F7-276B0812540D}"/>
    <cellStyle name="Comma 6 2 3 3 2 2" xfId="6960" xr:uid="{015A2A1F-3F9F-4F8C-965A-C2BC06031F07}"/>
    <cellStyle name="Comma 6 2 3 3 2 2 2" xfId="6961" xr:uid="{2917A300-1E89-4890-904F-441345E393C3}"/>
    <cellStyle name="Comma 6 2 3 3 2 2 2 2" xfId="31239" xr:uid="{8EE74BD8-D0B3-4064-99B5-580C86F0B1ED}"/>
    <cellStyle name="Comma 6 2 3 3 2 2 3" xfId="31238" xr:uid="{84D86079-57E9-4B11-90DC-9045E947D35B}"/>
    <cellStyle name="Comma 6 2 3 3 2 3" xfId="6962" xr:uid="{1FFB9DA1-DD67-4DE8-85C2-10834E6144E5}"/>
    <cellStyle name="Comma 6 2 3 3 2 3 2" xfId="31240" xr:uid="{4A8247C0-6842-440C-8A09-DCCC3F1B84EB}"/>
    <cellStyle name="Comma 6 2 3 3 2 4" xfId="31237" xr:uid="{79E50DC3-CC1E-4D58-B7B5-46A9169F8F8E}"/>
    <cellStyle name="Comma 6 2 3 3 3" xfId="6963" xr:uid="{FDF1F9C4-4406-40CF-BA8D-5A93542421C8}"/>
    <cellStyle name="Comma 6 2 3 3 3 2" xfId="6964" xr:uid="{EC844C13-23C4-4258-A179-3D7123ACF0C6}"/>
    <cellStyle name="Comma 6 2 3 3 3 2 2" xfId="31242" xr:uid="{454D1A06-3877-439D-846B-11BEC0F2EE3C}"/>
    <cellStyle name="Comma 6 2 3 3 3 3" xfId="31241" xr:uid="{50A122AF-D8F2-4B7D-8636-2DE49BAB9564}"/>
    <cellStyle name="Comma 6 2 3 3 4" xfId="6965" xr:uid="{C04D9E80-1FD1-4A99-836D-CD51EF1B857F}"/>
    <cellStyle name="Comma 6 2 3 3 4 2" xfId="31243" xr:uid="{D2D155B8-AD9F-419F-B754-B15EAE4F5832}"/>
    <cellStyle name="Comma 6 2 3 3 5" xfId="31236" xr:uid="{E613F1CE-165D-4CFC-A824-E048A17D4288}"/>
    <cellStyle name="Comma 6 2 3 4" xfId="6966" xr:uid="{AA81BA44-3CCE-4E47-9675-643C2487D41D}"/>
    <cellStyle name="Comma 6 2 3 4 2" xfId="6967" xr:uid="{A06DC6B1-CE98-471C-BFA2-5762FEB99790}"/>
    <cellStyle name="Comma 6 2 3 4 2 2" xfId="6968" xr:uid="{CB72CE9F-42C3-4E2B-A5B4-72727532907C}"/>
    <cellStyle name="Comma 6 2 3 4 2 2 2" xfId="31246" xr:uid="{67F2B3C6-8746-4A0E-8F6D-57EF1DE749D7}"/>
    <cellStyle name="Comma 6 2 3 4 2 3" xfId="31245" xr:uid="{AEF15CDF-76A1-41B3-B29D-F225561D6ADA}"/>
    <cellStyle name="Comma 6 2 3 4 3" xfId="6969" xr:uid="{7EEC9195-7DE4-4F16-9991-9AF1D50E4F77}"/>
    <cellStyle name="Comma 6 2 3 4 3 2" xfId="31247" xr:uid="{1C5000E1-4420-400A-B976-D7C2EA880F43}"/>
    <cellStyle name="Comma 6 2 3 4 4" xfId="31244" xr:uid="{2998A77C-FB58-4D64-AA9D-6C945149D0CB}"/>
    <cellStyle name="Comma 6 2 3 5" xfId="6970" xr:uid="{F292A71C-0F8B-4B71-9F36-851B130D6C15}"/>
    <cellStyle name="Comma 6 2 3 5 2" xfId="6971" xr:uid="{6B95E8DD-2943-4637-B835-CBA502B9C3A1}"/>
    <cellStyle name="Comma 6 2 3 5 2 2" xfId="6972" xr:uid="{E99EAFF8-9485-4DE8-BFB1-E2BDA5212DA4}"/>
    <cellStyle name="Comma 6 2 3 5 2 2 2" xfId="31250" xr:uid="{048EB19D-1DDA-4036-816B-7171E701D0EB}"/>
    <cellStyle name="Comma 6 2 3 5 2 3" xfId="31249" xr:uid="{B65B66F0-4B5D-46E7-83BE-C178ED155729}"/>
    <cellStyle name="Comma 6 2 3 5 3" xfId="6973" xr:uid="{1530344F-7F6A-4D94-852A-0961096CB27A}"/>
    <cellStyle name="Comma 6 2 3 5 3 2" xfId="31251" xr:uid="{82EF790A-7E22-4DB7-8BE8-14E6DA344BBA}"/>
    <cellStyle name="Comma 6 2 3 5 4" xfId="31248" xr:uid="{02FFA2CE-918F-46B0-9CB8-C0025ABA94E4}"/>
    <cellStyle name="Comma 6 2 3 6" xfId="6974" xr:uid="{E83277C5-D478-4DF3-ACF2-83AE1F459D5C}"/>
    <cellStyle name="Comma 6 2 3 6 2" xfId="6975" xr:uid="{E25896A3-8890-46FE-A7C9-FFAFAD11B931}"/>
    <cellStyle name="Comma 6 2 3 6 2 2" xfId="6976" xr:uid="{520579A4-5C63-4C11-B819-3581DD089BBD}"/>
    <cellStyle name="Comma 6 2 3 6 2 2 2" xfId="31254" xr:uid="{E56A8CAA-5D5C-47DE-A8AD-B5DC36603499}"/>
    <cellStyle name="Comma 6 2 3 6 2 3" xfId="31253" xr:uid="{BEF42948-980D-4E13-B218-47100A83B945}"/>
    <cellStyle name="Comma 6 2 3 6 3" xfId="6977" xr:uid="{A18A9DD0-3F43-4519-8C39-DC3FBC269CD6}"/>
    <cellStyle name="Comma 6 2 3 6 3 2" xfId="31255" xr:uid="{595112AA-2BBB-4965-9C09-D5F883FDA3E4}"/>
    <cellStyle name="Comma 6 2 3 6 4" xfId="31252" xr:uid="{BC98B34E-B229-4DA9-BA16-DEB9E37DFF52}"/>
    <cellStyle name="Comma 6 2 3 7" xfId="6978" xr:uid="{3039BE8B-2746-4ED4-AC43-141AD1E8CE73}"/>
    <cellStyle name="Comma 6 2 3 7 2" xfId="6979" xr:uid="{D7D60730-2D9A-4355-8AF5-D1F560945DDB}"/>
    <cellStyle name="Comma 6 2 3 7 2 2" xfId="31257" xr:uid="{7A57880D-B84F-4AEB-9866-34E43B7DF509}"/>
    <cellStyle name="Comma 6 2 3 7 3" xfId="31256" xr:uid="{B5AB0C4A-E6C2-482B-BD76-EF18AEF1B562}"/>
    <cellStyle name="Comma 6 2 3 8" xfId="6980" xr:uid="{BD96C24C-F0BB-460C-BFD2-50F89F5AD0B3}"/>
    <cellStyle name="Comma 6 2 3 8 2" xfId="31258" xr:uid="{4E3FCCF8-ABBC-4C86-9A61-0E11606F7D9D}"/>
    <cellStyle name="Comma 6 2 3 9" xfId="31227" xr:uid="{D15554B0-D9E2-430D-9540-B389B311C232}"/>
    <cellStyle name="Comma 6 2 4" xfId="6981" xr:uid="{390E5A1B-0DD4-4788-BD5A-697B3046FE27}"/>
    <cellStyle name="Comma 6 2 4 2" xfId="6982" xr:uid="{FE6DFF5D-7052-4EFC-AA1B-EFB40D5756FC}"/>
    <cellStyle name="Comma 6 2 4 2 2" xfId="6983" xr:uid="{6D789836-6342-49B2-98B1-C08E746ADC22}"/>
    <cellStyle name="Comma 6 2 4 2 2 2" xfId="6984" xr:uid="{C5638736-56B6-4695-A59E-E2459FF5A14A}"/>
    <cellStyle name="Comma 6 2 4 2 2 2 2" xfId="31262" xr:uid="{FC918501-6563-4513-922A-73C87331D487}"/>
    <cellStyle name="Comma 6 2 4 2 2 3" xfId="31261" xr:uid="{C94CF71D-645A-4A51-A035-AC0EC0D79C0B}"/>
    <cellStyle name="Comma 6 2 4 2 3" xfId="6985" xr:uid="{11A7E142-86F3-43F8-BCEF-3861500B8CC9}"/>
    <cellStyle name="Comma 6 2 4 2 3 2" xfId="31263" xr:uid="{40770FBC-4D8D-4A4D-ADD1-6F5DD18018FE}"/>
    <cellStyle name="Comma 6 2 4 2 4" xfId="31260" xr:uid="{4C841350-4096-42C7-9867-3785A3916849}"/>
    <cellStyle name="Comma 6 2 4 3" xfId="6986" xr:uid="{53717D7D-F5F7-4E0E-A6F7-A9525A082EA4}"/>
    <cellStyle name="Comma 6 2 4 3 2" xfId="6987" xr:uid="{2664CF9F-8FEE-4313-9EEB-7EC4A6A62ED3}"/>
    <cellStyle name="Comma 6 2 4 3 2 2" xfId="6988" xr:uid="{D6062C8F-81DF-4D78-A85B-BD2D0299A246}"/>
    <cellStyle name="Comma 6 2 4 3 2 2 2" xfId="31266" xr:uid="{C3FBD2B5-27B6-4DFA-8122-8CD1B491B93D}"/>
    <cellStyle name="Comma 6 2 4 3 2 3" xfId="31265" xr:uid="{63D52EC5-07C2-415C-8BBB-67E0D870A3C1}"/>
    <cellStyle name="Comma 6 2 4 3 3" xfId="6989" xr:uid="{A31B6F0F-48C0-4C55-9268-043A805781BB}"/>
    <cellStyle name="Comma 6 2 4 3 3 2" xfId="31267" xr:uid="{BDDBC088-019F-4ABA-A085-800AED76066C}"/>
    <cellStyle name="Comma 6 2 4 3 4" xfId="31264" xr:uid="{FE89A7A8-1098-4B9C-8656-7929EF08AC6C}"/>
    <cellStyle name="Comma 6 2 4 4" xfId="6990" xr:uid="{6D7342CB-3AEA-4828-81F7-4AB5E49044DA}"/>
    <cellStyle name="Comma 6 2 4 4 2" xfId="6991" xr:uid="{8FE34C4E-AAAB-4079-BBF1-E4A27137F4AC}"/>
    <cellStyle name="Comma 6 2 4 4 2 2" xfId="31269" xr:uid="{8E3E5DCA-2CA3-4418-869B-339BF29B6E88}"/>
    <cellStyle name="Comma 6 2 4 4 3" xfId="31268" xr:uid="{4D57DDFE-D8A5-40BC-B683-3E8BA904FD9B}"/>
    <cellStyle name="Comma 6 2 4 5" xfId="6992" xr:uid="{062B0F49-485C-4CDF-AEE9-BFBD9F6DF810}"/>
    <cellStyle name="Comma 6 2 4 5 2" xfId="31270" xr:uid="{76B3AD49-4BB7-44F8-9887-714537F2C2F6}"/>
    <cellStyle name="Comma 6 2 4 6" xfId="31259" xr:uid="{9DBD6EA7-F2A3-4E05-A4D9-CE6EBD8329BF}"/>
    <cellStyle name="Comma 6 2 5" xfId="6993" xr:uid="{E4F49A53-11F3-4AB5-84BD-17022465DC3A}"/>
    <cellStyle name="Comma 6 2 5 2" xfId="6994" xr:uid="{B956A8E8-4FDA-4B91-A22C-92B1A075C300}"/>
    <cellStyle name="Comma 6 2 5 2 2" xfId="6995" xr:uid="{3F6F8B6D-C242-4AAC-8F23-C4ADD3A99DD2}"/>
    <cellStyle name="Comma 6 2 5 2 2 2" xfId="6996" xr:uid="{6F60EE3F-6662-4AFC-84E9-18825DA2E69B}"/>
    <cellStyle name="Comma 6 2 5 2 2 2 2" xfId="31274" xr:uid="{AE7DE1D6-0903-4338-AC99-DB0810A69B95}"/>
    <cellStyle name="Comma 6 2 5 2 2 3" xfId="31273" xr:uid="{539059CB-FFD2-4670-9BA5-75519D1743F8}"/>
    <cellStyle name="Comma 6 2 5 2 3" xfId="6997" xr:uid="{1E14766C-4DB0-42DD-A763-7E5A2BEECB12}"/>
    <cellStyle name="Comma 6 2 5 2 3 2" xfId="31275" xr:uid="{1725FA41-6A49-4ABE-A4BF-6BE65111D884}"/>
    <cellStyle name="Comma 6 2 5 2 4" xfId="31272" xr:uid="{74634196-86F0-4614-B007-371623586AC6}"/>
    <cellStyle name="Comma 6 2 5 3" xfId="6998" xr:uid="{28C01238-C13B-48DD-837A-F671A041B68C}"/>
    <cellStyle name="Comma 6 2 5 3 2" xfId="6999" xr:uid="{D2ACDB60-812A-49F2-AD46-4FD6A2810A7E}"/>
    <cellStyle name="Comma 6 2 5 3 2 2" xfId="7000" xr:uid="{6ADCCDD5-6C5F-450D-88FF-3FE9BAB7DEE0}"/>
    <cellStyle name="Comma 6 2 5 3 2 2 2" xfId="31278" xr:uid="{8E2525C5-999D-417D-BE09-C5DF569FCFF8}"/>
    <cellStyle name="Comma 6 2 5 3 2 3" xfId="31277" xr:uid="{3E9B3BA0-6BBC-4F29-8341-1374257B1E23}"/>
    <cellStyle name="Comma 6 2 5 3 3" xfId="7001" xr:uid="{CEB49AFD-7B90-4AA2-851E-AE9B527E3B3A}"/>
    <cellStyle name="Comma 6 2 5 3 3 2" xfId="31279" xr:uid="{729B6442-A6B4-461D-BFB2-140609A53B12}"/>
    <cellStyle name="Comma 6 2 5 3 4" xfId="31276" xr:uid="{301E9EA1-9284-47C4-BC92-E0249D321B3E}"/>
    <cellStyle name="Comma 6 2 5 4" xfId="7002" xr:uid="{0CF0C3C9-FBD4-4602-BFC0-1A515C3DF618}"/>
    <cellStyle name="Comma 6 2 5 4 2" xfId="7003" xr:uid="{2FD01A2C-238E-4FF9-808A-703591E3D4B2}"/>
    <cellStyle name="Comma 6 2 5 4 2 2" xfId="31281" xr:uid="{D09B5124-405D-4679-943D-4149D3E5B654}"/>
    <cellStyle name="Comma 6 2 5 4 3" xfId="31280" xr:uid="{701E7A93-D87F-42B5-B36C-0000F4BBBE0F}"/>
    <cellStyle name="Comma 6 2 5 5" xfId="7004" xr:uid="{B7B5C82D-BF99-4981-AB37-22EEAEF7109D}"/>
    <cellStyle name="Comma 6 2 5 5 2" xfId="31282" xr:uid="{A4B96266-64C2-432C-A427-4EE1FE1CF8C0}"/>
    <cellStyle name="Comma 6 2 5 6" xfId="31271" xr:uid="{9BDC2C92-43D7-470A-8E63-036FC85CF290}"/>
    <cellStyle name="Comma 6 2 6" xfId="7005" xr:uid="{CB1AF3B2-E36A-404E-8B7D-460698450D25}"/>
    <cellStyle name="Comma 6 2 6 2" xfId="7006" xr:uid="{1CAB8525-58B9-440F-858B-34ABFDAB1E9C}"/>
    <cellStyle name="Comma 6 2 6 2 2" xfId="7007" xr:uid="{C715D545-2271-46EF-AF81-7B94EC20FF84}"/>
    <cellStyle name="Comma 6 2 6 2 2 2" xfId="7008" xr:uid="{0A4F2513-CEA1-4D68-861A-5F81DF247702}"/>
    <cellStyle name="Comma 6 2 6 2 2 2 2" xfId="31286" xr:uid="{185A50B3-E215-4E1B-BD24-B1477E7D211C}"/>
    <cellStyle name="Comma 6 2 6 2 2 3" xfId="31285" xr:uid="{6817DC4F-242F-4C1C-B228-C93B5834A5DA}"/>
    <cellStyle name="Comma 6 2 6 2 3" xfId="7009" xr:uid="{62F94659-C3C3-43B2-8FEA-BC704F8835B8}"/>
    <cellStyle name="Comma 6 2 6 2 3 2" xfId="31287" xr:uid="{32A4576D-D7A4-4011-B95C-4B24988D611A}"/>
    <cellStyle name="Comma 6 2 6 2 4" xfId="31284" xr:uid="{5AEA8957-BEEB-4F99-B020-8DA021857944}"/>
    <cellStyle name="Comma 6 2 6 3" xfId="7010" xr:uid="{31D2867C-A2D5-41FF-BCED-FB39668895B1}"/>
    <cellStyle name="Comma 6 2 6 3 2" xfId="7011" xr:uid="{13B14A60-462B-4605-A2F0-2253642F56FA}"/>
    <cellStyle name="Comma 6 2 6 3 2 2" xfId="7012" xr:uid="{3D61BE4F-3E64-40EB-B39B-F202AEEC54D2}"/>
    <cellStyle name="Comma 6 2 6 3 2 2 2" xfId="31290" xr:uid="{A9DFB725-B4DC-4FCC-B8C2-A79E48461C5F}"/>
    <cellStyle name="Comma 6 2 6 3 2 3" xfId="31289" xr:uid="{B9B96DF1-6FA3-49B9-8D0D-74297763F85A}"/>
    <cellStyle name="Comma 6 2 6 3 3" xfId="7013" xr:uid="{8F6DCBFF-E50F-47BD-AA33-485C59F98A0A}"/>
    <cellStyle name="Comma 6 2 6 3 3 2" xfId="31291" xr:uid="{CF6F1582-1D0D-4DA5-99F0-DBA98FF45F45}"/>
    <cellStyle name="Comma 6 2 6 3 4" xfId="31288" xr:uid="{87959FC9-94A2-4F76-A32E-588DAB619462}"/>
    <cellStyle name="Comma 6 2 6 4" xfId="7014" xr:uid="{3D5AC79F-5408-4D4D-8C15-26DC1769327B}"/>
    <cellStyle name="Comma 6 2 6 4 2" xfId="7015" xr:uid="{790D8EBD-41E6-474D-9CA7-F8051BADE1F3}"/>
    <cellStyle name="Comma 6 2 6 4 2 2" xfId="31293" xr:uid="{FA0722C3-938F-434E-A534-AD53CBE67C72}"/>
    <cellStyle name="Comma 6 2 6 4 3" xfId="31292" xr:uid="{5297DC67-DA4E-4138-B8AD-43074632BD68}"/>
    <cellStyle name="Comma 6 2 6 5" xfId="7016" xr:uid="{5DE1D427-C2C2-4150-8261-A0CAD51059D9}"/>
    <cellStyle name="Comma 6 2 6 5 2" xfId="31294" xr:uid="{1BA78D97-D287-4110-8535-777DE0520D1B}"/>
    <cellStyle name="Comma 6 2 6 6" xfId="31283" xr:uid="{292DF5AC-A0F0-4796-BDC4-CCB4AC36990D}"/>
    <cellStyle name="Comma 6 2 7" xfId="7017" xr:uid="{20CFC1D7-97B5-4939-9F39-583B81D97FC7}"/>
    <cellStyle name="Comma 6 2 7 2" xfId="7018" xr:uid="{CDD300D5-1BEA-41A5-8282-E1EB87122A0A}"/>
    <cellStyle name="Comma 6 2 7 2 2" xfId="7019" xr:uid="{D348480B-985F-4544-A056-862A4B1F7AEF}"/>
    <cellStyle name="Comma 6 2 7 2 2 2" xfId="7020" xr:uid="{0BAE72E9-98DB-426E-8918-24E8DF3AC120}"/>
    <cellStyle name="Comma 6 2 7 2 2 2 2" xfId="31298" xr:uid="{81876EDD-49DF-4804-A261-F250214659E9}"/>
    <cellStyle name="Comma 6 2 7 2 2 3" xfId="31297" xr:uid="{ED1B3533-E3DB-4C57-9A5C-735832AED739}"/>
    <cellStyle name="Comma 6 2 7 2 3" xfId="7021" xr:uid="{E3271042-4A25-4FA9-8B58-41C87C090238}"/>
    <cellStyle name="Comma 6 2 7 2 3 2" xfId="31299" xr:uid="{39E5817A-CAE2-4ACB-88DC-8B6DCB676FC9}"/>
    <cellStyle name="Comma 6 2 7 2 4" xfId="31296" xr:uid="{81389A22-6669-439F-B341-3AA7E0CA0385}"/>
    <cellStyle name="Comma 6 2 7 3" xfId="7022" xr:uid="{1F17DC0D-21A0-4C9B-8E7D-D17C2C125FAD}"/>
    <cellStyle name="Comma 6 2 7 3 2" xfId="7023" xr:uid="{A88B5DC4-3167-4842-BCF4-F3F67E5D0F42}"/>
    <cellStyle name="Comma 6 2 7 3 2 2" xfId="7024" xr:uid="{ADC25E69-F84E-4977-A6C4-98C22F7E0B25}"/>
    <cellStyle name="Comma 6 2 7 3 2 2 2" xfId="31302" xr:uid="{AD3C80B2-8425-40EB-8451-DEBEA52925DB}"/>
    <cellStyle name="Comma 6 2 7 3 2 3" xfId="31301" xr:uid="{F159873B-A3C3-4F25-8197-DF9F95CF75D3}"/>
    <cellStyle name="Comma 6 2 7 3 3" xfId="7025" xr:uid="{9580978B-2804-41D3-8A65-469BBC91CCDA}"/>
    <cellStyle name="Comma 6 2 7 3 3 2" xfId="31303" xr:uid="{CFE17AF3-980F-4D5E-90C9-B2BF48DC6BAB}"/>
    <cellStyle name="Comma 6 2 7 3 4" xfId="31300" xr:uid="{EEBEC8F6-1C81-4364-AA09-D5850C4DADDC}"/>
    <cellStyle name="Comma 6 2 7 4" xfId="7026" xr:uid="{0746A743-59EE-43AB-A9CE-1BEF52FBFF84}"/>
    <cellStyle name="Comma 6 2 7 4 2" xfId="7027" xr:uid="{F57E03F9-57D5-4B47-852F-130FB5A2CBAD}"/>
    <cellStyle name="Comma 6 2 7 4 2 2" xfId="31305" xr:uid="{AED7EA38-985A-4757-A5C3-763E5E7292B8}"/>
    <cellStyle name="Comma 6 2 7 4 3" xfId="31304" xr:uid="{34EB805A-BD6E-4169-90ED-8633C81768C9}"/>
    <cellStyle name="Comma 6 2 7 5" xfId="7028" xr:uid="{80593856-CCF7-46C5-98F1-93561D04B12F}"/>
    <cellStyle name="Comma 6 2 7 5 2" xfId="31306" xr:uid="{5B59A222-C1C2-499A-AFBA-2F243A688448}"/>
    <cellStyle name="Comma 6 2 7 6" xfId="31295" xr:uid="{2EF47E79-4861-4E2B-8BDB-38D28FC08707}"/>
    <cellStyle name="Comma 6 2 8" xfId="7029" xr:uid="{CA080411-6AB8-4A4D-9516-0F2BAA1A5679}"/>
    <cellStyle name="Comma 6 2 8 2" xfId="7030" xr:uid="{B8F3D85A-097A-4BB8-9EEE-885D9A7964AA}"/>
    <cellStyle name="Comma 6 2 8 2 2" xfId="7031" xr:uid="{2EDA82B6-9A66-476C-94E0-3953856A702C}"/>
    <cellStyle name="Comma 6 2 8 2 2 2" xfId="7032" xr:uid="{AAF987F9-8215-410B-B4A7-E8301187C365}"/>
    <cellStyle name="Comma 6 2 8 2 2 2 2" xfId="31310" xr:uid="{A1638A1F-BDA7-4108-AF9D-1BA0359C8622}"/>
    <cellStyle name="Comma 6 2 8 2 2 3" xfId="31309" xr:uid="{99304589-33C6-4536-B6A9-4478DE371D4B}"/>
    <cellStyle name="Comma 6 2 8 2 3" xfId="7033" xr:uid="{AA1AC48B-366A-48F3-9D92-28C73DEAC847}"/>
    <cellStyle name="Comma 6 2 8 2 3 2" xfId="31311" xr:uid="{0D047D72-AA91-4D91-B24F-1B4E8F55B91D}"/>
    <cellStyle name="Comma 6 2 8 2 4" xfId="31308" xr:uid="{E9BF0CFB-D6E4-4A5E-935E-CC4A98CE8F71}"/>
    <cellStyle name="Comma 6 2 8 3" xfId="7034" xr:uid="{AB02268A-A9A5-4F92-BA31-C0532BE32D7C}"/>
    <cellStyle name="Comma 6 2 8 3 2" xfId="7035" xr:uid="{A840465F-C542-4A31-A423-ACE0658420BF}"/>
    <cellStyle name="Comma 6 2 8 3 2 2" xfId="31313" xr:uid="{47BC0C04-3742-4A68-8C20-1DB23F0D8978}"/>
    <cellStyle name="Comma 6 2 8 3 3" xfId="31312" xr:uid="{1EE97EEA-C042-4D60-875D-BBCE493DF843}"/>
    <cellStyle name="Comma 6 2 8 4" xfId="7036" xr:uid="{D71CBC0E-BB10-48D4-AECF-C0C816B208EF}"/>
    <cellStyle name="Comma 6 2 8 4 2" xfId="31314" xr:uid="{FDC10617-49CA-4803-AA51-59D458FA35BD}"/>
    <cellStyle name="Comma 6 2 8 5" xfId="31307" xr:uid="{CF9DDA59-A99C-4661-B80E-9158A9FAFAF6}"/>
    <cellStyle name="Comma 6 2 9" xfId="7037" xr:uid="{EB6A05D1-7721-497D-A81D-2BBA02D839FF}"/>
    <cellStyle name="Comma 6 2 9 2" xfId="7038" xr:uid="{891E0F82-3383-4B23-BBD6-D2AED251028C}"/>
    <cellStyle name="Comma 6 2 9 2 2" xfId="7039" xr:uid="{47CBBC02-1011-4DBA-BAE8-D03F48CDCD9E}"/>
    <cellStyle name="Comma 6 2 9 2 2 2" xfId="7040" xr:uid="{F7012DCD-0C67-431B-9DDA-CAE8CD0BFBC7}"/>
    <cellStyle name="Comma 6 2 9 2 2 2 2" xfId="31318" xr:uid="{E6A7E01D-FBD7-406B-B225-503F27F27804}"/>
    <cellStyle name="Comma 6 2 9 2 2 3" xfId="31317" xr:uid="{B5757319-1032-4E34-AD5B-773D7F8F32A9}"/>
    <cellStyle name="Comma 6 2 9 2 3" xfId="7041" xr:uid="{AB397226-8E03-46A1-B633-0A767E202FBC}"/>
    <cellStyle name="Comma 6 2 9 2 3 2" xfId="31319" xr:uid="{37280142-5367-48DB-8EAE-4F9E0E372DD0}"/>
    <cellStyle name="Comma 6 2 9 2 4" xfId="31316" xr:uid="{0B74B3F6-9C62-4D93-9E7E-5DE11D573713}"/>
    <cellStyle name="Comma 6 2 9 3" xfId="7042" xr:uid="{6281D52A-ED18-4A83-844A-45764C1F03CF}"/>
    <cellStyle name="Comma 6 2 9 3 2" xfId="7043" xr:uid="{B17CCBA6-2A6B-420D-AECE-7C339E6598F3}"/>
    <cellStyle name="Comma 6 2 9 3 2 2" xfId="31321" xr:uid="{99479222-104E-4ADE-8F0D-33ADE6E8EEFD}"/>
    <cellStyle name="Comma 6 2 9 3 3" xfId="31320" xr:uid="{070D2A09-CA51-48CC-9570-D4D909D94114}"/>
    <cellStyle name="Comma 6 2 9 4" xfId="7044" xr:uid="{7B8CE7C7-06B4-409D-851C-C2BA3955F35C}"/>
    <cellStyle name="Comma 6 2 9 4 2" xfId="31322" xr:uid="{B38FD3CC-9763-47C8-895C-3BE13472961D}"/>
    <cellStyle name="Comma 6 2 9 5" xfId="31315" xr:uid="{2D7B0B0D-EB8C-4FC6-97CE-4E7CD0F15796}"/>
    <cellStyle name="Comma 6 3" xfId="7045" xr:uid="{F1132542-098D-43A6-B5B8-557B0B33BF90}"/>
    <cellStyle name="Comma 6 3 10" xfId="7046" xr:uid="{E938F7D8-733E-497D-A5EF-73F919B7C864}"/>
    <cellStyle name="Comma 6 3 10 2" xfId="7047" xr:uid="{7966C358-AC48-4DF8-93EE-0FAD1E50B487}"/>
    <cellStyle name="Comma 6 3 10 2 2" xfId="7048" xr:uid="{5D6DB2B0-22B9-4740-89FF-538265AA95AD}"/>
    <cellStyle name="Comma 6 3 10 2 2 2" xfId="31326" xr:uid="{154D1BEE-AE91-4EC4-8DC8-9F487147CC1B}"/>
    <cellStyle name="Comma 6 3 10 2 3" xfId="31325" xr:uid="{E519AF84-03EC-49E2-AD88-EACCC442B8C2}"/>
    <cellStyle name="Comma 6 3 10 3" xfId="7049" xr:uid="{349F88BD-DBD4-43FD-BF33-C7226F90206F}"/>
    <cellStyle name="Comma 6 3 10 3 2" xfId="31327" xr:uid="{350AEBD8-71AB-4480-9DFC-81E9AD9D5ACB}"/>
    <cellStyle name="Comma 6 3 10 4" xfId="31324" xr:uid="{5B7DAFC0-E0B1-46EF-A53E-DB0AC7FDF179}"/>
    <cellStyle name="Comma 6 3 11" xfId="7050" xr:uid="{5CB9E09A-5966-4DCB-9C62-A3DDCACB58BC}"/>
    <cellStyle name="Comma 6 3 11 2" xfId="7051" xr:uid="{7A76811A-F537-4D03-BF94-101E9CDE3895}"/>
    <cellStyle name="Comma 6 3 11 2 2" xfId="31329" xr:uid="{FC2E1F21-44A8-4BA5-8E38-15EC511C25FF}"/>
    <cellStyle name="Comma 6 3 11 3" xfId="31328" xr:uid="{17EA8AB9-01A5-4944-BB45-EF3E404FA2DD}"/>
    <cellStyle name="Comma 6 3 12" xfId="7052" xr:uid="{955FB14E-BDC5-4A1B-91B6-93FFCAF96B22}"/>
    <cellStyle name="Comma 6 3 12 2" xfId="31330" xr:uid="{F7445682-C2A5-4CDC-BCB3-5D7FDD34DA87}"/>
    <cellStyle name="Comma 6 3 13" xfId="31323" xr:uid="{EAA10972-E767-4041-BCF9-0871B9FAB0EB}"/>
    <cellStyle name="Comma 6 3 2" xfId="7053" xr:uid="{F7947A6E-E613-4D7C-9F1D-5D3E5158DCDC}"/>
    <cellStyle name="Comma 6 3 2 2" xfId="7054" xr:uid="{FF4924AB-4E8C-4DBA-B179-D34767751681}"/>
    <cellStyle name="Comma 6 3 2 2 2" xfId="7055" xr:uid="{0A8BD467-53A8-4B3A-AC3C-0F31BC8F29C1}"/>
    <cellStyle name="Comma 6 3 2 2 2 2" xfId="7056" xr:uid="{8A2F6BDF-F5FD-4AC6-B29D-8CE9C03D8D93}"/>
    <cellStyle name="Comma 6 3 2 2 2 2 2" xfId="31334" xr:uid="{B196D36A-6AD3-4B01-9A0F-4D5A3810DD35}"/>
    <cellStyle name="Comma 6 3 2 2 2 3" xfId="31333" xr:uid="{FFE7BE51-7DF2-49D1-A8A9-D35FDC74DA04}"/>
    <cellStyle name="Comma 6 3 2 2 3" xfId="7057" xr:uid="{4BABC9B5-5086-44D9-A465-728797657F17}"/>
    <cellStyle name="Comma 6 3 2 2 3 2" xfId="31335" xr:uid="{2CDAE2B2-ABAE-4228-995B-7C227B57510E}"/>
    <cellStyle name="Comma 6 3 2 2 4" xfId="31332" xr:uid="{001C278B-1AEE-4EB2-A2D8-1D27CCA74C3D}"/>
    <cellStyle name="Comma 6 3 2 3" xfId="7058" xr:uid="{B85C00F4-5C00-49FD-9F14-6C1464B7E3A3}"/>
    <cellStyle name="Comma 6 3 2 3 2" xfId="7059" xr:uid="{CBAF060A-D08A-4C03-9695-390E47AA742C}"/>
    <cellStyle name="Comma 6 3 2 3 2 2" xfId="7060" xr:uid="{1D6CFEA1-DB04-4CFF-9ADD-F154C655EF42}"/>
    <cellStyle name="Comma 6 3 2 3 2 2 2" xfId="31338" xr:uid="{7F9DFD54-B258-4C87-9D81-72F207682EC0}"/>
    <cellStyle name="Comma 6 3 2 3 2 3" xfId="31337" xr:uid="{E4C32413-0FE6-4C3F-93BE-2E0118C7ED45}"/>
    <cellStyle name="Comma 6 3 2 3 3" xfId="7061" xr:uid="{9C022FA8-3A31-4E3E-8A50-EF87E35AB580}"/>
    <cellStyle name="Comma 6 3 2 3 3 2" xfId="31339" xr:uid="{3DBF93A6-C0B2-49F1-A2F6-ECB550972098}"/>
    <cellStyle name="Comma 6 3 2 3 4" xfId="31336" xr:uid="{3854828B-D689-43B4-BE58-2031DBC82A40}"/>
    <cellStyle name="Comma 6 3 2 4" xfId="7062" xr:uid="{83978DCC-D2E2-423C-BE2D-BCF1C9BE1CED}"/>
    <cellStyle name="Comma 6 3 2 4 2" xfId="7063" xr:uid="{9DC0B1CB-A183-4D7D-9097-CDC94D1CFEF9}"/>
    <cellStyle name="Comma 6 3 2 4 2 2" xfId="31341" xr:uid="{B0CC847F-E054-4412-BAD4-4C554D566E85}"/>
    <cellStyle name="Comma 6 3 2 4 3" xfId="31340" xr:uid="{6A857671-26CB-4317-95F6-ABAE88691D44}"/>
    <cellStyle name="Comma 6 3 2 5" xfId="7064" xr:uid="{A19F4862-1034-41A2-92AC-1AA4ED1324BB}"/>
    <cellStyle name="Comma 6 3 2 5 2" xfId="31342" xr:uid="{05A48F23-24E1-4458-85CA-366B9B03A0BC}"/>
    <cellStyle name="Comma 6 3 2 6" xfId="31331" xr:uid="{FF322C11-BCAE-4B18-956F-DAC9FAB04D9A}"/>
    <cellStyle name="Comma 6 3 3" xfId="7065" xr:uid="{4C22C3CD-5387-45E2-9C3D-AE7292AF0C5E}"/>
    <cellStyle name="Comma 6 3 3 2" xfId="7066" xr:uid="{FDB657B8-F544-40F9-AEB8-79BDB1215FB1}"/>
    <cellStyle name="Comma 6 3 3 2 2" xfId="7067" xr:uid="{F1EFB1B2-7556-4AEA-96D7-E8FED89F2C58}"/>
    <cellStyle name="Comma 6 3 3 2 2 2" xfId="7068" xr:uid="{B63666CB-2A08-4023-81FC-F856462D3CDA}"/>
    <cellStyle name="Comma 6 3 3 2 2 2 2" xfId="31346" xr:uid="{EC5D3713-A177-49C3-98FD-BA1C9B9A083D}"/>
    <cellStyle name="Comma 6 3 3 2 2 3" xfId="31345" xr:uid="{E1116D0F-C2FB-4073-8EAD-41E27C69F590}"/>
    <cellStyle name="Comma 6 3 3 2 3" xfId="7069" xr:uid="{2C85420E-AEC2-4020-8141-80BA81641306}"/>
    <cellStyle name="Comma 6 3 3 2 3 2" xfId="31347" xr:uid="{97BB7732-58D2-4FA6-BF5E-ABE5C1B90D30}"/>
    <cellStyle name="Comma 6 3 3 2 4" xfId="31344" xr:uid="{68FCCB69-F2DF-4245-8008-263E22814B0D}"/>
    <cellStyle name="Comma 6 3 3 3" xfId="7070" xr:uid="{66A3772C-1DA7-47AE-81F6-C5C98D7942DD}"/>
    <cellStyle name="Comma 6 3 3 3 2" xfId="7071" xr:uid="{5175CA35-3232-44F2-9195-5250A0E9C021}"/>
    <cellStyle name="Comma 6 3 3 3 2 2" xfId="7072" xr:uid="{6E454712-0839-4352-9B0B-E7EBF638BB50}"/>
    <cellStyle name="Comma 6 3 3 3 2 2 2" xfId="31350" xr:uid="{7BDD876E-DE13-4953-93C9-5D8C0D192BB2}"/>
    <cellStyle name="Comma 6 3 3 3 2 3" xfId="31349" xr:uid="{7D33BA39-E54D-4582-A48D-B461296431BB}"/>
    <cellStyle name="Comma 6 3 3 3 3" xfId="7073" xr:uid="{419A509F-CE7C-4479-BD06-37C7FE7E9780}"/>
    <cellStyle name="Comma 6 3 3 3 3 2" xfId="31351" xr:uid="{0DA6739B-B314-469A-9680-DF89476B174D}"/>
    <cellStyle name="Comma 6 3 3 3 4" xfId="31348" xr:uid="{7EE5CA09-A20A-4399-8EE2-AD6D107A497D}"/>
    <cellStyle name="Comma 6 3 3 4" xfId="7074" xr:uid="{A497D201-AD95-47E0-A9C4-234E5B4A2957}"/>
    <cellStyle name="Comma 6 3 3 4 2" xfId="7075" xr:uid="{4A21F5AA-7618-4AEA-9E10-831AD87E881A}"/>
    <cellStyle name="Comma 6 3 3 4 2 2" xfId="31353" xr:uid="{B56024CD-8990-47E4-AB42-06878585633E}"/>
    <cellStyle name="Comma 6 3 3 4 3" xfId="31352" xr:uid="{F7365D3F-94A1-4675-A6FF-BC33AD0C27DA}"/>
    <cellStyle name="Comma 6 3 3 5" xfId="7076" xr:uid="{0FDE3E6C-5763-4937-98CA-108AFA8AD1CF}"/>
    <cellStyle name="Comma 6 3 3 5 2" xfId="31354" xr:uid="{5319B59A-B598-4593-A93F-FD6B3E93CD48}"/>
    <cellStyle name="Comma 6 3 3 6" xfId="31343" xr:uid="{82D5337F-E3BD-42F5-AE74-FB28B1BFB3F5}"/>
    <cellStyle name="Comma 6 3 4" xfId="7077" xr:uid="{9C751166-FBB7-431A-8D39-957C79B1D104}"/>
    <cellStyle name="Comma 6 3 4 2" xfId="7078" xr:uid="{FE4995E7-20FA-4FCE-BE6E-C1E05D2E01A2}"/>
    <cellStyle name="Comma 6 3 4 2 2" xfId="7079" xr:uid="{CD4E68F4-72A4-4AA2-AB3E-7E746226640D}"/>
    <cellStyle name="Comma 6 3 4 2 2 2" xfId="7080" xr:uid="{62A8010F-BDB7-4C06-9120-E0CA9B999D5B}"/>
    <cellStyle name="Comma 6 3 4 2 2 2 2" xfId="31358" xr:uid="{1AFF7E08-06E9-43C9-8CD0-6EA19FCC41A2}"/>
    <cellStyle name="Comma 6 3 4 2 2 3" xfId="31357" xr:uid="{9C4FA895-8553-4331-BBC4-18DA73ADA648}"/>
    <cellStyle name="Comma 6 3 4 2 3" xfId="7081" xr:uid="{65D099FE-ABE3-41A2-833F-19C7A1FE1473}"/>
    <cellStyle name="Comma 6 3 4 2 3 2" xfId="31359" xr:uid="{9024D8BC-C7D5-44AD-AD33-5431E76E0B50}"/>
    <cellStyle name="Comma 6 3 4 2 4" xfId="31356" xr:uid="{0054ACD8-1798-407D-BB24-A7E4FA207819}"/>
    <cellStyle name="Comma 6 3 4 3" xfId="7082" xr:uid="{17D322C1-4867-4943-A48E-290D07FF13AA}"/>
    <cellStyle name="Comma 6 3 4 3 2" xfId="7083" xr:uid="{A71C22C5-4962-4D45-97F3-BC545DD36D4C}"/>
    <cellStyle name="Comma 6 3 4 3 2 2" xfId="7084" xr:uid="{1C03665E-9B82-4D33-B57B-CDD3723165F5}"/>
    <cellStyle name="Comma 6 3 4 3 2 2 2" xfId="31362" xr:uid="{2E351EA2-A904-4614-934F-735F4EBD8096}"/>
    <cellStyle name="Comma 6 3 4 3 2 3" xfId="31361" xr:uid="{02EEE0B7-4456-48E5-9A93-76562FFF8D9B}"/>
    <cellStyle name="Comma 6 3 4 3 3" xfId="7085" xr:uid="{8F2EF7D3-91DC-461D-91BB-840851A0F1CE}"/>
    <cellStyle name="Comma 6 3 4 3 3 2" xfId="31363" xr:uid="{B820FDAB-A09E-4301-BE47-7BD00C8E028B}"/>
    <cellStyle name="Comma 6 3 4 3 4" xfId="31360" xr:uid="{749FF2AD-8AB3-427B-9622-F6623BB814E4}"/>
    <cellStyle name="Comma 6 3 4 4" xfId="7086" xr:uid="{B7E3E572-008C-4589-ACF6-6B17A9DFAF25}"/>
    <cellStyle name="Comma 6 3 4 4 2" xfId="7087" xr:uid="{3A1B6D46-4D23-4EE0-A25F-AB833FF6210A}"/>
    <cellStyle name="Comma 6 3 4 4 2 2" xfId="31365" xr:uid="{42EA15B2-F4AE-47A4-8E68-F5CAD37667EC}"/>
    <cellStyle name="Comma 6 3 4 4 3" xfId="31364" xr:uid="{3FA281DC-74D3-4309-874B-DFDCA7681A50}"/>
    <cellStyle name="Comma 6 3 4 5" xfId="7088" xr:uid="{CF715366-96F3-49D8-ACD5-56AC0AF9A0BF}"/>
    <cellStyle name="Comma 6 3 4 5 2" xfId="31366" xr:uid="{B6B8377C-5F81-46E2-ABC1-245913B6DC9A}"/>
    <cellStyle name="Comma 6 3 4 6" xfId="31355" xr:uid="{46D1EE07-999F-4B67-8F7B-66200B92F1E6}"/>
    <cellStyle name="Comma 6 3 5" xfId="7089" xr:uid="{C499CB46-ABB0-4F46-B3C3-D2E7F376642C}"/>
    <cellStyle name="Comma 6 3 5 2" xfId="7090" xr:uid="{E5233574-2A1C-4227-9E15-45C322B11C03}"/>
    <cellStyle name="Comma 6 3 5 2 2" xfId="7091" xr:uid="{DFC99AE4-EEDE-4664-9E6C-56ED77E2EAF6}"/>
    <cellStyle name="Comma 6 3 5 2 2 2" xfId="7092" xr:uid="{688220C9-C683-4439-A02D-A1174FB28D0C}"/>
    <cellStyle name="Comma 6 3 5 2 2 2 2" xfId="31370" xr:uid="{13342D1F-6722-491A-BCDB-28E4B0F59140}"/>
    <cellStyle name="Comma 6 3 5 2 2 3" xfId="31369" xr:uid="{5C99152A-DB6B-4645-BDEB-DCE6E31177BE}"/>
    <cellStyle name="Comma 6 3 5 2 3" xfId="7093" xr:uid="{4E7B242A-AF19-4437-B3DC-703C89CCE126}"/>
    <cellStyle name="Comma 6 3 5 2 3 2" xfId="31371" xr:uid="{E3B46696-D6F8-42B7-ACCB-DE967A712D52}"/>
    <cellStyle name="Comma 6 3 5 2 4" xfId="31368" xr:uid="{478D2BC2-BFF6-4916-A860-578E4F6E39BA}"/>
    <cellStyle name="Comma 6 3 5 3" xfId="7094" xr:uid="{4A4C3A7C-DA68-43EC-93FA-8A07AC6031A0}"/>
    <cellStyle name="Comma 6 3 5 3 2" xfId="7095" xr:uid="{701E8BE6-0360-4228-BE30-0B4BD507EF00}"/>
    <cellStyle name="Comma 6 3 5 3 2 2" xfId="7096" xr:uid="{2A4F0F47-B606-4C41-BAE3-0415CA2C4AF8}"/>
    <cellStyle name="Comma 6 3 5 3 2 2 2" xfId="31374" xr:uid="{8B5222F7-E549-421E-B617-0E2D488B02C3}"/>
    <cellStyle name="Comma 6 3 5 3 2 3" xfId="31373" xr:uid="{0C49A182-1D9B-443C-9B51-B1742D0CE328}"/>
    <cellStyle name="Comma 6 3 5 3 3" xfId="7097" xr:uid="{96BEC787-F6DE-4468-B295-187BEBD9FCFC}"/>
    <cellStyle name="Comma 6 3 5 3 3 2" xfId="31375" xr:uid="{1C300503-0D6E-4334-A88C-E7DF28336CB1}"/>
    <cellStyle name="Comma 6 3 5 3 4" xfId="31372" xr:uid="{9322C444-A822-4180-AC8B-7A3E1FBDF617}"/>
    <cellStyle name="Comma 6 3 5 4" xfId="7098" xr:uid="{5B581329-C2CD-4E76-82AB-F9E5D0D6E869}"/>
    <cellStyle name="Comma 6 3 5 4 2" xfId="7099" xr:uid="{F3CDF22B-353C-4894-B05C-FC473FC04AB3}"/>
    <cellStyle name="Comma 6 3 5 4 2 2" xfId="31377" xr:uid="{2DA89712-7CE5-4A34-AEAC-42587F51FC16}"/>
    <cellStyle name="Comma 6 3 5 4 3" xfId="31376" xr:uid="{50491653-582F-4C19-A4F3-A01F9D432B64}"/>
    <cellStyle name="Comma 6 3 5 5" xfId="7100" xr:uid="{837F7459-1E44-4032-8B30-062F1E6C8047}"/>
    <cellStyle name="Comma 6 3 5 5 2" xfId="31378" xr:uid="{F060F31B-0C99-41E9-8356-3872E4A68F4D}"/>
    <cellStyle name="Comma 6 3 5 6" xfId="31367" xr:uid="{502FCEC0-3B36-461D-B176-8AD578AF29B2}"/>
    <cellStyle name="Comma 6 3 6" xfId="7101" xr:uid="{B1FC67ED-4D38-434C-ABFA-78DFDDC89FDC}"/>
    <cellStyle name="Comma 6 3 6 2" xfId="7102" xr:uid="{9EE0BCC7-1245-462F-8240-DCA4504DD6FB}"/>
    <cellStyle name="Comma 6 3 6 2 2" xfId="7103" xr:uid="{6969A7F7-10EE-4326-8A45-0D6D592D7730}"/>
    <cellStyle name="Comma 6 3 6 2 2 2" xfId="7104" xr:uid="{6A2A4368-F7F0-49B0-BA65-76B57D695EBC}"/>
    <cellStyle name="Comma 6 3 6 2 2 2 2" xfId="31382" xr:uid="{2893386B-559E-4C9A-953C-C36B06643AE0}"/>
    <cellStyle name="Comma 6 3 6 2 2 3" xfId="31381" xr:uid="{20E6C67C-0D6A-4B9B-9008-AC413BD4A9AE}"/>
    <cellStyle name="Comma 6 3 6 2 3" xfId="7105" xr:uid="{D6674C40-AF54-4447-9632-A06D8E0DF736}"/>
    <cellStyle name="Comma 6 3 6 2 3 2" xfId="31383" xr:uid="{96F246F2-C1C9-4594-B284-9B34C5240A7D}"/>
    <cellStyle name="Comma 6 3 6 2 4" xfId="31380" xr:uid="{D5785F7E-A1D6-4101-A1FC-46EE0140C4F8}"/>
    <cellStyle name="Comma 6 3 6 3" xfId="7106" xr:uid="{B5C2C0AC-4694-420A-BECF-09F145D01101}"/>
    <cellStyle name="Comma 6 3 6 3 2" xfId="7107" xr:uid="{3F32B7F8-3A2C-4645-823C-BAA55B81C6D1}"/>
    <cellStyle name="Comma 6 3 6 3 2 2" xfId="31385" xr:uid="{B6C41E46-6AEA-445B-A419-EF52CD53CE96}"/>
    <cellStyle name="Comma 6 3 6 3 3" xfId="31384" xr:uid="{CB9D3263-1464-42BC-9EE7-62157243B543}"/>
    <cellStyle name="Comma 6 3 6 4" xfId="7108" xr:uid="{2F462462-BADC-4132-8E63-2E8AC0E71D93}"/>
    <cellStyle name="Comma 6 3 6 4 2" xfId="31386" xr:uid="{978D615B-ABD8-4FE5-B82B-3B89A5DCE37B}"/>
    <cellStyle name="Comma 6 3 6 5" xfId="31379" xr:uid="{1D7D505B-9354-4119-B23B-6F6BB5566430}"/>
    <cellStyle name="Comma 6 3 7" xfId="7109" xr:uid="{28D40CCF-08A8-48D9-8010-627E2AA8C85F}"/>
    <cellStyle name="Comma 6 3 7 2" xfId="7110" xr:uid="{A3A0C1B5-15D5-47A1-A04A-6F2EA6CBBF5C}"/>
    <cellStyle name="Comma 6 3 7 2 2" xfId="7111" xr:uid="{5EFF692F-EA8D-4741-8CAE-DA994156CC26}"/>
    <cellStyle name="Comma 6 3 7 2 2 2" xfId="7112" xr:uid="{3CB4096F-8275-4162-AE6E-EFDDAA00390B}"/>
    <cellStyle name="Comma 6 3 7 2 2 2 2" xfId="31390" xr:uid="{B076E12F-D160-4E22-9DEE-074637EC3DF7}"/>
    <cellStyle name="Comma 6 3 7 2 2 3" xfId="31389" xr:uid="{BED3AE4C-D984-4D34-8F58-30FA9444456B}"/>
    <cellStyle name="Comma 6 3 7 2 3" xfId="7113" xr:uid="{E8E87AD6-8F5A-4804-BBB7-73ECBA441590}"/>
    <cellStyle name="Comma 6 3 7 2 3 2" xfId="31391" xr:uid="{A894D1F1-B2F2-48C6-9F22-22DA5D2582E6}"/>
    <cellStyle name="Comma 6 3 7 2 4" xfId="31388" xr:uid="{8B089332-A0FE-48BC-B1B2-27D187586626}"/>
    <cellStyle name="Comma 6 3 7 3" xfId="7114" xr:uid="{D8B40546-9A11-4301-9CDC-7D7E7C76BAF4}"/>
    <cellStyle name="Comma 6 3 7 3 2" xfId="7115" xr:uid="{AB207CCE-4024-4102-B27A-0C8538951225}"/>
    <cellStyle name="Comma 6 3 7 3 2 2" xfId="31393" xr:uid="{BFB3F1D3-D83A-4E43-BC6E-9B4ED745A1B7}"/>
    <cellStyle name="Comma 6 3 7 3 3" xfId="31392" xr:uid="{4AFB0040-0D08-4097-822D-6836ACB4E273}"/>
    <cellStyle name="Comma 6 3 7 4" xfId="7116" xr:uid="{117A8360-D10D-4530-B32D-75D183689B87}"/>
    <cellStyle name="Comma 6 3 7 4 2" xfId="31394" xr:uid="{E46BB2BA-EEB5-49B6-A0BB-313449176C51}"/>
    <cellStyle name="Comma 6 3 7 5" xfId="31387" xr:uid="{54888312-73EA-4237-8C01-F4EEAEE3E3D9}"/>
    <cellStyle name="Comma 6 3 8" xfId="7117" xr:uid="{A647E067-C8C4-4B30-BA64-518655718EC5}"/>
    <cellStyle name="Comma 6 3 8 2" xfId="7118" xr:uid="{EB96CE7A-6529-4CFE-8DC0-7B16A8DA2D7C}"/>
    <cellStyle name="Comma 6 3 8 2 2" xfId="7119" xr:uid="{FEB4A44F-60D9-4A7C-B3AE-D72B19A1BD3C}"/>
    <cellStyle name="Comma 6 3 8 2 2 2" xfId="31397" xr:uid="{A6C0CE02-FEBB-4C7D-998D-9553DA261F26}"/>
    <cellStyle name="Comma 6 3 8 2 3" xfId="31396" xr:uid="{53D471D8-483B-453C-8600-690FFE64F15F}"/>
    <cellStyle name="Comma 6 3 8 3" xfId="7120" xr:uid="{5B94BCBD-7C93-4EE5-A937-FB227AC1257F}"/>
    <cellStyle name="Comma 6 3 8 3 2" xfId="31398" xr:uid="{D597AEB4-6418-4737-918E-2C00BC06E622}"/>
    <cellStyle name="Comma 6 3 8 4" xfId="31395" xr:uid="{E9554464-D3C9-4DD3-A2DF-64DDC3DC1A20}"/>
    <cellStyle name="Comma 6 3 9" xfId="7121" xr:uid="{673FD43A-DA8A-4D3D-B7FA-70E20424C5CB}"/>
    <cellStyle name="Comma 6 3 9 2" xfId="7122" xr:uid="{CDAC7CD7-730C-44DF-B0E4-19A52A9DEAA1}"/>
    <cellStyle name="Comma 6 3 9 2 2" xfId="7123" xr:uid="{3DCC9E94-CFC1-4805-8F7C-3D8D5F1BE4A3}"/>
    <cellStyle name="Comma 6 3 9 2 2 2" xfId="31401" xr:uid="{521B3CFF-DA2F-44B3-A4B4-FF26048D966C}"/>
    <cellStyle name="Comma 6 3 9 2 3" xfId="31400" xr:uid="{3B30B1D0-2A70-4604-B290-1870F2141474}"/>
    <cellStyle name="Comma 6 3 9 3" xfId="7124" xr:uid="{2A91F779-AB59-42BD-8BAA-66206B9C69FA}"/>
    <cellStyle name="Comma 6 3 9 3 2" xfId="31402" xr:uid="{3BB9AF80-DA64-4C6B-B308-578E8D2F25C5}"/>
    <cellStyle name="Comma 6 3 9 4" xfId="31399" xr:uid="{E79F9596-85B2-4A17-9377-E1629D465958}"/>
    <cellStyle name="Comma 6 4" xfId="7125" xr:uid="{D1B159D9-12F6-4D3B-8F1E-E9F985A4278C}"/>
    <cellStyle name="Comma 6 4 2" xfId="7126" xr:uid="{2E3C3D03-30EA-4A37-BFFB-3045CD234B40}"/>
    <cellStyle name="Comma 6 4 2 2" xfId="7127" xr:uid="{B65A19AF-CE6D-4D55-858D-6E79325C88F4}"/>
    <cellStyle name="Comma 6 4 2 2 2" xfId="7128" xr:uid="{074CD1AF-F18A-4B13-A161-A8B8B6097EAE}"/>
    <cellStyle name="Comma 6 4 2 2 2 2" xfId="7129" xr:uid="{6908F3C0-00C4-49B6-8514-367CB7446E22}"/>
    <cellStyle name="Comma 6 4 2 2 2 2 2" xfId="31407" xr:uid="{FEAB336F-757B-489E-AD8A-FC639ED212DE}"/>
    <cellStyle name="Comma 6 4 2 2 2 3" xfId="31406" xr:uid="{B58C5CCB-FC7A-4740-A19A-AEDA2625B772}"/>
    <cellStyle name="Comma 6 4 2 2 3" xfId="7130" xr:uid="{B75C56D4-6886-412B-AF14-0334CF2FB668}"/>
    <cellStyle name="Comma 6 4 2 2 3 2" xfId="31408" xr:uid="{535C4351-47BE-454B-8273-453C781CA642}"/>
    <cellStyle name="Comma 6 4 2 2 4" xfId="31405" xr:uid="{6837C461-7D27-4424-B985-B070B80B8AC2}"/>
    <cellStyle name="Comma 6 4 2 3" xfId="7131" xr:uid="{ABB06A62-15C1-4046-8A50-45D25A083667}"/>
    <cellStyle name="Comma 6 4 2 3 2" xfId="7132" xr:uid="{1EEB8F8B-3136-4AC3-ADB5-A47CCAB0604B}"/>
    <cellStyle name="Comma 6 4 2 3 2 2" xfId="31410" xr:uid="{8399B75C-2B51-45FF-80EA-16AE3842C657}"/>
    <cellStyle name="Comma 6 4 2 3 3" xfId="31409" xr:uid="{F9BE4C14-F90A-4AD0-8F48-AA85A9B2F01B}"/>
    <cellStyle name="Comma 6 4 2 4" xfId="7133" xr:uid="{5A5EB019-D6E6-44DC-8704-61608CC83215}"/>
    <cellStyle name="Comma 6 4 2 4 2" xfId="31411" xr:uid="{7E6E3CC3-47AB-4E41-848F-CEFB1D83EA53}"/>
    <cellStyle name="Comma 6 4 2 5" xfId="31404" xr:uid="{A645D3CC-4AE9-4809-9125-C5B5415F84FB}"/>
    <cellStyle name="Comma 6 4 3" xfId="7134" xr:uid="{8713CCD4-83BB-4411-8C3D-9D3CD02587BF}"/>
    <cellStyle name="Comma 6 4 3 2" xfId="7135" xr:uid="{086E32B4-1367-472E-B274-09D4368E5D2A}"/>
    <cellStyle name="Comma 6 4 3 2 2" xfId="7136" xr:uid="{548BEFB4-B7FC-49B8-A309-D2460EC5678B}"/>
    <cellStyle name="Comma 6 4 3 2 2 2" xfId="7137" xr:uid="{6E01E020-FA48-4F18-AE12-8A593A8B6563}"/>
    <cellStyle name="Comma 6 4 3 2 2 2 2" xfId="31415" xr:uid="{1A7EFCF2-343C-4B03-BD47-B312D41BE540}"/>
    <cellStyle name="Comma 6 4 3 2 2 3" xfId="31414" xr:uid="{7C69875C-E172-4DC3-9DC9-3C52B403544B}"/>
    <cellStyle name="Comma 6 4 3 2 3" xfId="7138" xr:uid="{A10579E6-1A9F-43A7-8CAA-9926335E6FCD}"/>
    <cellStyle name="Comma 6 4 3 2 3 2" xfId="31416" xr:uid="{33DFE610-6CBB-479D-9D17-C32E0E230655}"/>
    <cellStyle name="Comma 6 4 3 2 4" xfId="31413" xr:uid="{551231D9-CF7C-4F9C-9C1C-777CC3F6588E}"/>
    <cellStyle name="Comma 6 4 3 3" xfId="7139" xr:uid="{E91E6772-2672-4DCC-B1A0-D1CE2CE540CB}"/>
    <cellStyle name="Comma 6 4 3 3 2" xfId="7140" xr:uid="{4AEF731C-8714-4567-939C-4ED0B78F96BD}"/>
    <cellStyle name="Comma 6 4 3 3 2 2" xfId="31418" xr:uid="{09C2C39B-AB81-467B-9013-52ABEB68732E}"/>
    <cellStyle name="Comma 6 4 3 3 3" xfId="31417" xr:uid="{9170009B-94F7-487B-A038-EED3981C41F0}"/>
    <cellStyle name="Comma 6 4 3 4" xfId="7141" xr:uid="{B1E7BF57-52B5-4E48-86C5-27E31EA91F4F}"/>
    <cellStyle name="Comma 6 4 3 4 2" xfId="31419" xr:uid="{C7893E58-8563-42C9-8ED2-BDBA29AD4B79}"/>
    <cellStyle name="Comma 6 4 3 5" xfId="31412" xr:uid="{E639A6C0-C4A9-4ED8-B92B-EFE47146FA6A}"/>
    <cellStyle name="Comma 6 4 4" xfId="7142" xr:uid="{CCD7CB4C-5888-48B5-A0B2-5C4418F5D8D4}"/>
    <cellStyle name="Comma 6 4 4 2" xfId="7143" xr:uid="{CA9C6225-06D3-4331-A46C-10259432C6BD}"/>
    <cellStyle name="Comma 6 4 4 2 2" xfId="7144" xr:uid="{33057E15-3149-4B58-9B95-BDCAEB1729C8}"/>
    <cellStyle name="Comma 6 4 4 2 2 2" xfId="31422" xr:uid="{DEEE9B68-C3C4-4A9B-B993-6012522322BF}"/>
    <cellStyle name="Comma 6 4 4 2 3" xfId="31421" xr:uid="{8FFEDF8A-F5E8-4CFF-B5CB-0F34B0206850}"/>
    <cellStyle name="Comma 6 4 4 3" xfId="7145" xr:uid="{46FD9550-06E9-4BA1-B9CB-11860FB22C24}"/>
    <cellStyle name="Comma 6 4 4 3 2" xfId="31423" xr:uid="{58D050E0-5FE1-45C0-A292-3E5EE5417399}"/>
    <cellStyle name="Comma 6 4 4 4" xfId="31420" xr:uid="{ED55E4D9-137C-4712-AB66-3AD5F834AAB9}"/>
    <cellStyle name="Comma 6 4 5" xfId="7146" xr:uid="{E2020390-03DF-4E2C-A099-3B4042ADBA36}"/>
    <cellStyle name="Comma 6 4 5 2" xfId="7147" xr:uid="{A622055F-0A6D-4078-9F4B-B776FC3BED83}"/>
    <cellStyle name="Comma 6 4 5 2 2" xfId="7148" xr:uid="{15F13B01-42E9-4CE7-8970-E9B1BC1FAF96}"/>
    <cellStyle name="Comma 6 4 5 2 2 2" xfId="31426" xr:uid="{8C5BB21E-C76C-4F93-AFBC-3EEE9DB1D7DA}"/>
    <cellStyle name="Comma 6 4 5 2 3" xfId="31425" xr:uid="{49B73375-77B9-47BD-B3D2-9F5467C2B0E4}"/>
    <cellStyle name="Comma 6 4 5 3" xfId="7149" xr:uid="{FF1EF2B2-CD54-47CB-8836-7AB5B2D207CB}"/>
    <cellStyle name="Comma 6 4 5 3 2" xfId="31427" xr:uid="{1B3DA9E9-1727-4606-8FB7-8EB7FEE27621}"/>
    <cellStyle name="Comma 6 4 5 4" xfId="31424" xr:uid="{AB32FB71-5562-4885-A3FC-AB18A31D6C6E}"/>
    <cellStyle name="Comma 6 4 6" xfId="7150" xr:uid="{9E7AE664-6275-4679-BD81-CD9B0CBA1356}"/>
    <cellStyle name="Comma 6 4 6 2" xfId="7151" xr:uid="{199DAD5D-792B-45DC-BA2E-B320DA075C83}"/>
    <cellStyle name="Comma 6 4 6 2 2" xfId="7152" xr:uid="{C331D11C-98EE-4DD7-8885-0BA1E50E86C9}"/>
    <cellStyle name="Comma 6 4 6 2 2 2" xfId="31430" xr:uid="{725F584E-F4CA-4B8C-973F-774936063BF0}"/>
    <cellStyle name="Comma 6 4 6 2 3" xfId="31429" xr:uid="{339E075F-AB4F-46FF-AA12-43F081806CB5}"/>
    <cellStyle name="Comma 6 4 6 3" xfId="7153" xr:uid="{27128080-E2DE-4833-9B48-0F80EB864024}"/>
    <cellStyle name="Comma 6 4 6 3 2" xfId="31431" xr:uid="{2E46F610-7B4E-4B82-8762-31F52803E25F}"/>
    <cellStyle name="Comma 6 4 6 4" xfId="31428" xr:uid="{76103755-9DF8-4B52-B6CB-BBB6FFB8B575}"/>
    <cellStyle name="Comma 6 4 7" xfId="7154" xr:uid="{C136BAC5-7616-4F20-9888-F8459790A2D9}"/>
    <cellStyle name="Comma 6 4 7 2" xfId="7155" xr:uid="{479D6EA6-FFB2-49FE-BA25-086F4EFBE5D7}"/>
    <cellStyle name="Comma 6 4 7 2 2" xfId="31433" xr:uid="{3A3F085F-9F8B-48CA-A3F5-E70FAF7ABDE4}"/>
    <cellStyle name="Comma 6 4 7 3" xfId="31432" xr:uid="{BD28FE48-F565-413D-B5D8-A050268F2832}"/>
    <cellStyle name="Comma 6 4 8" xfId="7156" xr:uid="{BCC91642-F000-4085-A13A-B64897747453}"/>
    <cellStyle name="Comma 6 4 8 2" xfId="31434" xr:uid="{570764C4-9F13-4BC9-894A-0006312DAE91}"/>
    <cellStyle name="Comma 6 4 9" xfId="31403" xr:uid="{B58DED17-5178-40D5-A62E-3ECCB814D322}"/>
    <cellStyle name="Comma 6 5" xfId="7157" xr:uid="{610C0A90-E6FD-4D04-BDD6-D5EB2B7E4976}"/>
    <cellStyle name="Comma 6 5 2" xfId="7158" xr:uid="{8D1D219B-F71D-410F-BC09-2800E25AB7D4}"/>
    <cellStyle name="Comma 6 5 2 2" xfId="7159" xr:uid="{E6169A02-BFB6-4D98-A324-166ED99B9124}"/>
    <cellStyle name="Comma 6 5 2 2 2" xfId="31437" xr:uid="{10793CDC-DDE4-41EA-B8AE-DED926005EB4}"/>
    <cellStyle name="Comma 6 5 2 3" xfId="31436" xr:uid="{3CA8341A-801F-4EE4-B54D-06AE7B6CFDC0}"/>
    <cellStyle name="Comma 6 5 3" xfId="7160" xr:uid="{A1773543-693A-4779-BBD0-FB99DAF5FC7E}"/>
    <cellStyle name="Comma 6 5 3 2" xfId="31438" xr:uid="{C44E7801-740B-403A-BAF7-9EF460BD101E}"/>
    <cellStyle name="Comma 6 5 4" xfId="31435" xr:uid="{C86AA797-4929-499D-9681-4F350FBDC5E1}"/>
    <cellStyle name="Comma 6 6" xfId="7161" xr:uid="{1638D477-3F91-4571-B9FE-DFC225A8826E}"/>
    <cellStyle name="Comma 6 6 2" xfId="31439" xr:uid="{4CB594C8-5CCD-4339-AC12-1CC2D31CCB0A}"/>
    <cellStyle name="Comma 6 7" xfId="31130" xr:uid="{92394608-DE10-4F23-AEFD-41BA39E02BBF}"/>
    <cellStyle name="Comma 7" xfId="7162" xr:uid="{F08DD9F4-A08D-4C57-A54F-F31DE1E5F5D1}"/>
    <cellStyle name="Comma 7 2" xfId="7163" xr:uid="{DE8C9386-DA18-413A-B09E-C7F7AD80F3D5}"/>
    <cellStyle name="Comma 7 2 10" xfId="7164" xr:uid="{1552F153-A670-492B-9AFA-06467CF0CAF7}"/>
    <cellStyle name="Comma 7 2 10 2" xfId="7165" xr:uid="{11371E98-E560-4271-8877-04FC67838D46}"/>
    <cellStyle name="Comma 7 2 10 2 2" xfId="7166" xr:uid="{DCFB6474-A1C9-4BBD-AA57-AC1962D75AB9}"/>
    <cellStyle name="Comma 7 2 10 2 2 2" xfId="31444" xr:uid="{EF35FBA9-F359-49FC-B6C2-4EFAB1D6F16E}"/>
    <cellStyle name="Comma 7 2 10 2 3" xfId="31443" xr:uid="{B24D4ABD-9859-411B-BFDB-1687127BED11}"/>
    <cellStyle name="Comma 7 2 10 3" xfId="7167" xr:uid="{EC70FF47-C601-47F1-A6D4-1602A557A572}"/>
    <cellStyle name="Comma 7 2 10 3 2" xfId="31445" xr:uid="{37C4938D-8123-43B3-863A-52FFD5B1F22B}"/>
    <cellStyle name="Comma 7 2 10 4" xfId="31442" xr:uid="{53E269C7-E1E6-46D1-BD93-10B6C55FC239}"/>
    <cellStyle name="Comma 7 2 11" xfId="7168" xr:uid="{4C2B3D7E-1DE4-4B49-9C57-D00CB036A09F}"/>
    <cellStyle name="Comma 7 2 11 2" xfId="7169" xr:uid="{AC711D28-319E-4B6A-878C-4CDE467CD0C1}"/>
    <cellStyle name="Comma 7 2 11 2 2" xfId="7170" xr:uid="{04D2F539-2E65-4125-890E-50775B518FFF}"/>
    <cellStyle name="Comma 7 2 11 2 2 2" xfId="31448" xr:uid="{3275E3F1-1F9D-40DA-A74E-5B5B559AD7A9}"/>
    <cellStyle name="Comma 7 2 11 2 3" xfId="31447" xr:uid="{19DA69B7-583D-4474-9856-74CE4C78FD10}"/>
    <cellStyle name="Comma 7 2 11 3" xfId="7171" xr:uid="{C0AB3412-DEC0-4538-B6D5-481E535BA85F}"/>
    <cellStyle name="Comma 7 2 11 3 2" xfId="31449" xr:uid="{42CC0774-56AC-4200-BF1D-A59D8C507B25}"/>
    <cellStyle name="Comma 7 2 11 4" xfId="31446" xr:uid="{ABCB8394-84EA-4DDA-810F-08E979CB9DF3}"/>
    <cellStyle name="Comma 7 2 12" xfId="7172" xr:uid="{C89874D2-436A-4F61-8261-AB7252671E94}"/>
    <cellStyle name="Comma 7 2 12 2" xfId="7173" xr:uid="{1A27A9C4-6BA2-4AAF-BAD7-A75292DEF0B6}"/>
    <cellStyle name="Comma 7 2 12 2 2" xfId="31451" xr:uid="{428EBEBB-ECAE-41EE-8A88-278B770A54BC}"/>
    <cellStyle name="Comma 7 2 12 3" xfId="31450" xr:uid="{CEF8E631-BC3C-4AA8-A10C-3F3924C0ACDB}"/>
    <cellStyle name="Comma 7 2 13" xfId="7174" xr:uid="{E2B3C47E-719F-4185-AB73-378A26FD2B33}"/>
    <cellStyle name="Comma 7 2 13 2" xfId="31452" xr:uid="{B62DD848-7F93-4FE6-B8A0-B44493A5114E}"/>
    <cellStyle name="Comma 7 2 14" xfId="31441" xr:uid="{7FD28452-C946-4285-A55C-9183A3A38984}"/>
    <cellStyle name="Comma 7 2 2" xfId="7175" xr:uid="{6A2D1924-24F5-4CA4-AA14-5C8035A7AAC2}"/>
    <cellStyle name="Comma 7 2 2 2" xfId="7176" xr:uid="{1BEC7F4B-4C5C-42B5-AA6B-E38C768E55E6}"/>
    <cellStyle name="Comma 7 2 2 2 2" xfId="7177" xr:uid="{F498C583-F6FD-4768-8B55-A856BBEB1038}"/>
    <cellStyle name="Comma 7 2 2 2 2 2" xfId="7178" xr:uid="{40392BF3-9FD0-45F8-BE60-25D1F3B26935}"/>
    <cellStyle name="Comma 7 2 2 2 2 2 2" xfId="7179" xr:uid="{F8A2E10C-A71E-413C-B4C8-A14A8FA7FE5A}"/>
    <cellStyle name="Comma 7 2 2 2 2 2 2 2" xfId="31457" xr:uid="{9BD91314-8EE1-48DC-A4A1-C7CC27F54EEB}"/>
    <cellStyle name="Comma 7 2 2 2 2 2 3" xfId="31456" xr:uid="{88ADC7F6-A4D0-402F-BFFE-C06290C5F868}"/>
    <cellStyle name="Comma 7 2 2 2 2 3" xfId="7180" xr:uid="{8CAE8995-2B48-407A-B553-65131D84394D}"/>
    <cellStyle name="Comma 7 2 2 2 2 3 2" xfId="31458" xr:uid="{9EC35633-1CD8-4191-9031-0295F1542BB0}"/>
    <cellStyle name="Comma 7 2 2 2 2 4" xfId="31455" xr:uid="{136A4877-C7BA-4000-B791-366D50103A92}"/>
    <cellStyle name="Comma 7 2 2 2 3" xfId="7181" xr:uid="{52F0114D-B2ED-4A08-AB49-65FFF511A716}"/>
    <cellStyle name="Comma 7 2 2 2 3 2" xfId="7182" xr:uid="{3296CE28-793E-4DBD-8208-DEB4F8A2522F}"/>
    <cellStyle name="Comma 7 2 2 2 3 2 2" xfId="31460" xr:uid="{5EE30D0C-F783-42DF-9BFD-9301DDB57AD6}"/>
    <cellStyle name="Comma 7 2 2 2 3 3" xfId="31459" xr:uid="{D8A87804-F36F-4996-A761-FFD9440689C5}"/>
    <cellStyle name="Comma 7 2 2 2 4" xfId="7183" xr:uid="{7DEBF843-CA48-4403-8B76-CC0AD164B8F7}"/>
    <cellStyle name="Comma 7 2 2 2 4 2" xfId="31461" xr:uid="{4488709F-8BCF-45E2-A4B8-B17F278E2011}"/>
    <cellStyle name="Comma 7 2 2 2 5" xfId="31454" xr:uid="{6FE5D5E0-3D75-4A24-B03D-DEDC6CF7E54F}"/>
    <cellStyle name="Comma 7 2 2 3" xfId="7184" xr:uid="{AB72DB0F-3492-4304-BC5A-5FA228FFC859}"/>
    <cellStyle name="Comma 7 2 2 3 2" xfId="7185" xr:uid="{DD39E1B6-2F39-4E9C-92A2-7D5D3415D02C}"/>
    <cellStyle name="Comma 7 2 2 3 2 2" xfId="7186" xr:uid="{B6FCFE84-4E1D-4C89-B248-860F8D8D2639}"/>
    <cellStyle name="Comma 7 2 2 3 2 2 2" xfId="7187" xr:uid="{77E8D0E0-136D-483B-8C25-35C5833739E3}"/>
    <cellStyle name="Comma 7 2 2 3 2 2 2 2" xfId="31465" xr:uid="{0AF51304-8511-469F-9773-77F47613D88E}"/>
    <cellStyle name="Comma 7 2 2 3 2 2 3" xfId="31464" xr:uid="{421C289D-3C5C-4D17-AE68-6A2297F98968}"/>
    <cellStyle name="Comma 7 2 2 3 2 3" xfId="7188" xr:uid="{8FE01460-B3A3-437D-8EFB-5B4026404259}"/>
    <cellStyle name="Comma 7 2 2 3 2 3 2" xfId="31466" xr:uid="{EA9DF0A4-9531-42DE-B8B6-4B9377CA5025}"/>
    <cellStyle name="Comma 7 2 2 3 2 4" xfId="31463" xr:uid="{3DABAF3C-CC66-4D0A-94AA-B0B0487EF7E8}"/>
    <cellStyle name="Comma 7 2 2 3 3" xfId="7189" xr:uid="{E4F5D874-8D25-43D7-B618-7B2C5A2F5441}"/>
    <cellStyle name="Comma 7 2 2 3 3 2" xfId="7190" xr:uid="{D5EE8954-868B-44A5-8021-0B9BB8A9344C}"/>
    <cellStyle name="Comma 7 2 2 3 3 2 2" xfId="31468" xr:uid="{92A0DEB6-F707-43DF-89E0-982FCF506B93}"/>
    <cellStyle name="Comma 7 2 2 3 3 3" xfId="31467" xr:uid="{15041F33-46BE-461B-8203-DACA3A034D2A}"/>
    <cellStyle name="Comma 7 2 2 3 4" xfId="7191" xr:uid="{A23755B5-2F94-4ACD-8817-0057DD9C1B10}"/>
    <cellStyle name="Comma 7 2 2 3 4 2" xfId="31469" xr:uid="{09D26300-B110-4EEF-B478-12DEE1399F54}"/>
    <cellStyle name="Comma 7 2 2 3 5" xfId="31462" xr:uid="{6AD5D031-0D61-4DB4-8DEE-64548347380B}"/>
    <cellStyle name="Comma 7 2 2 4" xfId="7192" xr:uid="{9995E8B4-C0AB-4839-9353-BA4373B3EE60}"/>
    <cellStyle name="Comma 7 2 2 4 2" xfId="7193" xr:uid="{69A58256-5250-4369-A58F-38FB3F2DA5D6}"/>
    <cellStyle name="Comma 7 2 2 4 2 2" xfId="7194" xr:uid="{0B72C4C6-3B09-485B-807D-4BA11E83348A}"/>
    <cellStyle name="Comma 7 2 2 4 2 2 2" xfId="31472" xr:uid="{E02B5F22-B020-40B3-8220-D7D25DF7BBB9}"/>
    <cellStyle name="Comma 7 2 2 4 2 3" xfId="31471" xr:uid="{6F0A1EA4-003D-410A-A217-52884AF4DCAA}"/>
    <cellStyle name="Comma 7 2 2 4 3" xfId="7195" xr:uid="{68FE3537-FA95-4441-8836-A30C2E87D994}"/>
    <cellStyle name="Comma 7 2 2 4 3 2" xfId="31473" xr:uid="{8C8E063C-36AB-43D8-826D-EE75A7080331}"/>
    <cellStyle name="Comma 7 2 2 4 4" xfId="31470" xr:uid="{828B246D-7BB9-41E3-A660-83BC4B1AA663}"/>
    <cellStyle name="Comma 7 2 2 5" xfId="7196" xr:uid="{096EAB35-0603-482A-915C-2E2EC0276FC2}"/>
    <cellStyle name="Comma 7 2 2 5 2" xfId="7197" xr:uid="{B8CA151D-50E5-498C-9B66-F632148B3A39}"/>
    <cellStyle name="Comma 7 2 2 5 2 2" xfId="7198" xr:uid="{81DE5A9C-1D2B-4E6D-A68B-830EDA8F19D7}"/>
    <cellStyle name="Comma 7 2 2 5 2 2 2" xfId="31476" xr:uid="{6BCCD522-3B46-4284-B6F2-8CF72E2300A2}"/>
    <cellStyle name="Comma 7 2 2 5 2 3" xfId="31475" xr:uid="{96D85EA9-4B9C-4FD5-A1A8-AEDCB71469DD}"/>
    <cellStyle name="Comma 7 2 2 5 3" xfId="7199" xr:uid="{68FB1A95-6692-48AE-B779-8206304941DE}"/>
    <cellStyle name="Comma 7 2 2 5 3 2" xfId="31477" xr:uid="{C8533ED0-E74D-4AEC-891B-54649CB3ED9F}"/>
    <cellStyle name="Comma 7 2 2 5 4" xfId="31474" xr:uid="{6AC2DD25-FD0F-4852-AA22-A68D85487428}"/>
    <cellStyle name="Comma 7 2 2 6" xfId="7200" xr:uid="{A79507BC-B3C4-4613-B4D9-18AC0B06CFFE}"/>
    <cellStyle name="Comma 7 2 2 6 2" xfId="7201" xr:uid="{6329B244-16D3-49D9-AA2F-B19B5135DED4}"/>
    <cellStyle name="Comma 7 2 2 6 2 2" xfId="7202" xr:uid="{51F1E165-A1E7-47C9-9D1D-E6AF950D157A}"/>
    <cellStyle name="Comma 7 2 2 6 2 2 2" xfId="31480" xr:uid="{C15A9D6D-D8AB-4112-AE21-9A3D65B4FB11}"/>
    <cellStyle name="Comma 7 2 2 6 2 3" xfId="31479" xr:uid="{D8A35D25-02E0-43CB-9B4D-CEA4B6862BF8}"/>
    <cellStyle name="Comma 7 2 2 6 3" xfId="7203" xr:uid="{2D081D42-1C8E-413A-920D-A8E5D2BAEFA0}"/>
    <cellStyle name="Comma 7 2 2 6 3 2" xfId="31481" xr:uid="{5344C94F-CC8F-4172-9ACD-4F75C7C929EE}"/>
    <cellStyle name="Comma 7 2 2 6 4" xfId="31478" xr:uid="{85279BD9-2C5F-4A52-9723-0B59E4CD4E8E}"/>
    <cellStyle name="Comma 7 2 2 7" xfId="7204" xr:uid="{1B0B075A-C51E-4B82-A413-458F83C1FAD3}"/>
    <cellStyle name="Comma 7 2 2 7 2" xfId="7205" xr:uid="{4EE150CC-9CEF-42BC-933B-DBFC64675F6D}"/>
    <cellStyle name="Comma 7 2 2 7 2 2" xfId="31483" xr:uid="{58F5F888-F305-4977-9E6D-1D290ABCEF9E}"/>
    <cellStyle name="Comma 7 2 2 7 3" xfId="31482" xr:uid="{77FCC022-2D83-4289-8C60-BAABE7C2052B}"/>
    <cellStyle name="Comma 7 2 2 8" xfId="7206" xr:uid="{C95B89A6-9F7D-4F87-B63B-780DEBE1CA4D}"/>
    <cellStyle name="Comma 7 2 2 8 2" xfId="31484" xr:uid="{752CCA76-D82E-41BE-B9C6-2B00840D5476}"/>
    <cellStyle name="Comma 7 2 2 9" xfId="31453" xr:uid="{F9F311EB-AE58-4123-BACB-9650D7347737}"/>
    <cellStyle name="Comma 7 2 3" xfId="7207" xr:uid="{7D453904-C239-4A19-9839-A866244E5E83}"/>
    <cellStyle name="Comma 7 2 3 2" xfId="7208" xr:uid="{0D43F06A-638D-4F69-ADA8-1307EB41C8AE}"/>
    <cellStyle name="Comma 7 2 3 2 2" xfId="7209" xr:uid="{7B8B472D-B92B-4BF8-B666-60ACC3010EE9}"/>
    <cellStyle name="Comma 7 2 3 2 2 2" xfId="7210" xr:uid="{01636A55-EF00-4DF8-9D1D-2BF3B3029026}"/>
    <cellStyle name="Comma 7 2 3 2 2 2 2" xfId="31488" xr:uid="{59638C6C-0195-4EA8-B411-E8A437A8EC73}"/>
    <cellStyle name="Comma 7 2 3 2 2 3" xfId="31487" xr:uid="{EF4CAD6F-1286-4820-B81D-280987380B4D}"/>
    <cellStyle name="Comma 7 2 3 2 3" xfId="7211" xr:uid="{98E8C0E9-E770-4969-BA79-C9E7399797F3}"/>
    <cellStyle name="Comma 7 2 3 2 3 2" xfId="31489" xr:uid="{DB7C5A9B-F684-4F67-AF10-167CCE09F1EA}"/>
    <cellStyle name="Comma 7 2 3 2 4" xfId="31486" xr:uid="{F088B463-24AA-4833-9D4A-E4B9F57AD63C}"/>
    <cellStyle name="Comma 7 2 3 3" xfId="7212" xr:uid="{4CE8D2E8-FC55-45A6-92B7-DF707B42C540}"/>
    <cellStyle name="Comma 7 2 3 3 2" xfId="7213" xr:uid="{83CFD071-EA95-42DB-8D8C-2CBF976EC89E}"/>
    <cellStyle name="Comma 7 2 3 3 2 2" xfId="7214" xr:uid="{2B1B4675-4B05-4C92-91C6-61204523BDB4}"/>
    <cellStyle name="Comma 7 2 3 3 2 2 2" xfId="31492" xr:uid="{8DB641B3-E155-4D30-A6CC-6238DC733EFA}"/>
    <cellStyle name="Comma 7 2 3 3 2 3" xfId="31491" xr:uid="{AFFF0CA2-4285-4D8E-B9D7-85C8BAEC098C}"/>
    <cellStyle name="Comma 7 2 3 3 3" xfId="7215" xr:uid="{CE0D00DC-A202-4D7A-946C-4AF2D451C5ED}"/>
    <cellStyle name="Comma 7 2 3 3 3 2" xfId="31493" xr:uid="{4CA0AA5C-A583-4DCB-B8E5-582F7FA8E3E5}"/>
    <cellStyle name="Comma 7 2 3 3 4" xfId="31490" xr:uid="{0F92051A-0B6D-4C33-88D9-7F966D7CADA0}"/>
    <cellStyle name="Comma 7 2 3 4" xfId="7216" xr:uid="{CC91CCF3-81CE-4B40-89F0-1959B980B27F}"/>
    <cellStyle name="Comma 7 2 3 4 2" xfId="7217" xr:uid="{52AACD09-6861-4407-A712-061E7E4B4375}"/>
    <cellStyle name="Comma 7 2 3 4 2 2" xfId="31495" xr:uid="{4EE44191-0E3F-447F-9CBD-E2D88219E565}"/>
    <cellStyle name="Comma 7 2 3 4 3" xfId="31494" xr:uid="{D3E69CA6-54E6-4EC1-AA27-7EAF3D21ADD3}"/>
    <cellStyle name="Comma 7 2 3 5" xfId="7218" xr:uid="{19BC78AD-F753-4E86-BAE3-6C830CDDB490}"/>
    <cellStyle name="Comma 7 2 3 5 2" xfId="31496" xr:uid="{651FDBC6-3E11-428F-AF9C-26E7A718C3DB}"/>
    <cellStyle name="Comma 7 2 3 6" xfId="31485" xr:uid="{ABF0943B-EA44-4CE0-A5DB-150BA61D44DA}"/>
    <cellStyle name="Comma 7 2 4" xfId="7219" xr:uid="{F63B38E1-11F9-4D35-AE8E-22C6288986E4}"/>
    <cellStyle name="Comma 7 2 4 2" xfId="7220" xr:uid="{2A2D2A97-9641-4678-9AF5-FF551FD43B64}"/>
    <cellStyle name="Comma 7 2 4 2 2" xfId="7221" xr:uid="{1C8074D8-7AE1-436E-90CF-A94B64A68406}"/>
    <cellStyle name="Comma 7 2 4 2 2 2" xfId="7222" xr:uid="{1DCCA5AC-098C-48ED-B4F9-5F29F8C96CAA}"/>
    <cellStyle name="Comma 7 2 4 2 2 2 2" xfId="31500" xr:uid="{B4421DA3-D687-4F9D-B3E5-E6105CF63A3D}"/>
    <cellStyle name="Comma 7 2 4 2 2 3" xfId="31499" xr:uid="{088527BE-646D-4E6D-B18D-926C2EFC2B00}"/>
    <cellStyle name="Comma 7 2 4 2 3" xfId="7223" xr:uid="{2BE2EBAF-52C1-4238-A378-64591E7B4A65}"/>
    <cellStyle name="Comma 7 2 4 2 3 2" xfId="31501" xr:uid="{9185BA7A-9E44-40F3-A5E3-7B03CFEEA530}"/>
    <cellStyle name="Comma 7 2 4 2 4" xfId="31498" xr:uid="{4FBD69A5-447C-4CB7-997A-52331CD0FB5F}"/>
    <cellStyle name="Comma 7 2 4 3" xfId="7224" xr:uid="{E9BEF5D2-814A-414D-8551-2FB8A52B8307}"/>
    <cellStyle name="Comma 7 2 4 3 2" xfId="7225" xr:uid="{92B54CF9-2ABB-40E8-A827-A814C72217E5}"/>
    <cellStyle name="Comma 7 2 4 3 2 2" xfId="7226" xr:uid="{BAF2D38F-D2A6-4C3E-BB95-4F3528F5BDD0}"/>
    <cellStyle name="Comma 7 2 4 3 2 2 2" xfId="31504" xr:uid="{4CB57E8A-B436-499F-BAF3-888D70DA5EA5}"/>
    <cellStyle name="Comma 7 2 4 3 2 3" xfId="31503" xr:uid="{BB749E63-BA35-4F8B-BA3E-BDE0289CE6AA}"/>
    <cellStyle name="Comma 7 2 4 3 3" xfId="7227" xr:uid="{457BC8B0-18DE-4BED-B1ED-2F09DE404A7B}"/>
    <cellStyle name="Comma 7 2 4 3 3 2" xfId="31505" xr:uid="{6F3ACF6D-54DB-4873-A822-8D97AC085021}"/>
    <cellStyle name="Comma 7 2 4 3 4" xfId="31502" xr:uid="{BC10DC41-FB66-4A3F-9CEB-8FB54EC69867}"/>
    <cellStyle name="Comma 7 2 4 4" xfId="7228" xr:uid="{4588DA4F-3C3C-4CE6-B695-0C3A65E4BEFD}"/>
    <cellStyle name="Comma 7 2 4 4 2" xfId="7229" xr:uid="{5D5DCDD1-B343-4416-9CBA-A4A30A3318B5}"/>
    <cellStyle name="Comma 7 2 4 4 2 2" xfId="31507" xr:uid="{EA77CF15-E09D-4A5E-B5B2-6457EDBA2E3F}"/>
    <cellStyle name="Comma 7 2 4 4 3" xfId="31506" xr:uid="{7D88CD37-6B93-40DF-A6CB-2C563AE452B0}"/>
    <cellStyle name="Comma 7 2 4 5" xfId="7230" xr:uid="{F9285F42-D859-4CA2-965F-7E0CA57BA814}"/>
    <cellStyle name="Comma 7 2 4 5 2" xfId="31508" xr:uid="{ABAFBA7F-7808-492D-A0DA-5DE1EB8B5D5F}"/>
    <cellStyle name="Comma 7 2 4 6" xfId="31497" xr:uid="{75969F60-470C-44EF-9DC9-D9F5B8DF5116}"/>
    <cellStyle name="Comma 7 2 5" xfId="7231" xr:uid="{B9D54C9F-43E0-4161-BE42-0F774456BA90}"/>
    <cellStyle name="Comma 7 2 5 2" xfId="7232" xr:uid="{3B18E18E-5C72-4202-B4F1-1562E84057B6}"/>
    <cellStyle name="Comma 7 2 5 2 2" xfId="7233" xr:uid="{05231A3D-8D84-493F-9665-AD7FD7544B49}"/>
    <cellStyle name="Comma 7 2 5 2 2 2" xfId="7234" xr:uid="{1FB15291-D38A-4BB6-B47E-71BA826F9AC9}"/>
    <cellStyle name="Comma 7 2 5 2 2 2 2" xfId="31512" xr:uid="{B88B8F63-E3B7-4209-A2EE-FC0E919C3EB6}"/>
    <cellStyle name="Comma 7 2 5 2 2 3" xfId="31511" xr:uid="{474AB3E0-BAF1-4450-A892-00E2BF9E5B6E}"/>
    <cellStyle name="Comma 7 2 5 2 3" xfId="7235" xr:uid="{A84E85AB-EFD1-410C-A6B8-33647C0670F9}"/>
    <cellStyle name="Comma 7 2 5 2 3 2" xfId="31513" xr:uid="{569BFE13-D831-41EE-84B8-352AB06CAA25}"/>
    <cellStyle name="Comma 7 2 5 2 4" xfId="31510" xr:uid="{24263DDF-5491-49F4-88E3-8BA5ADB43026}"/>
    <cellStyle name="Comma 7 2 5 3" xfId="7236" xr:uid="{A2E13BA8-ACF8-4D07-89C0-A36839EE84EE}"/>
    <cellStyle name="Comma 7 2 5 3 2" xfId="7237" xr:uid="{E78CFF77-EE94-40E7-A6C7-E95914F3FCF3}"/>
    <cellStyle name="Comma 7 2 5 3 2 2" xfId="7238" xr:uid="{08D906B3-4579-4B95-A398-3A6865F5662C}"/>
    <cellStyle name="Comma 7 2 5 3 2 2 2" xfId="31516" xr:uid="{AAD8755A-7B5E-4C7B-8442-DEF881BA3DB9}"/>
    <cellStyle name="Comma 7 2 5 3 2 3" xfId="31515" xr:uid="{F32BD125-0C4F-42A9-BB67-5498D59B6465}"/>
    <cellStyle name="Comma 7 2 5 3 3" xfId="7239" xr:uid="{606330F7-4387-4D40-AA41-396B2F53420F}"/>
    <cellStyle name="Comma 7 2 5 3 3 2" xfId="31517" xr:uid="{6CAD9169-4773-42E7-8A53-A3164B5DF413}"/>
    <cellStyle name="Comma 7 2 5 3 4" xfId="31514" xr:uid="{4098507D-6D02-4845-9388-2FA09DCCB868}"/>
    <cellStyle name="Comma 7 2 5 4" xfId="7240" xr:uid="{4EA19EE7-3A66-49E1-8D02-8B7937647274}"/>
    <cellStyle name="Comma 7 2 5 4 2" xfId="7241" xr:uid="{47039007-B333-4DC8-88B5-FF9F65467CEB}"/>
    <cellStyle name="Comma 7 2 5 4 2 2" xfId="31519" xr:uid="{5CFB76DB-7DDF-424A-BF40-A10202EE3EDF}"/>
    <cellStyle name="Comma 7 2 5 4 3" xfId="31518" xr:uid="{C320E247-6A10-412F-BDCF-8C4F09B3E2E4}"/>
    <cellStyle name="Comma 7 2 5 5" xfId="7242" xr:uid="{D5D769C2-1059-4537-98B7-2C1B0F788052}"/>
    <cellStyle name="Comma 7 2 5 5 2" xfId="31520" xr:uid="{F8E176B5-6D3C-457E-B8A0-FD4B47B7AB66}"/>
    <cellStyle name="Comma 7 2 5 6" xfId="31509" xr:uid="{1D5D2B43-11F8-4258-AAF6-E792A9139EFF}"/>
    <cellStyle name="Comma 7 2 6" xfId="7243" xr:uid="{FB1ADF94-C876-4B71-A6CC-BB55B341B4A3}"/>
    <cellStyle name="Comma 7 2 6 2" xfId="7244" xr:uid="{F5F4F5F1-C582-4FF4-872B-2360873DCCB7}"/>
    <cellStyle name="Comma 7 2 6 2 2" xfId="7245" xr:uid="{6BE2ABEE-C6BD-4553-B142-5D12C81D960B}"/>
    <cellStyle name="Comma 7 2 6 2 2 2" xfId="7246" xr:uid="{D8CBB898-2F01-4321-9716-1B341DAF4839}"/>
    <cellStyle name="Comma 7 2 6 2 2 2 2" xfId="31524" xr:uid="{7A2A1815-8FB9-48F2-AEE4-DA496E005874}"/>
    <cellStyle name="Comma 7 2 6 2 2 3" xfId="31523" xr:uid="{C827E9F4-2545-4D1C-A9D6-009CCDB95A26}"/>
    <cellStyle name="Comma 7 2 6 2 3" xfId="7247" xr:uid="{96E92046-0349-46BD-8A52-C6A994185F41}"/>
    <cellStyle name="Comma 7 2 6 2 3 2" xfId="31525" xr:uid="{AF367F77-0836-48BA-930D-C351871582BB}"/>
    <cellStyle name="Comma 7 2 6 2 4" xfId="31522" xr:uid="{F1C405D2-18F5-4D96-820F-64047029B241}"/>
    <cellStyle name="Comma 7 2 6 3" xfId="7248" xr:uid="{E7330630-2EC0-4152-9BFC-22E9C2F89BB1}"/>
    <cellStyle name="Comma 7 2 6 3 2" xfId="7249" xr:uid="{E63C1400-9C3C-4342-B436-8E16961BA4BB}"/>
    <cellStyle name="Comma 7 2 6 3 2 2" xfId="7250" xr:uid="{E4FD42A5-9967-47C2-B148-64ABF282E78E}"/>
    <cellStyle name="Comma 7 2 6 3 2 2 2" xfId="31528" xr:uid="{CD40C3B5-15BD-4590-8DB4-DC74B0CDE102}"/>
    <cellStyle name="Comma 7 2 6 3 2 3" xfId="31527" xr:uid="{5A74CCA4-EE4B-4952-A2E4-6A77F650DF41}"/>
    <cellStyle name="Comma 7 2 6 3 3" xfId="7251" xr:uid="{25E48AF0-1914-4A49-8488-3F93ED631A63}"/>
    <cellStyle name="Comma 7 2 6 3 3 2" xfId="31529" xr:uid="{6EEE815D-A82E-441D-8C22-64DEE636FC03}"/>
    <cellStyle name="Comma 7 2 6 3 4" xfId="31526" xr:uid="{031003FE-23E9-4F32-83CA-BCB7827C24C9}"/>
    <cellStyle name="Comma 7 2 6 4" xfId="7252" xr:uid="{C29D1EC9-ECDE-43E1-BE75-126AB74EB71B}"/>
    <cellStyle name="Comma 7 2 6 4 2" xfId="7253" xr:uid="{38F07DED-4882-408F-99D4-117F5C22F9DF}"/>
    <cellStyle name="Comma 7 2 6 4 2 2" xfId="31531" xr:uid="{A822538D-9D70-42A9-B237-8AA8535B97C6}"/>
    <cellStyle name="Comma 7 2 6 4 3" xfId="31530" xr:uid="{4E50EDE8-5D93-4E34-8A24-F1A47BBD3FD5}"/>
    <cellStyle name="Comma 7 2 6 5" xfId="7254" xr:uid="{22994F7F-BE72-4D23-8E74-2059C6BD3357}"/>
    <cellStyle name="Comma 7 2 6 5 2" xfId="31532" xr:uid="{148D9C84-7F2D-4CA9-A55B-CB67039BF718}"/>
    <cellStyle name="Comma 7 2 6 6" xfId="31521" xr:uid="{F21E56B2-B767-4EA6-B14F-E4C6709379EB}"/>
    <cellStyle name="Comma 7 2 7" xfId="7255" xr:uid="{C31342B8-2634-400F-8C2C-0BDD21B9449B}"/>
    <cellStyle name="Comma 7 2 7 2" xfId="7256" xr:uid="{6DF434B0-458A-4053-B96D-4B3A2319BC7B}"/>
    <cellStyle name="Comma 7 2 7 2 2" xfId="7257" xr:uid="{6888DAE0-8A11-4B77-B8AF-B405B1C35820}"/>
    <cellStyle name="Comma 7 2 7 2 2 2" xfId="7258" xr:uid="{B497D4A3-5A9B-437A-BDC9-2D66B48EA7F2}"/>
    <cellStyle name="Comma 7 2 7 2 2 2 2" xfId="31536" xr:uid="{CC186545-E902-463A-BC25-0539915F2AFB}"/>
    <cellStyle name="Comma 7 2 7 2 2 3" xfId="31535" xr:uid="{DDFA24DA-1EAB-4279-B986-445C505A9402}"/>
    <cellStyle name="Comma 7 2 7 2 3" xfId="7259" xr:uid="{3597A0EF-B416-43CA-8342-8BB5B473B449}"/>
    <cellStyle name="Comma 7 2 7 2 3 2" xfId="31537" xr:uid="{780986A8-AFA7-4527-9C1B-E7190D12A672}"/>
    <cellStyle name="Comma 7 2 7 2 4" xfId="31534" xr:uid="{6AC202BA-4B3F-4894-8F60-C4985DEC3654}"/>
    <cellStyle name="Comma 7 2 7 3" xfId="7260" xr:uid="{D6160E92-34FA-4140-9145-8C785C654454}"/>
    <cellStyle name="Comma 7 2 7 3 2" xfId="7261" xr:uid="{0CFCFB80-5495-449F-ACAF-9501C3731FB7}"/>
    <cellStyle name="Comma 7 2 7 3 2 2" xfId="7262" xr:uid="{E7BDB185-C86F-48C6-90F2-137BD421ED2C}"/>
    <cellStyle name="Comma 7 2 7 3 2 2 2" xfId="31540" xr:uid="{35043FDB-3A85-4D1B-81E0-AE1D0A934841}"/>
    <cellStyle name="Comma 7 2 7 3 2 3" xfId="31539" xr:uid="{25885BB0-1E39-43CC-ADCA-70C207CCB8E3}"/>
    <cellStyle name="Comma 7 2 7 3 3" xfId="7263" xr:uid="{8A138034-E1DA-43B7-BB44-BD74969D9AAA}"/>
    <cellStyle name="Comma 7 2 7 3 3 2" xfId="31541" xr:uid="{AF910AEE-8154-4684-95B0-7488EC34B799}"/>
    <cellStyle name="Comma 7 2 7 3 4" xfId="31538" xr:uid="{64FDC886-75A3-42C9-AC77-80FDE804A051}"/>
    <cellStyle name="Comma 7 2 7 4" xfId="7264" xr:uid="{B347792A-B533-46A4-A700-36911AA0E645}"/>
    <cellStyle name="Comma 7 2 7 4 2" xfId="7265" xr:uid="{940DEF4E-36ED-43F4-BAD4-FB60F27A398A}"/>
    <cellStyle name="Comma 7 2 7 4 2 2" xfId="31543" xr:uid="{72C4D28E-4CDC-48DF-89F2-CAACED2703D2}"/>
    <cellStyle name="Comma 7 2 7 4 3" xfId="31542" xr:uid="{CF47CE8B-46C6-4801-9908-5862EAF1A24F}"/>
    <cellStyle name="Comma 7 2 7 5" xfId="7266" xr:uid="{8FC1A1ED-5953-44FB-8005-E28947530975}"/>
    <cellStyle name="Comma 7 2 7 5 2" xfId="31544" xr:uid="{DD11B29A-6C2E-408E-85A0-7B1883396F4F}"/>
    <cellStyle name="Comma 7 2 7 6" xfId="31533" xr:uid="{6943F91C-B4D2-4A18-B2F3-DBE28D3684CF}"/>
    <cellStyle name="Comma 7 2 8" xfId="7267" xr:uid="{F07E0413-8C9E-4A43-95D3-4799F9274E1B}"/>
    <cellStyle name="Comma 7 2 8 2" xfId="7268" xr:uid="{E344A9E9-B9F5-4F9F-9E24-18F1E7CE0BF4}"/>
    <cellStyle name="Comma 7 2 8 2 2" xfId="7269" xr:uid="{3E7F63D9-DE13-4D8B-98EA-E78802E0D22D}"/>
    <cellStyle name="Comma 7 2 8 2 2 2" xfId="7270" xr:uid="{6CBE2CAD-44BF-45F2-A9EA-83A4BAB08EDB}"/>
    <cellStyle name="Comma 7 2 8 2 2 2 2" xfId="31548" xr:uid="{73F53252-2CFD-4BA9-94B6-BFCE58306F03}"/>
    <cellStyle name="Comma 7 2 8 2 2 3" xfId="31547" xr:uid="{9E583206-F939-4B2D-8F20-B64A3737FA1C}"/>
    <cellStyle name="Comma 7 2 8 2 3" xfId="7271" xr:uid="{0D599772-E15E-44AA-9747-7152E395A32E}"/>
    <cellStyle name="Comma 7 2 8 2 3 2" xfId="31549" xr:uid="{68391AA6-4C94-48F3-9DC7-1F67E777BE4C}"/>
    <cellStyle name="Comma 7 2 8 2 4" xfId="31546" xr:uid="{994D68C4-9756-40D9-80B3-B5E833718546}"/>
    <cellStyle name="Comma 7 2 8 3" xfId="7272" xr:uid="{4D04DCFC-FE35-4B6E-9522-8F2A5EBFF59D}"/>
    <cellStyle name="Comma 7 2 8 3 2" xfId="7273" xr:uid="{FC04190F-79EF-4740-B539-4E29E2C98F54}"/>
    <cellStyle name="Comma 7 2 8 3 2 2" xfId="31551" xr:uid="{7C97670D-7D84-4873-A7EA-BF3903FE0DBC}"/>
    <cellStyle name="Comma 7 2 8 3 3" xfId="31550" xr:uid="{F69D6BCC-7720-42B9-A36D-81D58972F707}"/>
    <cellStyle name="Comma 7 2 8 4" xfId="7274" xr:uid="{27D499A0-B5E3-4772-BED4-DE788EFBDAEC}"/>
    <cellStyle name="Comma 7 2 8 4 2" xfId="31552" xr:uid="{564BF29F-C40A-4702-AC70-011F63EE4E9C}"/>
    <cellStyle name="Comma 7 2 8 5" xfId="31545" xr:uid="{CC1F93B1-3B79-47A5-A398-14AD39E2CAEB}"/>
    <cellStyle name="Comma 7 2 9" xfId="7275" xr:uid="{A25AD614-E548-4394-818C-C24052F6DD98}"/>
    <cellStyle name="Comma 7 2 9 2" xfId="7276" xr:uid="{0D6677FC-54DA-42A8-8A8C-FEE03791C2E5}"/>
    <cellStyle name="Comma 7 2 9 2 2" xfId="7277" xr:uid="{04AA26A8-B07E-4754-942A-B4E3A53D5B14}"/>
    <cellStyle name="Comma 7 2 9 2 2 2" xfId="31555" xr:uid="{9E8251CC-07B0-457A-8F66-E43BA27C1835}"/>
    <cellStyle name="Comma 7 2 9 2 3" xfId="31554" xr:uid="{2428D7CE-ED62-400F-A8A4-6EE25F3FB3FD}"/>
    <cellStyle name="Comma 7 2 9 3" xfId="7278" xr:uid="{437992AB-7E87-4C65-8FD0-9D470C68886F}"/>
    <cellStyle name="Comma 7 2 9 3 2" xfId="31556" xr:uid="{E2262AC9-E899-4070-A746-18212C919046}"/>
    <cellStyle name="Comma 7 2 9 4" xfId="31553" xr:uid="{FD4B9775-9E34-484B-8ED0-BE07BC0BD006}"/>
    <cellStyle name="Comma 7 3" xfId="7279" xr:uid="{AF70A1FC-79DF-4C0C-9048-7F67362345FE}"/>
    <cellStyle name="Comma 7 3 2" xfId="7280" xr:uid="{86B114C2-E875-4210-B747-3FE7DB2E85CC}"/>
    <cellStyle name="Comma 7 3 2 2" xfId="7281" xr:uid="{D1779285-B4F5-4C1D-8F7A-4E72B39BEF1B}"/>
    <cellStyle name="Comma 7 3 2 2 2" xfId="7282" xr:uid="{ACD97313-E898-4301-A317-FB06126BA2F4}"/>
    <cellStyle name="Comma 7 3 2 2 2 2" xfId="7283" xr:uid="{837E39CD-B56C-4CB7-A74B-891D7DC487F1}"/>
    <cellStyle name="Comma 7 3 2 2 2 2 2" xfId="31561" xr:uid="{5FAE91F7-3202-45FF-881B-EA60EFDE56A2}"/>
    <cellStyle name="Comma 7 3 2 2 2 3" xfId="31560" xr:uid="{5A41C83C-3330-43B9-9644-07100FA2D897}"/>
    <cellStyle name="Comma 7 3 2 2 3" xfId="7284" xr:uid="{41C0D753-FABF-42C6-B489-FF199224E109}"/>
    <cellStyle name="Comma 7 3 2 2 3 2" xfId="31562" xr:uid="{1BF43651-25D1-4420-B9BE-771B0B79B765}"/>
    <cellStyle name="Comma 7 3 2 2 4" xfId="31559" xr:uid="{59B6D113-DBAE-4E07-BA08-3C595BC03A58}"/>
    <cellStyle name="Comma 7 3 2 3" xfId="7285" xr:uid="{4146FBAA-B810-4E16-BA66-B9E14C0849A1}"/>
    <cellStyle name="Comma 7 3 2 3 2" xfId="7286" xr:uid="{58079BDB-17CF-4391-B62D-D1D37E1C2ECC}"/>
    <cellStyle name="Comma 7 3 2 3 2 2" xfId="31564" xr:uid="{5F029A58-D925-4E2E-8501-8B24A0E3A9E8}"/>
    <cellStyle name="Comma 7 3 2 3 3" xfId="31563" xr:uid="{512E99C1-6F81-4E15-930B-BE13E9ECCBBD}"/>
    <cellStyle name="Comma 7 3 2 4" xfId="7287" xr:uid="{1E182568-3A6A-4EFA-9DE3-989D46FB98B4}"/>
    <cellStyle name="Comma 7 3 2 4 2" xfId="31565" xr:uid="{B9874724-573F-4BB2-9883-519036E2E835}"/>
    <cellStyle name="Comma 7 3 2 5" xfId="31558" xr:uid="{61703186-C3D4-4C07-859D-FC8E1FC0D527}"/>
    <cellStyle name="Comma 7 3 3" xfId="7288" xr:uid="{A33EE054-4322-4360-93EF-51A30F9042DD}"/>
    <cellStyle name="Comma 7 3 3 2" xfId="7289" xr:uid="{FCC77286-F6AF-4EDB-83D9-C76F0D571AC4}"/>
    <cellStyle name="Comma 7 3 3 2 2" xfId="7290" xr:uid="{F80CB703-A60A-447C-8C8B-76C58119CB55}"/>
    <cellStyle name="Comma 7 3 3 2 2 2" xfId="7291" xr:uid="{5C6E4D32-AD9C-4723-8DD7-99B145D4E0C0}"/>
    <cellStyle name="Comma 7 3 3 2 2 2 2" xfId="31569" xr:uid="{8519580B-77CF-478A-95CD-E84C281054EF}"/>
    <cellStyle name="Comma 7 3 3 2 2 3" xfId="31568" xr:uid="{52774ED1-07B9-41A7-B80B-635E06728250}"/>
    <cellStyle name="Comma 7 3 3 2 3" xfId="7292" xr:uid="{EC86C9FD-AB10-41D1-BD75-346E218B4863}"/>
    <cellStyle name="Comma 7 3 3 2 3 2" xfId="31570" xr:uid="{211E83E1-2362-4801-ADC4-B3FD158EB6BE}"/>
    <cellStyle name="Comma 7 3 3 2 4" xfId="31567" xr:uid="{7D93EA1A-EDD6-4A1A-BC7B-9FBA70782C82}"/>
    <cellStyle name="Comma 7 3 3 3" xfId="7293" xr:uid="{4CE9F7C5-D184-439D-BDFA-E0E9ACC4C44F}"/>
    <cellStyle name="Comma 7 3 3 3 2" xfId="7294" xr:uid="{9506F425-E7D9-494E-B35F-D227327B1667}"/>
    <cellStyle name="Comma 7 3 3 3 2 2" xfId="31572" xr:uid="{409EEBF9-C468-4D84-9297-4C6910D2B450}"/>
    <cellStyle name="Comma 7 3 3 3 3" xfId="31571" xr:uid="{DDE398EB-1911-445B-8B89-11780CE9DA85}"/>
    <cellStyle name="Comma 7 3 3 4" xfId="7295" xr:uid="{A96D3400-3EB6-4C03-864E-1686F7AC6612}"/>
    <cellStyle name="Comma 7 3 3 4 2" xfId="31573" xr:uid="{C735AC91-F350-4DA2-8055-3DECA675FB30}"/>
    <cellStyle name="Comma 7 3 3 5" xfId="31566" xr:uid="{2E7BAE99-BEEC-439A-BD7B-D2A87C9DF17D}"/>
    <cellStyle name="Comma 7 3 4" xfId="7296" xr:uid="{703FD40B-020F-44F7-AF54-F57A7804FD2D}"/>
    <cellStyle name="Comma 7 3 4 2" xfId="7297" xr:uid="{9C305C80-C04B-4B5D-8A37-847E9071151A}"/>
    <cellStyle name="Comma 7 3 4 2 2" xfId="7298" xr:uid="{4D30E9D5-F7FE-467E-A22B-96D467ACA3E1}"/>
    <cellStyle name="Comma 7 3 4 2 2 2" xfId="31576" xr:uid="{FAEB46AD-CDEF-406D-BD69-04BA102B0974}"/>
    <cellStyle name="Comma 7 3 4 2 3" xfId="31575" xr:uid="{6E4BC1F3-21C6-4E82-AA30-2C5C1558D3E7}"/>
    <cellStyle name="Comma 7 3 4 3" xfId="7299" xr:uid="{011D2C8A-AD67-4A9E-BEDC-01C7B2EA15BA}"/>
    <cellStyle name="Comma 7 3 4 3 2" xfId="31577" xr:uid="{4A6A73C2-A61E-4F29-9EE5-17A83A08F666}"/>
    <cellStyle name="Comma 7 3 4 4" xfId="31574" xr:uid="{7D2D49F7-85AD-4F8D-AB40-D9BB4D209765}"/>
    <cellStyle name="Comma 7 3 5" xfId="7300" xr:uid="{6B2FBE9D-FBD8-447C-879F-3CF9BE5159C7}"/>
    <cellStyle name="Comma 7 3 5 2" xfId="7301" xr:uid="{E687C05E-E290-44DF-9A5E-A9C237378ABF}"/>
    <cellStyle name="Comma 7 3 5 2 2" xfId="7302" xr:uid="{F5D0C551-11AC-4C04-9F96-E13B420AC8D2}"/>
    <cellStyle name="Comma 7 3 5 2 2 2" xfId="31580" xr:uid="{FB79864A-00CE-4597-A7D6-82C5A42B0500}"/>
    <cellStyle name="Comma 7 3 5 2 3" xfId="31579" xr:uid="{1C4FA686-334F-40B4-B63D-CC33409F18C2}"/>
    <cellStyle name="Comma 7 3 5 3" xfId="7303" xr:uid="{D58EB60C-0027-4EC7-9EAA-866DB7116B3C}"/>
    <cellStyle name="Comma 7 3 5 3 2" xfId="31581" xr:uid="{4A9187D6-F6D9-4B20-B72B-73D075313E5B}"/>
    <cellStyle name="Comma 7 3 5 4" xfId="31578" xr:uid="{6479DFD4-CA84-4BD2-BD74-E77E61D0AD28}"/>
    <cellStyle name="Comma 7 3 6" xfId="7304" xr:uid="{8FE85F85-E129-4927-AEAC-7537096EDCEB}"/>
    <cellStyle name="Comma 7 3 6 2" xfId="7305" xr:uid="{6F5A8156-EB0A-4162-B6BC-6AD0918B76CA}"/>
    <cellStyle name="Comma 7 3 6 2 2" xfId="7306" xr:uid="{AB6A1519-9F60-409F-AF3A-CB63F0332AE7}"/>
    <cellStyle name="Comma 7 3 6 2 2 2" xfId="31584" xr:uid="{B33CEEA3-0D83-4B73-9B81-DBA226793F5E}"/>
    <cellStyle name="Comma 7 3 6 2 3" xfId="31583" xr:uid="{5E60E1BD-E8A4-4B57-9AAC-B9DF2A6E7971}"/>
    <cellStyle name="Comma 7 3 6 3" xfId="7307" xr:uid="{CA9A857E-5CE0-4645-A896-98E260407ED8}"/>
    <cellStyle name="Comma 7 3 6 3 2" xfId="31585" xr:uid="{D9C89004-266B-4B72-A270-ADDDD406ACA4}"/>
    <cellStyle name="Comma 7 3 6 4" xfId="31582" xr:uid="{D1A7EF0C-E5AC-4CDE-A446-0233B9626610}"/>
    <cellStyle name="Comma 7 3 7" xfId="7308" xr:uid="{D36FFD57-C81F-448F-813E-7BBF347628BC}"/>
    <cellStyle name="Comma 7 3 7 2" xfId="7309" xr:uid="{9504C5CC-FF2E-4082-A010-D5E047AC106C}"/>
    <cellStyle name="Comma 7 3 7 2 2" xfId="31587" xr:uid="{C207EE90-5895-42BA-A462-823163EDE08B}"/>
    <cellStyle name="Comma 7 3 7 3" xfId="31586" xr:uid="{DEE0C80B-0D46-4059-A58A-D8CE6DDE9DB0}"/>
    <cellStyle name="Comma 7 3 8" xfId="7310" xr:uid="{C8428CFA-5AD2-4AFD-969F-91AA129CDFB6}"/>
    <cellStyle name="Comma 7 3 8 2" xfId="31588" xr:uid="{1BD7089A-2DB1-47EB-A36C-38EDFB76544C}"/>
    <cellStyle name="Comma 7 3 9" xfId="31557" xr:uid="{0D320D8B-DD38-45BE-8907-1542ED19B489}"/>
    <cellStyle name="Comma 7 4" xfId="7311" xr:uid="{B08F91AC-07E8-46A7-A779-CAD7C942FC0D}"/>
    <cellStyle name="Comma 7 4 2" xfId="7312" xr:uid="{D7DDE3DE-ED6D-4229-BF4D-E5F1F25EDF25}"/>
    <cellStyle name="Comma 7 4 2 2" xfId="7313" xr:uid="{324BB06B-53FE-47E9-96BB-C2F52C17FB8A}"/>
    <cellStyle name="Comma 7 4 2 2 2" xfId="31591" xr:uid="{6B545AE4-F45E-41AE-9064-B8CA540A98EF}"/>
    <cellStyle name="Comma 7 4 2 3" xfId="31590" xr:uid="{CAFD3E0F-0BF8-432F-975C-23074AB011D7}"/>
    <cellStyle name="Comma 7 4 3" xfId="7314" xr:uid="{96922A5D-D495-42A6-8FC2-D45FA1FC82C6}"/>
    <cellStyle name="Comma 7 4 3 2" xfId="31592" xr:uid="{1A02F888-3524-423E-A28D-AA6AA94C522A}"/>
    <cellStyle name="Comma 7 4 4" xfId="31589" xr:uid="{86F141F1-44CD-4A0F-A86F-86A9274F7EFA}"/>
    <cellStyle name="Comma 7 5" xfId="7315" xr:uid="{139649CE-491E-4A8A-86CA-05226CF2F269}"/>
    <cellStyle name="Comma 7 5 2" xfId="7316" xr:uid="{8029AEDA-F36B-41F0-BB6A-E5383A135FB7}"/>
    <cellStyle name="Comma 7 5 2 2" xfId="7317" xr:uid="{13A30716-1ECC-4DC3-9151-96DC2E240017}"/>
    <cellStyle name="Comma 7 5 2 2 2" xfId="31595" xr:uid="{E6E61456-F671-400A-96D4-0C55BB1CE57F}"/>
    <cellStyle name="Comma 7 5 2 3" xfId="31594" xr:uid="{C7EC9335-BB80-46C7-85A6-BFFDF2F3A862}"/>
    <cellStyle name="Comma 7 5 3" xfId="7318" xr:uid="{5431BAFC-9B35-4A45-828E-240F0127DF2C}"/>
    <cellStyle name="Comma 7 5 3 2" xfId="31596" xr:uid="{E2EC922F-29F3-4DAC-81E5-22A4C454375F}"/>
    <cellStyle name="Comma 7 5 4" xfId="31593" xr:uid="{A92B7CCD-D29C-4532-84D8-8227A88A8054}"/>
    <cellStyle name="Comma 7 6" xfId="7319" xr:uid="{F69BB660-02EC-49DA-99C1-FECB035F708C}"/>
    <cellStyle name="Comma 7 6 2" xfId="7320" xr:uid="{942FFED3-9424-447C-B587-585CE337080C}"/>
    <cellStyle name="Comma 7 6 2 2" xfId="7321" xr:uid="{147C9159-2A9D-4E05-9803-2925549CB4C0}"/>
    <cellStyle name="Comma 7 6 2 2 2" xfId="31599" xr:uid="{180BD9EE-BC3A-4605-942B-713E8F9D6AC9}"/>
    <cellStyle name="Comma 7 6 2 3" xfId="31598" xr:uid="{C6EF7195-8C57-43F5-B183-73213377FC89}"/>
    <cellStyle name="Comma 7 6 3" xfId="7322" xr:uid="{D5AD84C4-205A-4AE4-8997-6F2A3356D02F}"/>
    <cellStyle name="Comma 7 6 3 2" xfId="31600" xr:uid="{4A936B0A-3888-466F-94B6-30AF0431C25E}"/>
    <cellStyle name="Comma 7 6 4" xfId="31597" xr:uid="{4B8D6000-08BF-44A5-AF88-D82C953EA5B8}"/>
    <cellStyle name="Comma 7 7" xfId="7323" xr:uid="{AF07CE47-4F61-4DF9-B817-9962DF875479}"/>
    <cellStyle name="Comma 7 7 2" xfId="31601" xr:uid="{635BB423-219A-4786-99D2-9C50ACE5C305}"/>
    <cellStyle name="Comma 7 8" xfId="31440" xr:uid="{F7F79D8B-33EF-49BC-A0E4-F8A85A151605}"/>
    <cellStyle name="Comma 8" xfId="7324" xr:uid="{8B8D8BA1-72B5-4BA8-8D26-014CF13DB964}"/>
    <cellStyle name="Comma 8 10" xfId="7325" xr:uid="{F60E0096-610A-445C-860C-D67DEF3606BF}"/>
    <cellStyle name="Comma 8 10 2" xfId="7326" xr:uid="{B4000737-2C47-4604-A47E-FEE5460B0FDC}"/>
    <cellStyle name="Comma 8 10 2 2" xfId="7327" xr:uid="{7E105955-1904-4A43-9C60-726E535ADA0D}"/>
    <cellStyle name="Comma 8 10 2 2 2" xfId="31605" xr:uid="{876263F9-7C2D-438B-960A-3805B0726B37}"/>
    <cellStyle name="Comma 8 10 2 3" xfId="31604" xr:uid="{AF9872D3-C880-4DD3-9F25-BC0E99B9A9E0}"/>
    <cellStyle name="Comma 8 10 3" xfId="7328" xr:uid="{A33CA857-1FA2-4B22-BF3A-095B047DD16B}"/>
    <cellStyle name="Comma 8 10 3 2" xfId="31606" xr:uid="{4D08CB23-9B6F-41FE-9CBD-132F1C080AFB}"/>
    <cellStyle name="Comma 8 10 4" xfId="31603" xr:uid="{DCBABFD0-89ED-4DD4-A09D-9B52D4BB5317}"/>
    <cellStyle name="Comma 8 11" xfId="7329" xr:uid="{0D35D8E7-2267-4EF2-8851-CDE15FE81380}"/>
    <cellStyle name="Comma 8 11 2" xfId="7330" xr:uid="{DCDFD595-3A30-461B-B7E2-FAEA8F9642E3}"/>
    <cellStyle name="Comma 8 11 2 2" xfId="7331" xr:uid="{CF376588-A59D-4F79-9514-2FDFFB92C227}"/>
    <cellStyle name="Comma 8 11 2 2 2" xfId="31609" xr:uid="{8EF660A0-A080-4A04-A4FA-5234151B8EFD}"/>
    <cellStyle name="Comma 8 11 2 3" xfId="31608" xr:uid="{5C660CC1-DB58-4435-B465-FFBB064F406C}"/>
    <cellStyle name="Comma 8 11 3" xfId="7332" xr:uid="{5446E8FC-358D-4293-9C4B-EBB3750F323D}"/>
    <cellStyle name="Comma 8 11 3 2" xfId="31610" xr:uid="{C7836C1A-96A1-4E3A-B5FB-7EEAA604C62C}"/>
    <cellStyle name="Comma 8 11 4" xfId="31607" xr:uid="{655886FF-1AC1-4134-99A0-73FF2849A377}"/>
    <cellStyle name="Comma 8 12" xfId="7333" xr:uid="{5258B44E-5787-4A7A-ABB9-CC5EA31095B4}"/>
    <cellStyle name="Comma 8 12 2" xfId="7334" xr:uid="{DE8951A0-8D19-43A6-9369-311B9FB14115}"/>
    <cellStyle name="Comma 8 12 2 2" xfId="7335" xr:uid="{6EBEE3B5-91F9-4F76-902D-8CD230FD6581}"/>
    <cellStyle name="Comma 8 12 2 2 2" xfId="31613" xr:uid="{FFC59C59-BCD3-4211-8AAA-0365268828ED}"/>
    <cellStyle name="Comma 8 12 2 3" xfId="31612" xr:uid="{CA154EBE-9DF4-490F-BD65-772C81B8AF2C}"/>
    <cellStyle name="Comma 8 12 3" xfId="7336" xr:uid="{854FB5AC-7FAE-4E9B-979A-C3A6FDF80CD2}"/>
    <cellStyle name="Comma 8 12 3 2" xfId="31614" xr:uid="{A58EDEA6-3EC8-4D6C-9305-AD1A2945A001}"/>
    <cellStyle name="Comma 8 12 4" xfId="31611" xr:uid="{23CFFC6D-8565-4CCA-AD98-A922B67C340A}"/>
    <cellStyle name="Comma 8 13" xfId="7337" xr:uid="{45480318-2BFB-4EBB-A530-3E36852C976A}"/>
    <cellStyle name="Comma 8 13 2" xfId="7338" xr:uid="{325074B0-6F4B-4635-9384-B50CCD4D0340}"/>
    <cellStyle name="Comma 8 13 2 2" xfId="31616" xr:uid="{80E70D27-F684-4C71-A3C3-5277EAF73EB5}"/>
    <cellStyle name="Comma 8 13 3" xfId="31615" xr:uid="{7F136F66-57C4-4BF0-B277-BE7913FE1D5D}"/>
    <cellStyle name="Comma 8 14" xfId="7339" xr:uid="{DCCCFA78-C03D-47BB-9DD1-507F07EE0D78}"/>
    <cellStyle name="Comma 8 14 2" xfId="31617" xr:uid="{E9E4D2B3-EEF9-4209-A165-0EE5AB6B98C6}"/>
    <cellStyle name="Comma 8 15" xfId="31602" xr:uid="{92BA8830-7733-48CA-A0F4-FB63A66D89FF}"/>
    <cellStyle name="Comma 8 2" xfId="7340" xr:uid="{54DBFFDF-F3C6-40EE-A361-6C956BE125B6}"/>
    <cellStyle name="Comma 8 2 10" xfId="7341" xr:uid="{451571E9-46B3-4757-8590-E0D14F97E5F2}"/>
    <cellStyle name="Comma 8 2 10 2" xfId="7342" xr:uid="{2B771DFD-0E02-4544-916B-5F5849162C71}"/>
    <cellStyle name="Comma 8 2 10 2 2" xfId="7343" xr:uid="{77B58CF4-21D1-4EDC-B375-78B29EA2911B}"/>
    <cellStyle name="Comma 8 2 10 2 2 2" xfId="31621" xr:uid="{C599A140-AC95-4384-BB02-D1F2B0534CBE}"/>
    <cellStyle name="Comma 8 2 10 2 3" xfId="31620" xr:uid="{0D7642D8-72F4-4F18-90C7-2CAD456269CA}"/>
    <cellStyle name="Comma 8 2 10 3" xfId="7344" xr:uid="{29B0D0A1-4260-4D7C-BC0F-586158030C96}"/>
    <cellStyle name="Comma 8 2 10 3 2" xfId="31622" xr:uid="{3921149D-9DFC-4E44-8DD3-D0CCE90F6AD8}"/>
    <cellStyle name="Comma 8 2 10 4" xfId="31619" xr:uid="{31B44CF8-520B-4E44-B8CC-6182FA81A212}"/>
    <cellStyle name="Comma 8 2 11" xfId="7345" xr:uid="{A893A36E-5F3E-4961-A724-3D2652BA5232}"/>
    <cellStyle name="Comma 8 2 11 2" xfId="7346" xr:uid="{9C20A543-9167-4314-99BC-322BF129AC76}"/>
    <cellStyle name="Comma 8 2 11 2 2" xfId="31624" xr:uid="{65B85ACB-551F-4532-B894-FD5EB993EEAA}"/>
    <cellStyle name="Comma 8 2 11 3" xfId="31623" xr:uid="{C5DA272D-6DC0-4DF4-932A-E34C292458B4}"/>
    <cellStyle name="Comma 8 2 12" xfId="7347" xr:uid="{E2E27D0B-CF3E-4159-B7AF-1A1C6206B2EC}"/>
    <cellStyle name="Comma 8 2 12 2" xfId="31625" xr:uid="{3BC9ADD0-596F-4C27-BC17-E305CE1B0C50}"/>
    <cellStyle name="Comma 8 2 13" xfId="31618" xr:uid="{1816A586-EDCF-4CA3-9192-CBB84BE2DF19}"/>
    <cellStyle name="Comma 8 2 2" xfId="7348" xr:uid="{1F35EB3E-632D-41CB-9432-4CF9A83F9B91}"/>
    <cellStyle name="Comma 8 2 2 2" xfId="7349" xr:uid="{AD15235A-7BD0-472C-BF62-E29069FC1688}"/>
    <cellStyle name="Comma 8 2 2 2 2" xfId="7350" xr:uid="{EB7FCF04-CECC-4465-AFE7-4D36B691B7E3}"/>
    <cellStyle name="Comma 8 2 2 2 2 2" xfId="7351" xr:uid="{018270AC-833F-4F6E-9F49-29E094BAE67A}"/>
    <cellStyle name="Comma 8 2 2 2 2 2 2" xfId="31629" xr:uid="{0892DBF0-26B6-4647-A1A3-C038CEB2ADB8}"/>
    <cellStyle name="Comma 8 2 2 2 2 3" xfId="31628" xr:uid="{B4CB5334-6EDD-4F44-92DF-275AEE488540}"/>
    <cellStyle name="Comma 8 2 2 2 3" xfId="7352" xr:uid="{EA549062-E0C5-4A68-96C9-020FB3DC13D8}"/>
    <cellStyle name="Comma 8 2 2 2 3 2" xfId="31630" xr:uid="{518547DF-E850-47F8-B0EC-7FF144A41FF1}"/>
    <cellStyle name="Comma 8 2 2 2 4" xfId="31627" xr:uid="{89D3DAD6-135C-4F34-AC48-0172D4454BE0}"/>
    <cellStyle name="Comma 8 2 2 3" xfId="7353" xr:uid="{2C6EE0AD-BFAD-42BF-A235-236BF71962A1}"/>
    <cellStyle name="Comma 8 2 2 3 2" xfId="7354" xr:uid="{58C28592-95F0-4069-B825-9B452BD5CA48}"/>
    <cellStyle name="Comma 8 2 2 3 2 2" xfId="7355" xr:uid="{2D5CCC90-5B0F-42A1-90B4-AD5C021A3FCC}"/>
    <cellStyle name="Comma 8 2 2 3 2 2 2" xfId="31633" xr:uid="{AD7C1783-2EB5-476E-9B49-D36045F39A1A}"/>
    <cellStyle name="Comma 8 2 2 3 2 3" xfId="31632" xr:uid="{B34CAC2A-7B46-42C1-8432-BADB95F2F55C}"/>
    <cellStyle name="Comma 8 2 2 3 3" xfId="7356" xr:uid="{CE301526-CFCE-4F44-ABFB-B81C552BC900}"/>
    <cellStyle name="Comma 8 2 2 3 3 2" xfId="31634" xr:uid="{2665892E-6A62-4488-A64F-DB398CEC10E7}"/>
    <cellStyle name="Comma 8 2 2 3 4" xfId="31631" xr:uid="{6A7E7CD4-432E-4FD6-BBD8-02A875492FB0}"/>
    <cellStyle name="Comma 8 2 2 4" xfId="7357" xr:uid="{0DD5F928-8533-414F-B918-7069F62064C7}"/>
    <cellStyle name="Comma 8 2 2 4 2" xfId="7358" xr:uid="{68F71E2A-6294-4948-893D-BD17282F5BAD}"/>
    <cellStyle name="Comma 8 2 2 4 2 2" xfId="31636" xr:uid="{4C55B18B-400D-455F-B751-A4B63BAFB7A7}"/>
    <cellStyle name="Comma 8 2 2 4 3" xfId="31635" xr:uid="{DD79176F-0C78-4DC0-887D-922ED0DEBD61}"/>
    <cellStyle name="Comma 8 2 2 5" xfId="7359" xr:uid="{9672C75D-0D49-4111-8155-50C92704E5A5}"/>
    <cellStyle name="Comma 8 2 2 5 2" xfId="31637" xr:uid="{5F65D06B-7853-42AE-A17D-8F777EC1759B}"/>
    <cellStyle name="Comma 8 2 2 6" xfId="31626" xr:uid="{BE71CBF6-0F82-4257-8FA2-BD76232D2129}"/>
    <cellStyle name="Comma 8 2 3" xfId="7360" xr:uid="{37D5EDAD-8BDA-4F04-8127-1B89B26AADDF}"/>
    <cellStyle name="Comma 8 2 3 2" xfId="7361" xr:uid="{1CDDD96D-DE32-45CF-B13A-B14C7E9E42D8}"/>
    <cellStyle name="Comma 8 2 3 2 2" xfId="7362" xr:uid="{86EBDD65-B8D3-4858-9740-55344CA883EA}"/>
    <cellStyle name="Comma 8 2 3 2 2 2" xfId="7363" xr:uid="{9B7228A6-D7EA-4B08-A680-5A736D5371CF}"/>
    <cellStyle name="Comma 8 2 3 2 2 2 2" xfId="31641" xr:uid="{8B617C8C-7799-4518-A02C-98C842EBD8D9}"/>
    <cellStyle name="Comma 8 2 3 2 2 3" xfId="31640" xr:uid="{CECA0297-BEA2-4039-84A3-F81F27B43B3D}"/>
    <cellStyle name="Comma 8 2 3 2 3" xfId="7364" xr:uid="{047CAEE0-A1E8-4861-817D-CA1452D8E16A}"/>
    <cellStyle name="Comma 8 2 3 2 3 2" xfId="31642" xr:uid="{5FD18911-249C-406C-8975-0A3BC53DC822}"/>
    <cellStyle name="Comma 8 2 3 2 4" xfId="31639" xr:uid="{313893C3-6411-425F-8157-4ED1B0744771}"/>
    <cellStyle name="Comma 8 2 3 3" xfId="7365" xr:uid="{8F83D113-732A-42CD-8E6B-B02D17622CA0}"/>
    <cellStyle name="Comma 8 2 3 3 2" xfId="7366" xr:uid="{40B74C1F-028F-448D-86EF-49AE3C4D28AB}"/>
    <cellStyle name="Comma 8 2 3 3 2 2" xfId="7367" xr:uid="{411B09E9-5612-43CE-985F-F6B1EE0F3727}"/>
    <cellStyle name="Comma 8 2 3 3 2 2 2" xfId="31645" xr:uid="{A07B107B-7C58-4DF1-B0C6-F0AA4AD459AA}"/>
    <cellStyle name="Comma 8 2 3 3 2 3" xfId="31644" xr:uid="{0975F466-31AB-4350-AF16-4E38F20A3C94}"/>
    <cellStyle name="Comma 8 2 3 3 3" xfId="7368" xr:uid="{CAEEBEBB-5166-44E0-82FB-B678F630C7B1}"/>
    <cellStyle name="Comma 8 2 3 3 3 2" xfId="31646" xr:uid="{C21F80A2-BB29-4D30-977F-8513736AD87A}"/>
    <cellStyle name="Comma 8 2 3 3 4" xfId="31643" xr:uid="{24876568-B7E5-4D97-9956-00148E58A768}"/>
    <cellStyle name="Comma 8 2 3 4" xfId="7369" xr:uid="{BE8ACCFF-12B8-4A52-B940-E9F9CDE6E584}"/>
    <cellStyle name="Comma 8 2 3 4 2" xfId="7370" xr:uid="{20EB3134-629A-43DC-ABCC-E173AED91064}"/>
    <cellStyle name="Comma 8 2 3 4 2 2" xfId="31648" xr:uid="{D1783229-8192-46C1-86C2-882C6B40639A}"/>
    <cellStyle name="Comma 8 2 3 4 3" xfId="31647" xr:uid="{EFC08B61-C38D-40CE-A995-19791BEF1A8C}"/>
    <cellStyle name="Comma 8 2 3 5" xfId="7371" xr:uid="{2E4F37B6-F8AE-4EA6-B2C7-1BC9B93C2954}"/>
    <cellStyle name="Comma 8 2 3 5 2" xfId="31649" xr:uid="{F5028B4D-C56A-410B-B3CE-C8A39A0C07D6}"/>
    <cellStyle name="Comma 8 2 3 6" xfId="31638" xr:uid="{49D36C04-5666-48FC-A5F1-47FB6411E544}"/>
    <cellStyle name="Comma 8 2 4" xfId="7372" xr:uid="{FA5E0BB0-7D82-4A68-8458-63404D13B9DC}"/>
    <cellStyle name="Comma 8 2 4 2" xfId="7373" xr:uid="{9DA87A6F-3914-4B5C-BD4B-B01821660D23}"/>
    <cellStyle name="Comma 8 2 4 2 2" xfId="7374" xr:uid="{AC0E0F70-DBF8-4B05-8A23-295F53F89DDA}"/>
    <cellStyle name="Comma 8 2 4 2 2 2" xfId="7375" xr:uid="{A27231B5-29E6-4F6C-BEDB-50D9F54F35B4}"/>
    <cellStyle name="Comma 8 2 4 2 2 2 2" xfId="31653" xr:uid="{9022C787-10EE-4915-B0FC-84BAFC03A199}"/>
    <cellStyle name="Comma 8 2 4 2 2 3" xfId="31652" xr:uid="{C04C6254-247E-4D33-9AD4-FBB411180524}"/>
    <cellStyle name="Comma 8 2 4 2 3" xfId="7376" xr:uid="{9EE3249E-D5AE-47F8-9FC6-B1D10D2BA48C}"/>
    <cellStyle name="Comma 8 2 4 2 3 2" xfId="31654" xr:uid="{A4CD9561-1139-46F7-B2B8-BF8494E3AE1E}"/>
    <cellStyle name="Comma 8 2 4 2 4" xfId="31651" xr:uid="{541830A0-EC46-4BCC-9CA4-5A1532CBA230}"/>
    <cellStyle name="Comma 8 2 4 3" xfId="7377" xr:uid="{FA25E940-5AD9-4DEF-8E95-F3B88CD9B7B9}"/>
    <cellStyle name="Comma 8 2 4 3 2" xfId="7378" xr:uid="{FD3F08DE-B120-448C-8F1C-B59C5F550DC8}"/>
    <cellStyle name="Comma 8 2 4 3 2 2" xfId="7379" xr:uid="{CB31F6F2-8E06-40EA-95E0-D543C91A7765}"/>
    <cellStyle name="Comma 8 2 4 3 2 2 2" xfId="31657" xr:uid="{3BFB0175-D12D-4FF5-8296-A24F09056824}"/>
    <cellStyle name="Comma 8 2 4 3 2 3" xfId="31656" xr:uid="{E42D0A5C-B744-44E3-B771-A709BC0C2A1E}"/>
    <cellStyle name="Comma 8 2 4 3 3" xfId="7380" xr:uid="{468B952E-5B79-402B-82D4-3019A4FDCE3C}"/>
    <cellStyle name="Comma 8 2 4 3 3 2" xfId="31658" xr:uid="{02A36A39-D095-49DA-A710-4116CF8237E4}"/>
    <cellStyle name="Comma 8 2 4 3 4" xfId="31655" xr:uid="{037265BC-27D1-4D14-992C-56180C4D2522}"/>
    <cellStyle name="Comma 8 2 4 4" xfId="7381" xr:uid="{A7CEF3D7-1AA1-4264-AA03-4334A3294E09}"/>
    <cellStyle name="Comma 8 2 4 4 2" xfId="7382" xr:uid="{BEACDDEE-F658-44E8-A9E8-79DF2240505D}"/>
    <cellStyle name="Comma 8 2 4 4 2 2" xfId="31660" xr:uid="{A2C503E9-B878-4A60-BCBC-7668351DB85A}"/>
    <cellStyle name="Comma 8 2 4 4 3" xfId="31659" xr:uid="{9F560122-E9ED-4F9B-B377-F0EC6F4EE6CB}"/>
    <cellStyle name="Comma 8 2 4 5" xfId="7383" xr:uid="{7E57B057-C0EC-4378-B3BD-3A7AE2ECCCC9}"/>
    <cellStyle name="Comma 8 2 4 5 2" xfId="31661" xr:uid="{02BC052F-59DF-45DD-A9A0-56C5ABBC0EB5}"/>
    <cellStyle name="Comma 8 2 4 6" xfId="31650" xr:uid="{9776A7C6-8B58-4161-A5DA-ECE6DF8F4FA0}"/>
    <cellStyle name="Comma 8 2 5" xfId="7384" xr:uid="{EA4133A7-B0B1-4264-B029-4B4CB75C5694}"/>
    <cellStyle name="Comma 8 2 5 2" xfId="7385" xr:uid="{3E4A0258-C402-49F7-A2C8-BD7C34CC2645}"/>
    <cellStyle name="Comma 8 2 5 2 2" xfId="7386" xr:uid="{41AA9FD4-2284-404D-9689-81A366949C26}"/>
    <cellStyle name="Comma 8 2 5 2 2 2" xfId="7387" xr:uid="{82E9D05E-76CB-4073-AAA0-89F0FADD2772}"/>
    <cellStyle name="Comma 8 2 5 2 2 2 2" xfId="31665" xr:uid="{7BEABA50-8088-459F-898C-A43A29C1D82C}"/>
    <cellStyle name="Comma 8 2 5 2 2 3" xfId="31664" xr:uid="{6C5EB204-06EC-480C-8438-2B6B923C3680}"/>
    <cellStyle name="Comma 8 2 5 2 3" xfId="7388" xr:uid="{8C67D3CD-D2D8-4DDD-8C27-3EC28D06A41E}"/>
    <cellStyle name="Comma 8 2 5 2 3 2" xfId="31666" xr:uid="{535ECDE3-AE73-40D4-9748-CB8E530CF800}"/>
    <cellStyle name="Comma 8 2 5 2 4" xfId="31663" xr:uid="{7883FD87-2984-44E9-A141-18C2D1EF80D0}"/>
    <cellStyle name="Comma 8 2 5 3" xfId="7389" xr:uid="{C8E55C18-697F-4A97-8606-D57D5E7AD0D1}"/>
    <cellStyle name="Comma 8 2 5 3 2" xfId="7390" xr:uid="{4E1140BF-7C59-422E-97AC-35F5D7B89098}"/>
    <cellStyle name="Comma 8 2 5 3 2 2" xfId="7391" xr:uid="{BA0575A4-EEA6-492B-A6E2-845781F473E4}"/>
    <cellStyle name="Comma 8 2 5 3 2 2 2" xfId="31669" xr:uid="{D77731BB-FF3C-43FE-BFDE-C22FC6D5AB5A}"/>
    <cellStyle name="Comma 8 2 5 3 2 3" xfId="31668" xr:uid="{2E164412-B49C-44FF-B702-50C54C8AFA19}"/>
    <cellStyle name="Comma 8 2 5 3 3" xfId="7392" xr:uid="{D441103D-79E0-4D51-BE9E-171E7383CFFB}"/>
    <cellStyle name="Comma 8 2 5 3 3 2" xfId="31670" xr:uid="{93A1D76F-10F2-4DA3-A475-3E55EE1E5100}"/>
    <cellStyle name="Comma 8 2 5 3 4" xfId="31667" xr:uid="{2F80E90B-675C-4EA3-BD06-72CDC57C05A2}"/>
    <cellStyle name="Comma 8 2 5 4" xfId="7393" xr:uid="{F96257FD-2B4E-4EA0-B2B3-17C1494F288B}"/>
    <cellStyle name="Comma 8 2 5 4 2" xfId="7394" xr:uid="{45D8053F-B23F-4D76-A053-C423EB002EF0}"/>
    <cellStyle name="Comma 8 2 5 4 2 2" xfId="31672" xr:uid="{A16A5E4E-ED6C-4C92-91B9-301028BEC815}"/>
    <cellStyle name="Comma 8 2 5 4 3" xfId="31671" xr:uid="{3964EE5C-948B-4A11-97EE-EF71F27B986C}"/>
    <cellStyle name="Comma 8 2 5 5" xfId="7395" xr:uid="{1ACA8C1B-B295-4C45-B057-F15DB1E08FBA}"/>
    <cellStyle name="Comma 8 2 5 5 2" xfId="31673" xr:uid="{2793D736-36A1-4954-ACBB-7341D3B22656}"/>
    <cellStyle name="Comma 8 2 5 6" xfId="31662" xr:uid="{64216265-3897-4F52-8EBB-2FD14C03EB01}"/>
    <cellStyle name="Comma 8 2 6" xfId="7396" xr:uid="{DC52911C-A34E-4020-B883-0598D736CBC8}"/>
    <cellStyle name="Comma 8 2 6 2" xfId="7397" xr:uid="{75595F2E-4F24-4ACE-8071-643FC4D29FF8}"/>
    <cellStyle name="Comma 8 2 6 2 2" xfId="7398" xr:uid="{87D788C8-04EC-4257-B5EA-713DA58A6935}"/>
    <cellStyle name="Comma 8 2 6 2 2 2" xfId="7399" xr:uid="{59E75D55-4BC5-4E48-B17F-491FD984FBD6}"/>
    <cellStyle name="Comma 8 2 6 2 2 2 2" xfId="31677" xr:uid="{C0C4CDFE-1BFF-41EF-9C16-B0EF01F57FEC}"/>
    <cellStyle name="Comma 8 2 6 2 2 3" xfId="31676" xr:uid="{66C26B9B-1679-47F6-ADFC-7302CA2EA79D}"/>
    <cellStyle name="Comma 8 2 6 2 3" xfId="7400" xr:uid="{85E54595-E096-43B3-AAA4-9192C72A7311}"/>
    <cellStyle name="Comma 8 2 6 2 3 2" xfId="31678" xr:uid="{44C3B8AD-7537-478A-B057-EDF2186DB993}"/>
    <cellStyle name="Comma 8 2 6 2 4" xfId="31675" xr:uid="{B7A19AF4-D000-4398-853A-18B137DFFD58}"/>
    <cellStyle name="Comma 8 2 6 3" xfId="7401" xr:uid="{C3EC0459-1524-4480-9188-93DBEAD95EA4}"/>
    <cellStyle name="Comma 8 2 6 3 2" xfId="7402" xr:uid="{3EE22A6A-442F-4A7F-A668-AB9F7DC2F1A1}"/>
    <cellStyle name="Comma 8 2 6 3 2 2" xfId="31680" xr:uid="{4D6957F4-E35B-41ED-907E-DD5088E57248}"/>
    <cellStyle name="Comma 8 2 6 3 3" xfId="31679" xr:uid="{D7741921-03BB-4C42-8E97-57D080B69B1E}"/>
    <cellStyle name="Comma 8 2 6 4" xfId="7403" xr:uid="{C5301DB0-E475-461C-B26D-14A311DE2CE1}"/>
    <cellStyle name="Comma 8 2 6 4 2" xfId="31681" xr:uid="{910DF69F-86D1-4EB9-BB2D-4846C4F9AF8C}"/>
    <cellStyle name="Comma 8 2 6 5" xfId="31674" xr:uid="{7C51381B-22ED-4D24-A639-EB21002279E0}"/>
    <cellStyle name="Comma 8 2 7" xfId="7404" xr:uid="{B66EF30D-4AE1-4372-9224-DBB9E94A6802}"/>
    <cellStyle name="Comma 8 2 7 2" xfId="7405" xr:uid="{C159872F-6967-403E-88E6-646657BD8D7A}"/>
    <cellStyle name="Comma 8 2 7 2 2" xfId="7406" xr:uid="{7873A845-1BFC-495C-B4B4-59B1302C5DE8}"/>
    <cellStyle name="Comma 8 2 7 2 2 2" xfId="7407" xr:uid="{4546B967-2691-4D0D-896F-73B409AEE89F}"/>
    <cellStyle name="Comma 8 2 7 2 2 2 2" xfId="31685" xr:uid="{9ABF46CA-10B1-44D9-96CC-62CBE7190BAC}"/>
    <cellStyle name="Comma 8 2 7 2 2 3" xfId="31684" xr:uid="{4B6F595D-5F46-40D2-B6D1-37752C38BCAF}"/>
    <cellStyle name="Comma 8 2 7 2 3" xfId="7408" xr:uid="{958E0F44-957D-4D76-BE9C-867067EA002B}"/>
    <cellStyle name="Comma 8 2 7 2 3 2" xfId="31686" xr:uid="{3C64B245-2C90-4312-B110-75043C441C21}"/>
    <cellStyle name="Comma 8 2 7 2 4" xfId="31683" xr:uid="{7DDEDDC3-F7EE-4011-81F9-10B9E18C5100}"/>
    <cellStyle name="Comma 8 2 7 3" xfId="7409" xr:uid="{9830545C-37ED-4C35-8722-D490542B5DE2}"/>
    <cellStyle name="Comma 8 2 7 3 2" xfId="7410" xr:uid="{36BEBE5C-038A-4F91-A08A-0FEAF675D405}"/>
    <cellStyle name="Comma 8 2 7 3 2 2" xfId="31688" xr:uid="{E98A89A1-0C99-465D-9334-CB54F98958C2}"/>
    <cellStyle name="Comma 8 2 7 3 3" xfId="31687" xr:uid="{AAE80F83-B911-4982-9D00-F34F53429913}"/>
    <cellStyle name="Comma 8 2 7 4" xfId="7411" xr:uid="{4B73B567-9F3E-46C4-A6A7-FE7B3A70694F}"/>
    <cellStyle name="Comma 8 2 7 4 2" xfId="31689" xr:uid="{8ABE30DC-94BD-41CB-B0A8-70839E24EF61}"/>
    <cellStyle name="Comma 8 2 7 5" xfId="31682" xr:uid="{E43D8802-E95E-46D5-AE8E-46F35CE8939E}"/>
    <cellStyle name="Comma 8 2 8" xfId="7412" xr:uid="{D8B50315-C45B-422F-9EC1-168F1ECB5129}"/>
    <cellStyle name="Comma 8 2 8 2" xfId="7413" xr:uid="{E945244A-3DFB-4AD4-9BC5-0F6A921099A1}"/>
    <cellStyle name="Comma 8 2 8 2 2" xfId="7414" xr:uid="{F50E2EDC-DB18-4079-BE85-5D2456BD2995}"/>
    <cellStyle name="Comma 8 2 8 2 2 2" xfId="31692" xr:uid="{3291C449-EC00-4144-8686-562DCB3C333D}"/>
    <cellStyle name="Comma 8 2 8 2 3" xfId="31691" xr:uid="{E68D1119-13D6-46A4-8681-04AA7B1966D6}"/>
    <cellStyle name="Comma 8 2 8 3" xfId="7415" xr:uid="{6E0C9C48-657A-43BC-9105-6AB29BC8D932}"/>
    <cellStyle name="Comma 8 2 8 3 2" xfId="31693" xr:uid="{45C40E98-7EC7-46CE-A36A-AB6D3E7CE5F3}"/>
    <cellStyle name="Comma 8 2 8 4" xfId="31690" xr:uid="{161563EE-7996-4BDC-8A4A-F606F5875488}"/>
    <cellStyle name="Comma 8 2 9" xfId="7416" xr:uid="{A2ACD03C-F539-4082-8DB3-FC46DD227C2F}"/>
    <cellStyle name="Comma 8 2 9 2" xfId="7417" xr:uid="{54A3A468-2125-4CF8-B068-6504BC97DD84}"/>
    <cellStyle name="Comma 8 2 9 2 2" xfId="7418" xr:uid="{BCAD4868-4E34-40DF-A1AF-F4234CAE4700}"/>
    <cellStyle name="Comma 8 2 9 2 2 2" xfId="31696" xr:uid="{5C74CB1E-7992-4813-8B7F-9093EB6A2263}"/>
    <cellStyle name="Comma 8 2 9 2 3" xfId="31695" xr:uid="{0773C9F3-8B5B-408A-9990-3878080C2CAB}"/>
    <cellStyle name="Comma 8 2 9 3" xfId="7419" xr:uid="{C23BFA92-6F3B-446F-A7B1-4C731203C94E}"/>
    <cellStyle name="Comma 8 2 9 3 2" xfId="31697" xr:uid="{F202C2D8-158F-4285-8005-176745DE7BDB}"/>
    <cellStyle name="Comma 8 2 9 4" xfId="31694" xr:uid="{55245CBF-C49F-41EA-987B-972241683405}"/>
    <cellStyle name="Comma 8 3" xfId="7420" xr:uid="{ACA5848D-59B8-44BF-9DAE-8E1B43995366}"/>
    <cellStyle name="Comma 8 3 2" xfId="7421" xr:uid="{91598DFE-D818-42CF-890E-592DCBEE89DA}"/>
    <cellStyle name="Comma 8 3 2 2" xfId="7422" xr:uid="{5533501A-08EA-41BF-B42B-174A0B79E7BA}"/>
    <cellStyle name="Comma 8 3 2 2 2" xfId="7423" xr:uid="{FCE49FB9-F9B3-468F-92DF-12FBA54B5826}"/>
    <cellStyle name="Comma 8 3 2 2 2 2" xfId="7424" xr:uid="{5BFBF67C-BF41-4414-9602-715628E473F1}"/>
    <cellStyle name="Comma 8 3 2 2 2 2 2" xfId="31702" xr:uid="{375DE9DC-D25A-41AA-9646-E6F3D7476EDE}"/>
    <cellStyle name="Comma 8 3 2 2 2 3" xfId="31701" xr:uid="{239B4E73-93B3-42F6-BB2E-D32E28C16B3F}"/>
    <cellStyle name="Comma 8 3 2 2 3" xfId="7425" xr:uid="{B39DEBF7-2388-4D07-B20F-E529B958F586}"/>
    <cellStyle name="Comma 8 3 2 2 3 2" xfId="31703" xr:uid="{3D2677ED-6309-49C6-93BE-25C1B9882DFD}"/>
    <cellStyle name="Comma 8 3 2 2 4" xfId="31700" xr:uid="{5977AACB-0BFC-4A1A-B838-396A479F8017}"/>
    <cellStyle name="Comma 8 3 2 3" xfId="7426" xr:uid="{FE9267CA-9572-49F6-806B-7F463F602EA5}"/>
    <cellStyle name="Comma 8 3 2 3 2" xfId="7427" xr:uid="{06FB66F4-744B-4901-A515-6A13ED42BA77}"/>
    <cellStyle name="Comma 8 3 2 3 2 2" xfId="31705" xr:uid="{1AE26286-7979-4654-8595-8D44FDF0A18E}"/>
    <cellStyle name="Comma 8 3 2 3 3" xfId="31704" xr:uid="{D79B86A0-9C25-4F7A-B399-5DB0FA8D6F76}"/>
    <cellStyle name="Comma 8 3 2 4" xfId="7428" xr:uid="{1AED8ABA-B83F-4EF5-89FD-07838ACF833E}"/>
    <cellStyle name="Comma 8 3 2 4 2" xfId="31706" xr:uid="{84EEAC7A-BEA4-4142-A64D-26806D4BA35F}"/>
    <cellStyle name="Comma 8 3 2 5" xfId="31699" xr:uid="{3AD60F9D-3489-46A3-9E34-C02001D6DC78}"/>
    <cellStyle name="Comma 8 3 3" xfId="7429" xr:uid="{4A71F4A6-D70D-434E-AA42-DA1F59EB00F6}"/>
    <cellStyle name="Comma 8 3 3 2" xfId="7430" xr:uid="{D7E979B5-050A-45A8-BB7C-5CDC0B662D0F}"/>
    <cellStyle name="Comma 8 3 3 2 2" xfId="7431" xr:uid="{FD97C3D0-ECD8-4E2F-AE0E-BEFAA705F7FD}"/>
    <cellStyle name="Comma 8 3 3 2 2 2" xfId="7432" xr:uid="{A501F2CE-93A3-4591-813A-171C2DA709FD}"/>
    <cellStyle name="Comma 8 3 3 2 2 2 2" xfId="31710" xr:uid="{F38260C4-8F83-4C2B-BBD4-52AB404BE953}"/>
    <cellStyle name="Comma 8 3 3 2 2 3" xfId="31709" xr:uid="{E7CFC596-CEAE-4969-A33B-AD52F76D20BA}"/>
    <cellStyle name="Comma 8 3 3 2 3" xfId="7433" xr:uid="{DB1D4281-AB50-4FF3-95A3-657172CEA65E}"/>
    <cellStyle name="Comma 8 3 3 2 3 2" xfId="31711" xr:uid="{6158E321-FE7E-448C-B175-5F538F67B726}"/>
    <cellStyle name="Comma 8 3 3 2 4" xfId="31708" xr:uid="{39C53D97-B2BA-450D-AC56-4BECFEA4C9F3}"/>
    <cellStyle name="Comma 8 3 3 3" xfId="7434" xr:uid="{780C2D1B-1484-44DD-8705-95367EF2FB9E}"/>
    <cellStyle name="Comma 8 3 3 3 2" xfId="7435" xr:uid="{F7EBA0EA-F110-474E-96F8-290FC1492234}"/>
    <cellStyle name="Comma 8 3 3 3 2 2" xfId="31713" xr:uid="{432295FE-A537-418D-A83F-059CBE168ABA}"/>
    <cellStyle name="Comma 8 3 3 3 3" xfId="31712" xr:uid="{15E22CC5-71C5-40E2-9E79-F444A4D8DBA4}"/>
    <cellStyle name="Comma 8 3 3 4" xfId="7436" xr:uid="{79FB7A28-B127-40E9-BF12-9C222B4F044A}"/>
    <cellStyle name="Comma 8 3 3 4 2" xfId="31714" xr:uid="{3323ACFC-1AD4-4944-9324-48433D390AF0}"/>
    <cellStyle name="Comma 8 3 3 5" xfId="31707" xr:uid="{135EDC4A-34EF-488F-A386-086112AB3615}"/>
    <cellStyle name="Comma 8 3 4" xfId="7437" xr:uid="{7A2DE336-0653-48B2-8FFF-1C32A57DD7AA}"/>
    <cellStyle name="Comma 8 3 4 2" xfId="7438" xr:uid="{2E3B891F-3753-4B51-8A52-F559CBC46D93}"/>
    <cellStyle name="Comma 8 3 4 2 2" xfId="7439" xr:uid="{12549A42-8C7A-4B8E-947E-4F8B4876E806}"/>
    <cellStyle name="Comma 8 3 4 2 2 2" xfId="31717" xr:uid="{A5609C7F-5CFF-4028-A78C-37FBA9DC1D08}"/>
    <cellStyle name="Comma 8 3 4 2 3" xfId="31716" xr:uid="{3B24479A-676D-451F-A112-769054852541}"/>
    <cellStyle name="Comma 8 3 4 3" xfId="7440" xr:uid="{50672536-9D7A-4E7A-938C-5043EDC1FC87}"/>
    <cellStyle name="Comma 8 3 4 3 2" xfId="31718" xr:uid="{C92605C1-6F0D-4E66-8C87-EB1CDE44F900}"/>
    <cellStyle name="Comma 8 3 4 4" xfId="31715" xr:uid="{A64A18C4-820A-48CA-BF65-98270216A68C}"/>
    <cellStyle name="Comma 8 3 5" xfId="7441" xr:uid="{E5480BF3-A8CC-41ED-A304-1CE3C7D8EF27}"/>
    <cellStyle name="Comma 8 3 5 2" xfId="7442" xr:uid="{25BEBCED-3ADC-4AEE-99F3-6ED05C165548}"/>
    <cellStyle name="Comma 8 3 5 2 2" xfId="7443" xr:uid="{6B6598BC-098C-43FA-ADD9-F68C92455340}"/>
    <cellStyle name="Comma 8 3 5 2 2 2" xfId="31721" xr:uid="{0F3EE92F-4D0A-4631-9EFD-81B15C7385E3}"/>
    <cellStyle name="Comma 8 3 5 2 3" xfId="31720" xr:uid="{28B77EEE-AD75-4286-AE0D-026F7303E3CC}"/>
    <cellStyle name="Comma 8 3 5 3" xfId="7444" xr:uid="{9705E1E1-3D3A-4A10-8FE8-F3D5BB6884B1}"/>
    <cellStyle name="Comma 8 3 5 3 2" xfId="31722" xr:uid="{5426B587-8F5D-4B37-818E-AAA668E95E5D}"/>
    <cellStyle name="Comma 8 3 5 4" xfId="31719" xr:uid="{488000D1-124B-42ED-AEE0-AC3D78521E20}"/>
    <cellStyle name="Comma 8 3 6" xfId="7445" xr:uid="{830CA664-2F63-47CF-B25B-36B3068C6070}"/>
    <cellStyle name="Comma 8 3 6 2" xfId="7446" xr:uid="{26A92F72-1933-4E8C-981E-F9D980B8DDE9}"/>
    <cellStyle name="Comma 8 3 6 2 2" xfId="7447" xr:uid="{16AC4763-ED04-4B6D-8B17-C55037F5AA34}"/>
    <cellStyle name="Comma 8 3 6 2 2 2" xfId="31725" xr:uid="{269BC4E9-A890-495B-90A4-DE26F0AD80EB}"/>
    <cellStyle name="Comma 8 3 6 2 3" xfId="31724" xr:uid="{CC658343-633A-4D3F-885A-3C0414BF0EA8}"/>
    <cellStyle name="Comma 8 3 6 3" xfId="7448" xr:uid="{40D6F55B-C300-4E01-907C-5F26BEB4DC9E}"/>
    <cellStyle name="Comma 8 3 6 3 2" xfId="31726" xr:uid="{D6DBEA97-C959-485B-B415-38B8195556B9}"/>
    <cellStyle name="Comma 8 3 6 4" xfId="31723" xr:uid="{0E83133C-E0CD-4DD9-ADA7-4A65FF4982BC}"/>
    <cellStyle name="Comma 8 3 7" xfId="7449" xr:uid="{B7F9EF51-7B70-4801-9EB5-A1C2754B71AE}"/>
    <cellStyle name="Comma 8 3 7 2" xfId="7450" xr:uid="{75DF10D3-2B14-4B27-B0AB-0D7CC2AD65C8}"/>
    <cellStyle name="Comma 8 3 7 2 2" xfId="31728" xr:uid="{69133124-36B4-4D1A-8422-0C7DD112234F}"/>
    <cellStyle name="Comma 8 3 7 3" xfId="31727" xr:uid="{4373EE3B-6F2B-4364-A548-C56C642C1D1A}"/>
    <cellStyle name="Comma 8 3 8" xfId="7451" xr:uid="{997FCAA8-611A-4D21-AFAC-CDBDA24360C2}"/>
    <cellStyle name="Comma 8 3 8 2" xfId="31729" xr:uid="{7FEDDDC9-F870-4E66-B459-959F3DE52DD2}"/>
    <cellStyle name="Comma 8 3 9" xfId="31698" xr:uid="{4D4B77B3-DB6D-4422-95B1-AC6E9E34D0A0}"/>
    <cellStyle name="Comma 8 4" xfId="7452" xr:uid="{CCCF54EF-5533-4926-823C-05D2228228FE}"/>
    <cellStyle name="Comma 8 4 2" xfId="7453" xr:uid="{FB889E9E-357A-4F29-8744-50FCD656C7DC}"/>
    <cellStyle name="Comma 8 4 2 2" xfId="7454" xr:uid="{2EB6B10A-5CDF-4536-B9C2-43EB23F23AB6}"/>
    <cellStyle name="Comma 8 4 2 2 2" xfId="7455" xr:uid="{9DEEA89C-B129-46B3-8318-D4C22DEC8F91}"/>
    <cellStyle name="Comma 8 4 2 2 2 2" xfId="7456" xr:uid="{53E7E5EA-1309-42A5-BA1E-25E8E2F0A730}"/>
    <cellStyle name="Comma 8 4 2 2 2 2 2" xfId="31734" xr:uid="{182DF042-62A5-4001-83B4-B155287B40CA}"/>
    <cellStyle name="Comma 8 4 2 2 2 3" xfId="31733" xr:uid="{88BC7135-089F-45FF-96FA-CB31172744A5}"/>
    <cellStyle name="Comma 8 4 2 2 3" xfId="7457" xr:uid="{29BCA286-8C88-44F8-A51B-9871BD8F1F0E}"/>
    <cellStyle name="Comma 8 4 2 2 3 2" xfId="31735" xr:uid="{CECC594E-E49D-419C-845F-061405D677DF}"/>
    <cellStyle name="Comma 8 4 2 2 4" xfId="31732" xr:uid="{D1F083CC-1D3B-48C2-AC4B-E56839E37C97}"/>
    <cellStyle name="Comma 8 4 2 3" xfId="7458" xr:uid="{B65716F6-A2BF-4CEA-8656-ADA6C2406B73}"/>
    <cellStyle name="Comma 8 4 2 3 2" xfId="7459" xr:uid="{3CB12666-8483-4854-9636-032975BD5D71}"/>
    <cellStyle name="Comma 8 4 2 3 2 2" xfId="31737" xr:uid="{821AF11E-5818-4CDA-8A38-9C6C13DD3FCA}"/>
    <cellStyle name="Comma 8 4 2 3 3" xfId="31736" xr:uid="{099DB031-1BEF-4772-926C-38FF1621CD60}"/>
    <cellStyle name="Comma 8 4 2 4" xfId="7460" xr:uid="{DB94D722-F35B-4FF9-A1DC-DE5781D0F232}"/>
    <cellStyle name="Comma 8 4 2 4 2" xfId="31738" xr:uid="{278190BD-AD5A-4863-987D-EEB36FE9AE0B}"/>
    <cellStyle name="Comma 8 4 2 5" xfId="31731" xr:uid="{FAD8E7E0-1CFF-4732-89EA-26F8D25D3CE3}"/>
    <cellStyle name="Comma 8 4 3" xfId="7461" xr:uid="{CBC3CC20-7959-4621-A42F-DE583B6BE53D}"/>
    <cellStyle name="Comma 8 4 3 2" xfId="7462" xr:uid="{BE047324-21C7-4A34-813A-3BA5055F988E}"/>
    <cellStyle name="Comma 8 4 3 2 2" xfId="7463" xr:uid="{DEF154A5-8D76-4BAB-BA03-77A4940CE749}"/>
    <cellStyle name="Comma 8 4 3 2 2 2" xfId="7464" xr:uid="{387BC17B-6B00-49DE-B523-723461F0D9D5}"/>
    <cellStyle name="Comma 8 4 3 2 2 2 2" xfId="31742" xr:uid="{2E2E6808-04AD-4848-9629-9C25A1944127}"/>
    <cellStyle name="Comma 8 4 3 2 2 3" xfId="31741" xr:uid="{C504D8C0-34A5-4685-8956-50A2A47E9ADF}"/>
    <cellStyle name="Comma 8 4 3 2 3" xfId="7465" xr:uid="{E2411D78-695C-4728-BBBD-5E405F035C58}"/>
    <cellStyle name="Comma 8 4 3 2 3 2" xfId="31743" xr:uid="{142D1ACC-C8E2-499A-839B-62FDF95CE81B}"/>
    <cellStyle name="Comma 8 4 3 2 4" xfId="31740" xr:uid="{F1A3C512-5BAB-4875-988F-91F668152595}"/>
    <cellStyle name="Comma 8 4 3 3" xfId="7466" xr:uid="{19364869-586B-476A-9896-D9C75A99C21E}"/>
    <cellStyle name="Comma 8 4 3 3 2" xfId="7467" xr:uid="{2C15ECCE-B66C-4ED1-8D78-7D8C9B4A9A89}"/>
    <cellStyle name="Comma 8 4 3 3 2 2" xfId="31745" xr:uid="{51F55FAB-0B47-47CB-A049-63B5A87E3225}"/>
    <cellStyle name="Comma 8 4 3 3 3" xfId="31744" xr:uid="{B6C566F8-E266-481A-A0BD-5A195F2DFD53}"/>
    <cellStyle name="Comma 8 4 3 4" xfId="7468" xr:uid="{3A0CD3AE-BD22-4860-B974-E06F253579B0}"/>
    <cellStyle name="Comma 8 4 3 4 2" xfId="31746" xr:uid="{3B79A35D-DCDC-4E67-8986-2A1ED10598C6}"/>
    <cellStyle name="Comma 8 4 3 5" xfId="31739" xr:uid="{27842CAE-ED5F-4F97-B365-552113AAC1E1}"/>
    <cellStyle name="Comma 8 4 4" xfId="7469" xr:uid="{2AB4DC23-B937-42D7-83CA-8F44F06A91A2}"/>
    <cellStyle name="Comma 8 4 4 2" xfId="7470" xr:uid="{E9EB1352-23D1-4B35-86A2-862DF5116512}"/>
    <cellStyle name="Comma 8 4 4 2 2" xfId="7471" xr:uid="{DFD87138-533D-4E9B-8DD9-2EA08D920C0C}"/>
    <cellStyle name="Comma 8 4 4 2 2 2" xfId="31749" xr:uid="{58D1DE20-B54D-4C79-96DE-EAB6F3066F5A}"/>
    <cellStyle name="Comma 8 4 4 2 3" xfId="31748" xr:uid="{B1A29DC8-4B89-4637-9AB9-F3C57487243B}"/>
    <cellStyle name="Comma 8 4 4 3" xfId="7472" xr:uid="{472E8DAE-57DC-408C-8742-BA6E761CE59C}"/>
    <cellStyle name="Comma 8 4 4 3 2" xfId="31750" xr:uid="{215E73E8-96E8-4566-A06D-96C4F0198019}"/>
    <cellStyle name="Comma 8 4 4 4" xfId="31747" xr:uid="{2E91C580-3E33-4792-BCF7-B8FAB35E2493}"/>
    <cellStyle name="Comma 8 4 5" xfId="7473" xr:uid="{509F36B9-C1DF-4C54-8466-2D2D8B4DD4E1}"/>
    <cellStyle name="Comma 8 4 5 2" xfId="7474" xr:uid="{E29D6076-5907-4512-8866-6BD0F4F7028B}"/>
    <cellStyle name="Comma 8 4 5 2 2" xfId="7475" xr:uid="{5DAB7D62-87D3-4511-B3E8-48886AFC4689}"/>
    <cellStyle name="Comma 8 4 5 2 2 2" xfId="31753" xr:uid="{EB7FFC14-8EEB-4CA9-848B-FA706332F536}"/>
    <cellStyle name="Comma 8 4 5 2 3" xfId="31752" xr:uid="{B19E2349-B966-4711-B386-B2A31A4282D5}"/>
    <cellStyle name="Comma 8 4 5 3" xfId="7476" xr:uid="{659EE01D-861B-4570-B537-57A10FE38585}"/>
    <cellStyle name="Comma 8 4 5 3 2" xfId="31754" xr:uid="{5A7F3B0E-6FB8-4324-A9D8-89959744C286}"/>
    <cellStyle name="Comma 8 4 5 4" xfId="31751" xr:uid="{8D95BB2F-0DAD-4096-8EB6-D379B5FA8AE9}"/>
    <cellStyle name="Comma 8 4 6" xfId="7477" xr:uid="{5565F631-FB43-4BD9-A6EA-572276DC951D}"/>
    <cellStyle name="Comma 8 4 6 2" xfId="7478" xr:uid="{1FBB173D-2430-4161-AE56-779D1A006594}"/>
    <cellStyle name="Comma 8 4 6 2 2" xfId="7479" xr:uid="{FAE7ACFB-16F2-4B39-BCD9-82A432CF625B}"/>
    <cellStyle name="Comma 8 4 6 2 2 2" xfId="31757" xr:uid="{7BC0FF39-5719-4F1F-AADB-1E86F6654669}"/>
    <cellStyle name="Comma 8 4 6 2 3" xfId="31756" xr:uid="{1D0FBD92-2D3F-4723-B893-B453ED212C6F}"/>
    <cellStyle name="Comma 8 4 6 3" xfId="7480" xr:uid="{E00A5079-7BE3-4E17-B899-3F470DBCF17A}"/>
    <cellStyle name="Comma 8 4 6 3 2" xfId="31758" xr:uid="{B969F944-23CF-4CA5-9A56-8F2C129CD992}"/>
    <cellStyle name="Comma 8 4 6 4" xfId="31755" xr:uid="{38AECA28-D122-499E-A7DC-B834DA916191}"/>
    <cellStyle name="Comma 8 4 7" xfId="7481" xr:uid="{04D08539-DB1D-4CD2-9962-23A80FA670B2}"/>
    <cellStyle name="Comma 8 4 7 2" xfId="7482" xr:uid="{69871B9B-45D8-4E8B-BD29-1FA6353462BE}"/>
    <cellStyle name="Comma 8 4 7 2 2" xfId="31760" xr:uid="{6D24EE62-94DA-4B57-8F64-57F45EB7A6CE}"/>
    <cellStyle name="Comma 8 4 7 3" xfId="31759" xr:uid="{641F6521-4EA1-48D7-861E-F43FDF70A409}"/>
    <cellStyle name="Comma 8 4 8" xfId="7483" xr:uid="{CEECD0DA-500B-4FC5-A693-031022E2B0D0}"/>
    <cellStyle name="Comma 8 4 8 2" xfId="31761" xr:uid="{E8205208-08F9-48B8-A1BB-4A189530E81E}"/>
    <cellStyle name="Comma 8 4 9" xfId="31730" xr:uid="{39799643-A7BD-4321-B379-62E11D2E80C0}"/>
    <cellStyle name="Comma 8 5" xfId="7484" xr:uid="{734F3796-D6A5-4A0A-AB20-B254F01C98F2}"/>
    <cellStyle name="Comma 8 5 2" xfId="7485" xr:uid="{ABE55E7F-6067-48D3-A9F9-D33076B3C445}"/>
    <cellStyle name="Comma 8 5 2 2" xfId="7486" xr:uid="{8632D29A-A83B-47C0-96A4-DDC5424A6834}"/>
    <cellStyle name="Comma 8 5 2 2 2" xfId="7487" xr:uid="{08D7CD26-592F-4257-814A-2E5669C9C6A3}"/>
    <cellStyle name="Comma 8 5 2 2 2 2" xfId="7488" xr:uid="{635D352B-F231-49C0-AF69-11A2BBC5153B}"/>
    <cellStyle name="Comma 8 5 2 2 2 2 2" xfId="31766" xr:uid="{CB4EBDCA-AEA6-4A89-B408-FEC56B6ECBA9}"/>
    <cellStyle name="Comma 8 5 2 2 2 3" xfId="31765" xr:uid="{50165C2A-181B-4355-84BE-CB0C50C15CFE}"/>
    <cellStyle name="Comma 8 5 2 2 3" xfId="7489" xr:uid="{B5C68E9A-93F4-4B0F-AEAD-72F79E13D96C}"/>
    <cellStyle name="Comma 8 5 2 2 3 2" xfId="31767" xr:uid="{47FE6FE0-91CA-404E-B3A8-6FBF2424859B}"/>
    <cellStyle name="Comma 8 5 2 2 4" xfId="31764" xr:uid="{A4AEA306-45C9-46F5-A5D0-718B553453FD}"/>
    <cellStyle name="Comma 8 5 2 3" xfId="7490" xr:uid="{A70D2938-5FD2-4F75-B3D9-B2B7008758DF}"/>
    <cellStyle name="Comma 8 5 2 3 2" xfId="7491" xr:uid="{F12C21BD-CF41-4FBA-830A-5C138D36D8E5}"/>
    <cellStyle name="Comma 8 5 2 3 2 2" xfId="31769" xr:uid="{A37AC530-7ACF-4A6E-B25B-597C02C4B3AA}"/>
    <cellStyle name="Comma 8 5 2 3 3" xfId="31768" xr:uid="{099FB10B-2936-4EE2-9C45-EDB931FC9A65}"/>
    <cellStyle name="Comma 8 5 2 4" xfId="7492" xr:uid="{A75BCF49-A60F-4538-B9A0-97DAFF462E8E}"/>
    <cellStyle name="Comma 8 5 2 4 2" xfId="31770" xr:uid="{9BA3BA7A-091F-4389-9C8F-0CDC30AA84F5}"/>
    <cellStyle name="Comma 8 5 2 5" xfId="31763" xr:uid="{4F9791D9-9894-4ECC-A389-5588D8283C0A}"/>
    <cellStyle name="Comma 8 5 3" xfId="7493" xr:uid="{A70F741B-F664-4B4A-87CD-32189D04ECE7}"/>
    <cellStyle name="Comma 8 5 3 2" xfId="7494" xr:uid="{F9AE9234-3603-4181-AE11-12D29BCD7C1C}"/>
    <cellStyle name="Comma 8 5 3 2 2" xfId="7495" xr:uid="{FBBFEF99-109D-4A34-B9E9-96FB77E6D0F2}"/>
    <cellStyle name="Comma 8 5 3 2 2 2" xfId="7496" xr:uid="{82A253A0-5409-4B73-8B4A-BB2FF6A74F47}"/>
    <cellStyle name="Comma 8 5 3 2 2 2 2" xfId="31774" xr:uid="{F5AD5764-2C97-44F2-BDDF-6A8038629438}"/>
    <cellStyle name="Comma 8 5 3 2 2 3" xfId="31773" xr:uid="{EF62F317-1A36-42A1-AC00-63042257CFCB}"/>
    <cellStyle name="Comma 8 5 3 2 3" xfId="7497" xr:uid="{6A520A19-F3FD-4DA0-B487-FC2975DB4DD5}"/>
    <cellStyle name="Comma 8 5 3 2 3 2" xfId="31775" xr:uid="{BF75D90E-0D18-4ED0-B003-3FF9415FA04A}"/>
    <cellStyle name="Comma 8 5 3 2 4" xfId="31772" xr:uid="{C5F0E2F9-BF47-44AC-A0BA-6BAE11A230C8}"/>
    <cellStyle name="Comma 8 5 3 3" xfId="7498" xr:uid="{62E38A96-66A9-46FA-9D57-6B4D4EDCBDC7}"/>
    <cellStyle name="Comma 8 5 3 3 2" xfId="7499" xr:uid="{DB658017-7F2E-4AC8-9CDC-93D2A86BA9D9}"/>
    <cellStyle name="Comma 8 5 3 3 2 2" xfId="31777" xr:uid="{85D34F3E-867E-4C74-987E-262A81754F2E}"/>
    <cellStyle name="Comma 8 5 3 3 3" xfId="31776" xr:uid="{E3958694-8E02-469C-9970-FEAB07ECEEEA}"/>
    <cellStyle name="Comma 8 5 3 4" xfId="7500" xr:uid="{EF274076-959C-45EC-BA89-63C3F8F4737F}"/>
    <cellStyle name="Comma 8 5 3 4 2" xfId="31778" xr:uid="{498EA741-4863-4183-AB47-8664F53900B3}"/>
    <cellStyle name="Comma 8 5 3 5" xfId="31771" xr:uid="{97B6E12A-1CFC-4891-A89F-5BA76F0D3079}"/>
    <cellStyle name="Comma 8 5 4" xfId="7501" xr:uid="{4D7A8556-96AF-4D4D-885B-5B0BFDE26040}"/>
    <cellStyle name="Comma 8 5 4 2" xfId="7502" xr:uid="{669E8AE0-038A-4949-B525-7747E2B44C45}"/>
    <cellStyle name="Comma 8 5 4 2 2" xfId="7503" xr:uid="{6808C1B1-6BE7-4B4D-AC90-A2EFDCE987C4}"/>
    <cellStyle name="Comma 8 5 4 2 2 2" xfId="31781" xr:uid="{8CE54270-4A66-494A-9A3B-ACF46F5BE4C4}"/>
    <cellStyle name="Comma 8 5 4 2 3" xfId="31780" xr:uid="{F3D74E2D-F28B-4F16-BDA9-FB44215B4F1F}"/>
    <cellStyle name="Comma 8 5 4 3" xfId="7504" xr:uid="{2380D973-815B-4B87-96F7-86985C65718A}"/>
    <cellStyle name="Comma 8 5 4 3 2" xfId="31782" xr:uid="{E20E7826-8328-49F6-B926-79FD3D686F74}"/>
    <cellStyle name="Comma 8 5 4 4" xfId="31779" xr:uid="{BA8B9638-38DC-491B-B4E0-DBB7C558A570}"/>
    <cellStyle name="Comma 8 5 5" xfId="7505" xr:uid="{3D7F30BF-7F5D-40D1-8D3B-B992479C255D}"/>
    <cellStyle name="Comma 8 5 5 2" xfId="7506" xr:uid="{E8E7D186-8F44-4622-B230-E25290EBC0F5}"/>
    <cellStyle name="Comma 8 5 5 2 2" xfId="7507" xr:uid="{43886A9D-9890-4487-8548-AF72ED1F62F8}"/>
    <cellStyle name="Comma 8 5 5 2 2 2" xfId="31785" xr:uid="{57FC1AC6-1932-487F-AE17-8345C73EA649}"/>
    <cellStyle name="Comma 8 5 5 2 3" xfId="31784" xr:uid="{E457BB2D-90B0-4A99-8C27-EDA0E1AF304C}"/>
    <cellStyle name="Comma 8 5 5 3" xfId="7508" xr:uid="{A7052DA5-2ACD-4703-98A6-92ABD583EED6}"/>
    <cellStyle name="Comma 8 5 5 3 2" xfId="31786" xr:uid="{BC2FE1F5-9008-48C3-A909-94DA52AED24E}"/>
    <cellStyle name="Comma 8 5 5 4" xfId="31783" xr:uid="{9D5D1D7B-682F-40FD-A25A-553ED8D1EEA7}"/>
    <cellStyle name="Comma 8 5 6" xfId="7509" xr:uid="{37F42B72-A30B-41D6-823F-106DCE986FF9}"/>
    <cellStyle name="Comma 8 5 6 2" xfId="7510" xr:uid="{02568F7B-BBC9-4D72-AAF1-04A7B864009C}"/>
    <cellStyle name="Comma 8 5 6 2 2" xfId="7511" xr:uid="{FF6867E0-2315-44C8-9CB0-EB43ECE1571D}"/>
    <cellStyle name="Comma 8 5 6 2 2 2" xfId="31789" xr:uid="{83444A6B-E189-4AC3-9566-0BE5DE9E55B0}"/>
    <cellStyle name="Comma 8 5 6 2 3" xfId="31788" xr:uid="{669626AC-4672-4DC8-B56A-B345EE03CB74}"/>
    <cellStyle name="Comma 8 5 6 3" xfId="7512" xr:uid="{F2A40B8D-36C5-4330-BABB-AB564761DE85}"/>
    <cellStyle name="Comma 8 5 6 3 2" xfId="31790" xr:uid="{3A50A262-3375-4F96-BAC3-DA08E2D5E15C}"/>
    <cellStyle name="Comma 8 5 6 4" xfId="31787" xr:uid="{2FB10CB4-4A5B-40EC-9383-F1B9C603F85C}"/>
    <cellStyle name="Comma 8 5 7" xfId="7513" xr:uid="{AEAF121B-EDDE-4541-BD5A-E5286BAC33B7}"/>
    <cellStyle name="Comma 8 5 7 2" xfId="7514" xr:uid="{938D8E5A-575F-470E-B6CD-F7654251F3DD}"/>
    <cellStyle name="Comma 8 5 7 2 2" xfId="31792" xr:uid="{785987E7-27ED-40EF-964E-554BAC42A510}"/>
    <cellStyle name="Comma 8 5 7 3" xfId="31791" xr:uid="{8A6ACDC0-1398-4BC3-827E-5356C4D3AAB1}"/>
    <cellStyle name="Comma 8 5 8" xfId="7515" xr:uid="{D0049326-CE28-4314-A8B8-27C4048EE970}"/>
    <cellStyle name="Comma 8 5 8 2" xfId="31793" xr:uid="{F4B503F2-E6CF-4690-B61D-D3812D6DAC1E}"/>
    <cellStyle name="Comma 8 5 9" xfId="31762" xr:uid="{09A76696-C182-49E3-89B4-9E8EF0E809DA}"/>
    <cellStyle name="Comma 8 6" xfId="7516" xr:uid="{FD8FEE81-79D4-453A-97E0-3F475D1A48E3}"/>
    <cellStyle name="Comma 8 6 2" xfId="7517" xr:uid="{4C93FB68-EECB-42A5-8230-0A120CD1D3C1}"/>
    <cellStyle name="Comma 8 6 2 2" xfId="7518" xr:uid="{8D3F765A-1891-4A64-85E0-68D1609FF273}"/>
    <cellStyle name="Comma 8 6 2 2 2" xfId="7519" xr:uid="{979F7362-A824-4D1C-BDCA-3219C36FAA8E}"/>
    <cellStyle name="Comma 8 6 2 2 2 2" xfId="31797" xr:uid="{87E265D7-0B55-40AA-B29D-F7475724D55D}"/>
    <cellStyle name="Comma 8 6 2 2 3" xfId="31796" xr:uid="{0BF9A243-2A41-4358-B88C-E240CD68A9F2}"/>
    <cellStyle name="Comma 8 6 2 3" xfId="7520" xr:uid="{CD7D4FE2-0DC2-4313-9CDB-EC50361C87B4}"/>
    <cellStyle name="Comma 8 6 2 3 2" xfId="31798" xr:uid="{259E938C-6723-407B-930E-4E11E709D2B3}"/>
    <cellStyle name="Comma 8 6 2 4" xfId="31795" xr:uid="{6C85DC3C-F7BF-4354-B923-257524C01E98}"/>
    <cellStyle name="Comma 8 6 3" xfId="7521" xr:uid="{FB3D2F72-2489-4455-9961-13CCAFC31E4C}"/>
    <cellStyle name="Comma 8 6 3 2" xfId="7522" xr:uid="{44EE51E6-A9B9-49FD-A569-C8F121918113}"/>
    <cellStyle name="Comma 8 6 3 2 2" xfId="7523" xr:uid="{2A5D02A5-8789-49E3-B88A-2C7125FFC12F}"/>
    <cellStyle name="Comma 8 6 3 2 2 2" xfId="31801" xr:uid="{B1652BFA-A00F-44AD-9917-D5937577FA43}"/>
    <cellStyle name="Comma 8 6 3 2 3" xfId="31800" xr:uid="{8B4DD417-F6A6-4995-9C75-7BDEA12885BB}"/>
    <cellStyle name="Comma 8 6 3 3" xfId="7524" xr:uid="{7546BDD3-E441-4D99-A4E8-E1DFCEB80EF5}"/>
    <cellStyle name="Comma 8 6 3 3 2" xfId="31802" xr:uid="{12BC2D59-56C3-42C1-9B6C-782A83F4A04C}"/>
    <cellStyle name="Comma 8 6 3 4" xfId="31799" xr:uid="{3D3A832F-D7D3-41A6-BF83-AD66CFED9943}"/>
    <cellStyle name="Comma 8 6 4" xfId="7525" xr:uid="{037FC6DE-2BFC-48DF-9C89-0B9FF7F71B90}"/>
    <cellStyle name="Comma 8 6 4 2" xfId="7526" xr:uid="{0481B81F-BC97-4B15-829D-92F02602D026}"/>
    <cellStyle name="Comma 8 6 4 2 2" xfId="31804" xr:uid="{F2B79468-8151-4315-814C-01EF3C667A2E}"/>
    <cellStyle name="Comma 8 6 4 3" xfId="31803" xr:uid="{D261B779-647D-4A7E-A184-27898F1A43AC}"/>
    <cellStyle name="Comma 8 6 5" xfId="7527" xr:uid="{C2312854-7725-492B-96FE-ABB22A740093}"/>
    <cellStyle name="Comma 8 6 5 2" xfId="31805" xr:uid="{6BCAFB18-08D1-47F9-9B92-29EF51B932C1}"/>
    <cellStyle name="Comma 8 6 6" xfId="31794" xr:uid="{755679DA-584B-4377-A67A-647730FCB234}"/>
    <cellStyle name="Comma 8 7" xfId="7528" xr:uid="{14D3B7E3-233B-416B-BE51-1EA2ADEEA2CA}"/>
    <cellStyle name="Comma 8 7 2" xfId="7529" xr:uid="{3D382430-ADD4-4960-A4C1-A24CB7F7E89C}"/>
    <cellStyle name="Comma 8 7 2 2" xfId="7530" xr:uid="{DDBABA9C-105F-4514-83DA-3F7004A5CE5F}"/>
    <cellStyle name="Comma 8 7 2 2 2" xfId="7531" xr:uid="{1A770C16-2455-4EDF-B842-70F51D6CD7F8}"/>
    <cellStyle name="Comma 8 7 2 2 2 2" xfId="31809" xr:uid="{28D1A993-4BD3-4AAD-ABF7-78C3D396B7F8}"/>
    <cellStyle name="Comma 8 7 2 2 3" xfId="31808" xr:uid="{EB5121BD-2135-4AED-91A7-B22FC3FCFE06}"/>
    <cellStyle name="Comma 8 7 2 3" xfId="7532" xr:uid="{A609AE9E-2A07-4CB0-9484-07527E8E7F99}"/>
    <cellStyle name="Comma 8 7 2 3 2" xfId="31810" xr:uid="{78F7B710-BEAD-440E-974F-B954A2C69EB0}"/>
    <cellStyle name="Comma 8 7 2 4" xfId="31807" xr:uid="{9F661510-24DC-4372-ADA2-E2442BE204A5}"/>
    <cellStyle name="Comma 8 7 3" xfId="7533" xr:uid="{2CA0994B-3844-45F0-BF97-8396213295E9}"/>
    <cellStyle name="Comma 8 7 3 2" xfId="7534" xr:uid="{E57F1234-CCB3-45BC-A1E5-C589CD1B6C2D}"/>
    <cellStyle name="Comma 8 7 3 2 2" xfId="7535" xr:uid="{68F76EB9-A540-4DE7-A8AC-1263F8323D8F}"/>
    <cellStyle name="Comma 8 7 3 2 2 2" xfId="31813" xr:uid="{4EDF1560-A1BB-42A2-8775-9B59BEB5CD09}"/>
    <cellStyle name="Comma 8 7 3 2 3" xfId="31812" xr:uid="{978D5A2E-E7EA-4FAB-8CB0-E08B2475991E}"/>
    <cellStyle name="Comma 8 7 3 3" xfId="7536" xr:uid="{8DDB8AD8-9360-454B-9E07-5DBD6155624C}"/>
    <cellStyle name="Comma 8 7 3 3 2" xfId="31814" xr:uid="{F5D9FB51-06BE-49FB-B40E-FE86CBF22A0E}"/>
    <cellStyle name="Comma 8 7 3 4" xfId="31811" xr:uid="{B580DD02-088C-4A85-84FB-D19E3B63EA6B}"/>
    <cellStyle name="Comma 8 7 4" xfId="7537" xr:uid="{61ADF62C-64CB-4065-9045-D3A5D99FD0D5}"/>
    <cellStyle name="Comma 8 7 4 2" xfId="7538" xr:uid="{8E32998B-57F4-43AA-8C04-65ABED1946B4}"/>
    <cellStyle name="Comma 8 7 4 2 2" xfId="31816" xr:uid="{46638001-CB18-4190-A8E9-C953A95F869B}"/>
    <cellStyle name="Comma 8 7 4 3" xfId="31815" xr:uid="{2C0F3A62-DA63-451A-B14F-F0D7E791F21D}"/>
    <cellStyle name="Comma 8 7 5" xfId="7539" xr:uid="{526AD3FB-E7E1-48C0-A4AC-D498CBB7B349}"/>
    <cellStyle name="Comma 8 7 5 2" xfId="31817" xr:uid="{57AD3DD1-7243-4E2E-8A76-6ED41D220AFB}"/>
    <cellStyle name="Comma 8 7 6" xfId="31806" xr:uid="{F0ACAAB7-58C9-42A5-B760-35072CDEF4A4}"/>
    <cellStyle name="Comma 8 8" xfId="7540" xr:uid="{E62CC79A-7636-4929-AA9E-716E1526662E}"/>
    <cellStyle name="Comma 8 8 2" xfId="7541" xr:uid="{F3DCBB73-04D3-49AA-871A-53C7231278A6}"/>
    <cellStyle name="Comma 8 8 2 2" xfId="7542" xr:uid="{122DEEB2-FB50-4182-AF05-2FA5ECFB397C}"/>
    <cellStyle name="Comma 8 8 2 2 2" xfId="7543" xr:uid="{54DF4156-8871-404D-A11B-E91C02AEE9AF}"/>
    <cellStyle name="Comma 8 8 2 2 2 2" xfId="31821" xr:uid="{DED1966F-536E-4EC4-811C-3CE70BDBC04C}"/>
    <cellStyle name="Comma 8 8 2 2 3" xfId="31820" xr:uid="{E88F845A-2480-4429-8895-08287FD7D1A8}"/>
    <cellStyle name="Comma 8 8 2 3" xfId="7544" xr:uid="{F1C17AB7-4D34-4E24-BA7D-BF445EA5B25E}"/>
    <cellStyle name="Comma 8 8 2 3 2" xfId="31822" xr:uid="{6D32DD89-A7C7-4C4B-91E8-A99C87BA5096}"/>
    <cellStyle name="Comma 8 8 2 4" xfId="31819" xr:uid="{0F1F1521-5299-4E27-B2E5-095FC9ACB801}"/>
    <cellStyle name="Comma 8 8 3" xfId="7545" xr:uid="{7180555B-4633-4402-83B3-C85D234823EB}"/>
    <cellStyle name="Comma 8 8 3 2" xfId="7546" xr:uid="{5B9FF411-27C3-4E64-97DD-A9B3947AB8F9}"/>
    <cellStyle name="Comma 8 8 3 2 2" xfId="31824" xr:uid="{DA6BE691-E66F-420E-99F1-9F19169DC526}"/>
    <cellStyle name="Comma 8 8 3 3" xfId="31823" xr:uid="{5BDF23AF-B9A4-4B3D-8263-C684B1E094C7}"/>
    <cellStyle name="Comma 8 8 4" xfId="7547" xr:uid="{E7DDEB9D-C1BB-40EB-A952-682E0956498C}"/>
    <cellStyle name="Comma 8 8 4 2" xfId="31825" xr:uid="{026748AC-2D6B-4297-95DF-9DE8B79531BD}"/>
    <cellStyle name="Comma 8 8 5" xfId="31818" xr:uid="{DD3A88C7-0DBE-476D-A75A-CD7312C428F0}"/>
    <cellStyle name="Comma 8 9" xfId="7548" xr:uid="{2933B88B-3334-455F-B0B4-97E787785B06}"/>
    <cellStyle name="Comma 8 9 2" xfId="7549" xr:uid="{84EC0497-DE3F-4624-AD31-6D4FF062B548}"/>
    <cellStyle name="Comma 8 9 2 2" xfId="7550" xr:uid="{7EF65BA7-5AD2-4FD1-B728-E818FC4FEEE6}"/>
    <cellStyle name="Comma 8 9 2 2 2" xfId="7551" xr:uid="{B30E1DAC-1277-43C4-A0D3-BB19DF4199B1}"/>
    <cellStyle name="Comma 8 9 2 2 2 2" xfId="31829" xr:uid="{32CDC5C3-43C3-4610-AC49-9EA595DA59C2}"/>
    <cellStyle name="Comma 8 9 2 2 3" xfId="31828" xr:uid="{347A59F9-CC30-44F2-9DFE-48FB1DCDB836}"/>
    <cellStyle name="Comma 8 9 2 3" xfId="7552" xr:uid="{B49DE911-4020-4D25-ABEE-5A122A16FD45}"/>
    <cellStyle name="Comma 8 9 2 3 2" xfId="31830" xr:uid="{FD30359F-D9D7-495D-B68D-EF894D3C0060}"/>
    <cellStyle name="Comma 8 9 2 4" xfId="31827" xr:uid="{E8CCED66-5B84-4420-95B7-DD6D34FFA9B2}"/>
    <cellStyle name="Comma 8 9 3" xfId="7553" xr:uid="{7C69CAE5-03CC-4CA4-891B-4E7492C0BB31}"/>
    <cellStyle name="Comma 8 9 3 2" xfId="7554" xr:uid="{120644C3-469A-48DF-BBC7-693C2CA942EF}"/>
    <cellStyle name="Comma 8 9 3 2 2" xfId="31832" xr:uid="{901A98AC-E701-4F1A-838D-55C3D3EA6505}"/>
    <cellStyle name="Comma 8 9 3 3" xfId="31831" xr:uid="{B83D50E7-72ED-45C8-9C14-54E71A27DC5F}"/>
    <cellStyle name="Comma 8 9 4" xfId="7555" xr:uid="{20EBEC3F-6023-44ED-8DD7-718A3EDFCF22}"/>
    <cellStyle name="Comma 8 9 4 2" xfId="31833" xr:uid="{55A96A60-054A-458F-8F16-952A78E03D1C}"/>
    <cellStyle name="Comma 8 9 5" xfId="31826" xr:uid="{6FB461A3-B421-4C3F-B1EC-8900E321DD01}"/>
    <cellStyle name="Comma 9" xfId="7556" xr:uid="{943F2072-CB8B-4A1B-BA25-F3C5382C560A}"/>
    <cellStyle name="Comma 9 10" xfId="7557" xr:uid="{2C35B1D8-225E-43C7-BD78-BE28E4FB4450}"/>
    <cellStyle name="Comma 9 10 2" xfId="7558" xr:uid="{AFC79C96-8A26-4CE2-BB46-6A864DDE55A1}"/>
    <cellStyle name="Comma 9 10 2 2" xfId="7559" xr:uid="{A62D2D55-CBE0-4BA9-9298-4521FD509475}"/>
    <cellStyle name="Comma 9 10 2 2 2" xfId="31837" xr:uid="{7C823D33-02B1-40A3-A8D8-89C19C4A1728}"/>
    <cellStyle name="Comma 9 10 2 3" xfId="31836" xr:uid="{216A5409-64F4-4FDF-9AC9-BEA5E4321F5C}"/>
    <cellStyle name="Comma 9 10 3" xfId="7560" xr:uid="{9FC04611-EE34-44C0-85D3-E1116651F8C5}"/>
    <cellStyle name="Comma 9 10 3 2" xfId="31838" xr:uid="{F94C9F50-F39A-4A40-9516-6DD45E7286BF}"/>
    <cellStyle name="Comma 9 10 4" xfId="31835" xr:uid="{3AA5ED3B-96C6-4C8C-B559-AD237A8C03B8}"/>
    <cellStyle name="Comma 9 11" xfId="7561" xr:uid="{DDD697B5-1E54-4509-9EBB-077A6485CBCC}"/>
    <cellStyle name="Comma 9 11 2" xfId="7562" xr:uid="{15C7B5AF-059A-4E83-8A75-09591884DEDF}"/>
    <cellStyle name="Comma 9 11 2 2" xfId="7563" xr:uid="{96D39515-3A40-46B3-BC27-4784E2DA4A0A}"/>
    <cellStyle name="Comma 9 11 2 2 2" xfId="31841" xr:uid="{95DD9744-8D90-4D37-9EC0-360766DD4CBE}"/>
    <cellStyle name="Comma 9 11 2 3" xfId="31840" xr:uid="{4CEC890E-1A50-4A63-8961-0D5ACDB4A695}"/>
    <cellStyle name="Comma 9 11 3" xfId="7564" xr:uid="{736EDC6D-D2D8-485D-BC66-184CA83A671D}"/>
    <cellStyle name="Comma 9 11 3 2" xfId="31842" xr:uid="{074300F1-B57A-4CB4-B70F-FCD663DB576B}"/>
    <cellStyle name="Comma 9 11 4" xfId="31839" xr:uid="{FC7881EF-7B20-48C2-8102-AE8A80ACE809}"/>
    <cellStyle name="Comma 9 12" xfId="7565" xr:uid="{BAB7859F-15A6-4A2C-AC66-622CCDD80374}"/>
    <cellStyle name="Comma 9 12 2" xfId="7566" xr:uid="{9066A886-3E34-4D1E-BCD9-5F09FFEF0148}"/>
    <cellStyle name="Comma 9 12 2 2" xfId="31844" xr:uid="{289D87AD-BC38-4E2C-90A6-EC4F0503CCD0}"/>
    <cellStyle name="Comma 9 12 3" xfId="31843" xr:uid="{9E421F6B-5C4C-408C-89B5-694D509873A2}"/>
    <cellStyle name="Comma 9 13" xfId="7567" xr:uid="{6A38DF8A-AD37-458E-A6D7-F5C60548B370}"/>
    <cellStyle name="Comma 9 13 2" xfId="31845" xr:uid="{06A1988A-A978-477F-9A84-C7AE56325BCD}"/>
    <cellStyle name="Comma 9 14" xfId="31834" xr:uid="{37FB47D3-894E-4954-A250-1C8D714A298C}"/>
    <cellStyle name="Comma 9 2" xfId="7568" xr:uid="{A2B4B2F1-B2FD-4172-94C5-D9F484EF1BEC}"/>
    <cellStyle name="Comma 9 2 10" xfId="31846" xr:uid="{D1C4CD95-FD32-424E-AE63-93699D52B8EB}"/>
    <cellStyle name="Comma 9 2 2" xfId="7569" xr:uid="{48B0F351-DFC9-4C33-AB8E-1C2833257FC2}"/>
    <cellStyle name="Comma 9 2 2 2" xfId="7570" xr:uid="{0A861156-10F6-4693-B35B-D224EE1F586B}"/>
    <cellStyle name="Comma 9 2 2 2 2" xfId="7571" xr:uid="{A62E134A-8C90-4B00-911F-47D999BA3FE3}"/>
    <cellStyle name="Comma 9 2 2 2 2 2" xfId="7572" xr:uid="{1C0AC9D3-1E05-4E9D-9E62-A4FB38CA7E20}"/>
    <cellStyle name="Comma 9 2 2 2 2 2 2" xfId="31850" xr:uid="{A48C3219-E5C3-44FE-B31C-70C05B01290B}"/>
    <cellStyle name="Comma 9 2 2 2 2 3" xfId="31849" xr:uid="{E8DFCDF6-4B13-4D62-88B9-B57A9DE90E02}"/>
    <cellStyle name="Comma 9 2 2 2 3" xfId="7573" xr:uid="{1254CD3B-F78F-461E-B2A8-CEF0C07B9799}"/>
    <cellStyle name="Comma 9 2 2 2 3 2" xfId="31851" xr:uid="{9A35EE57-2F27-43A7-8251-D77DF3F86164}"/>
    <cellStyle name="Comma 9 2 2 2 4" xfId="31848" xr:uid="{8F237116-3012-452F-AF5C-FDC4C702BA39}"/>
    <cellStyle name="Comma 9 2 2 3" xfId="7574" xr:uid="{BAC72A1E-4070-4BB8-ABDC-B6D063EC7A78}"/>
    <cellStyle name="Comma 9 2 2 3 2" xfId="7575" xr:uid="{DCD2D57A-B431-4725-A93D-4758C529DFCF}"/>
    <cellStyle name="Comma 9 2 2 3 2 2" xfId="31853" xr:uid="{6C05F4CC-AED8-4C11-ABCF-BDE37AAC9894}"/>
    <cellStyle name="Comma 9 2 2 3 3" xfId="31852" xr:uid="{B3B481BD-7C0E-4F84-891C-6AF43A3C0754}"/>
    <cellStyle name="Comma 9 2 2 4" xfId="7576" xr:uid="{25B21B2C-B6EF-42B1-B3B3-C498B13E110C}"/>
    <cellStyle name="Comma 9 2 2 4 2" xfId="31854" xr:uid="{6A815DB4-EAC4-4FF4-BC68-3A5D7AAD5064}"/>
    <cellStyle name="Comma 9 2 2 5" xfId="31847" xr:uid="{350EC417-73AE-4129-96DF-DA91287203A1}"/>
    <cellStyle name="Comma 9 2 3" xfId="7577" xr:uid="{77F8B546-AECC-4A0E-AB21-9282AD91BF37}"/>
    <cellStyle name="Comma 9 2 3 2" xfId="7578" xr:uid="{B6D135C8-E6CA-47A0-AF29-7586B2E667D5}"/>
    <cellStyle name="Comma 9 2 3 2 2" xfId="7579" xr:uid="{1D3C86A2-9BE8-49A6-874D-0F35537B81C9}"/>
    <cellStyle name="Comma 9 2 3 2 2 2" xfId="7580" xr:uid="{E1D528C2-7DF8-4661-97E0-0FA47572DD2D}"/>
    <cellStyle name="Comma 9 2 3 2 2 2 2" xfId="31858" xr:uid="{EA34029E-1D84-4ED7-9EF1-4330415DBB06}"/>
    <cellStyle name="Comma 9 2 3 2 2 3" xfId="31857" xr:uid="{286B73B5-B04E-43D6-8E65-98219A885D30}"/>
    <cellStyle name="Comma 9 2 3 2 3" xfId="7581" xr:uid="{736D24A0-3834-4499-8549-5EBA159BEA01}"/>
    <cellStyle name="Comma 9 2 3 2 3 2" xfId="31859" xr:uid="{9C7D1FD1-0017-492B-A380-53FD60215224}"/>
    <cellStyle name="Comma 9 2 3 2 4" xfId="31856" xr:uid="{DDFD68A5-70AC-44F0-A9FE-3201556BD464}"/>
    <cellStyle name="Comma 9 2 3 3" xfId="7582" xr:uid="{6FCDC90F-AF4F-493A-B9C1-AD7F87E86423}"/>
    <cellStyle name="Comma 9 2 3 3 2" xfId="7583" xr:uid="{C9C1E4EC-ED2F-4E78-8F62-DA54A930C8FB}"/>
    <cellStyle name="Comma 9 2 3 3 2 2" xfId="31861" xr:uid="{78777FAF-905C-4DF4-A31D-A03B65AA16E9}"/>
    <cellStyle name="Comma 9 2 3 3 3" xfId="31860" xr:uid="{319F5944-08F6-43F0-AC9D-021156BEC801}"/>
    <cellStyle name="Comma 9 2 3 4" xfId="7584" xr:uid="{21A6F99A-7FCB-4AAA-984A-200556BB53AA}"/>
    <cellStyle name="Comma 9 2 3 4 2" xfId="31862" xr:uid="{2A717AE7-6F96-43EB-BA20-E77A9E99FF36}"/>
    <cellStyle name="Comma 9 2 3 5" xfId="31855" xr:uid="{F7C380D6-FA34-48B5-B381-092EE731FD3C}"/>
    <cellStyle name="Comma 9 2 4" xfId="7585" xr:uid="{B1FF8929-B473-49DD-B93A-2BA847B41BA6}"/>
    <cellStyle name="Comma 9 2 4 2" xfId="7586" xr:uid="{662D89A8-DFF5-4D10-B7D7-7FFE7CCE1B78}"/>
    <cellStyle name="Comma 9 2 4 2 2" xfId="7587" xr:uid="{C4004F7B-E9F3-40D3-BF41-944F06DBEDEC}"/>
    <cellStyle name="Comma 9 2 4 2 2 2" xfId="7588" xr:uid="{605418F8-8227-424B-9097-6D2A85321920}"/>
    <cellStyle name="Comma 9 2 4 2 2 2 2" xfId="31866" xr:uid="{369F5296-695E-4A82-A3BA-9DAA4AB3D4D6}"/>
    <cellStyle name="Comma 9 2 4 2 2 3" xfId="31865" xr:uid="{CD79F35F-FF4C-42DC-A0CE-CC3399EE356E}"/>
    <cellStyle name="Comma 9 2 4 2 3" xfId="7589" xr:uid="{942E3BE1-3FEA-4725-95C1-DE3D364FACCA}"/>
    <cellStyle name="Comma 9 2 4 2 3 2" xfId="31867" xr:uid="{80738C89-5F97-480F-9D33-458AB1F779FB}"/>
    <cellStyle name="Comma 9 2 4 2 4" xfId="31864" xr:uid="{BE8608BD-CA02-4D3B-9677-4419A959F8CB}"/>
    <cellStyle name="Comma 9 2 4 3" xfId="7590" xr:uid="{3FDD4441-579B-4B6B-A0CA-48C3F50008B4}"/>
    <cellStyle name="Comma 9 2 4 3 2" xfId="7591" xr:uid="{676ABBDE-7F88-45CE-9B4E-A1BB41887AC9}"/>
    <cellStyle name="Comma 9 2 4 3 2 2" xfId="31869" xr:uid="{F1233B19-4CD4-494B-A7FC-459A4A666C0F}"/>
    <cellStyle name="Comma 9 2 4 3 3" xfId="31868" xr:uid="{133FF562-6522-4DD4-AAB8-C671AF559E2C}"/>
    <cellStyle name="Comma 9 2 4 4" xfId="7592" xr:uid="{DCF9329D-98F0-48E8-AE81-62B4A17CEA70}"/>
    <cellStyle name="Comma 9 2 4 4 2" xfId="31870" xr:uid="{2917DB43-17DE-4E83-B35B-04CACD6D859D}"/>
    <cellStyle name="Comma 9 2 4 5" xfId="31863" xr:uid="{3A0D7602-D462-4D27-B204-C917D5E4ED97}"/>
    <cellStyle name="Comma 9 2 5" xfId="7593" xr:uid="{75F71F6C-CA34-452D-B9C3-C8EB31AFAB6B}"/>
    <cellStyle name="Comma 9 2 5 2" xfId="7594" xr:uid="{44EE4F3E-CC2C-49A8-973A-2219A73E2027}"/>
    <cellStyle name="Comma 9 2 5 2 2" xfId="7595" xr:uid="{9ABA432B-8B1A-4D1D-B296-57375DA9E7D8}"/>
    <cellStyle name="Comma 9 2 5 2 2 2" xfId="31873" xr:uid="{01797017-7735-4682-B46F-B8ACEC9090CA}"/>
    <cellStyle name="Comma 9 2 5 2 3" xfId="31872" xr:uid="{8EDC1088-7C16-4BD0-910F-D35573D5B30B}"/>
    <cellStyle name="Comma 9 2 5 3" xfId="7596" xr:uid="{566C48E4-6001-4A41-BB28-A2BE6851C9B8}"/>
    <cellStyle name="Comma 9 2 5 3 2" xfId="31874" xr:uid="{B3C488CF-001C-4C53-83FC-7CDA114061D1}"/>
    <cellStyle name="Comma 9 2 5 4" xfId="31871" xr:uid="{60F6B5EB-4190-462A-8271-A02181D1153D}"/>
    <cellStyle name="Comma 9 2 6" xfId="7597" xr:uid="{8AC7FCBA-793D-46E7-80F1-05CEDA5B271E}"/>
    <cellStyle name="Comma 9 2 6 2" xfId="7598" xr:uid="{5135AAE1-BEDF-431F-81A1-2E66164D9CDC}"/>
    <cellStyle name="Comma 9 2 6 2 2" xfId="7599" xr:uid="{61280792-8222-4628-BE74-2172C97CD931}"/>
    <cellStyle name="Comma 9 2 6 2 2 2" xfId="31877" xr:uid="{FDF68E18-A326-4460-8056-5D0094900BB4}"/>
    <cellStyle name="Comma 9 2 6 2 3" xfId="31876" xr:uid="{DDE220E7-091E-4324-A505-28F7415F4604}"/>
    <cellStyle name="Comma 9 2 6 3" xfId="7600" xr:uid="{6C4AA323-795F-4B19-9904-E9A387BB8D24}"/>
    <cellStyle name="Comma 9 2 6 3 2" xfId="31878" xr:uid="{B606F1BF-9B7E-42D6-8364-01BD573D20F6}"/>
    <cellStyle name="Comma 9 2 6 4" xfId="31875" xr:uid="{4AB8764D-F365-4B30-B51D-C0C159A39869}"/>
    <cellStyle name="Comma 9 2 7" xfId="7601" xr:uid="{C063878E-3F87-4FA5-9AB6-F9CE0953A3B5}"/>
    <cellStyle name="Comma 9 2 7 2" xfId="7602" xr:uid="{49836B5D-B32A-4A0B-9EBA-4CABBC6015FA}"/>
    <cellStyle name="Comma 9 2 7 2 2" xfId="7603" xr:uid="{EF0816A8-D1F1-4379-9523-5011409CE059}"/>
    <cellStyle name="Comma 9 2 7 2 2 2" xfId="31881" xr:uid="{B77DD850-0DB3-42B9-AE15-972E96B239F6}"/>
    <cellStyle name="Comma 9 2 7 2 3" xfId="31880" xr:uid="{857A4891-3F61-4F99-A1B5-B44871515EAB}"/>
    <cellStyle name="Comma 9 2 7 3" xfId="7604" xr:uid="{BBF4F1CB-3D0E-4BFA-8BAD-5719AEBCBF5B}"/>
    <cellStyle name="Comma 9 2 7 3 2" xfId="31882" xr:uid="{0F6A0F95-0717-4FE4-8C8C-361D78D42C72}"/>
    <cellStyle name="Comma 9 2 7 4" xfId="31879" xr:uid="{CA297153-768D-46A0-B1FD-04A4B40C5175}"/>
    <cellStyle name="Comma 9 2 8" xfId="7605" xr:uid="{A30266E4-AAB4-4B19-B4B1-934BA5CA7118}"/>
    <cellStyle name="Comma 9 2 8 2" xfId="7606" xr:uid="{47C463CA-34A4-436F-88B7-B34D5D8F1301}"/>
    <cellStyle name="Comma 9 2 8 2 2" xfId="31884" xr:uid="{2341FDC5-0077-46EC-9336-0FC2DCDC9BF1}"/>
    <cellStyle name="Comma 9 2 8 3" xfId="31883" xr:uid="{E276918A-D77F-4F76-AF00-15F0B3B59ABC}"/>
    <cellStyle name="Comma 9 2 9" xfId="7607" xr:uid="{57942DDA-47B5-4C50-8388-F7CD9A27C42B}"/>
    <cellStyle name="Comma 9 2 9 2" xfId="31885" xr:uid="{C9A9E2A9-F69E-42A7-9EBD-C0C92ED32FD8}"/>
    <cellStyle name="Comma 9 3" xfId="7608" xr:uid="{5916C1DB-7DD8-457A-91BC-653E68A3E5B7}"/>
    <cellStyle name="Comma 9 3 2" xfId="7609" xr:uid="{B2BDBDE7-B30D-4E70-B36C-F4519AF11C30}"/>
    <cellStyle name="Comma 9 3 2 2" xfId="7610" xr:uid="{E5A41E93-BFE3-44D4-9619-598683D38EBF}"/>
    <cellStyle name="Comma 9 3 2 2 2" xfId="7611" xr:uid="{21A39C2F-5BF0-4DF8-93C2-5CDFBE2FA21D}"/>
    <cellStyle name="Comma 9 3 2 2 2 2" xfId="31889" xr:uid="{D4BCFF9F-E53E-408C-B313-CCCB3F01A4AD}"/>
    <cellStyle name="Comma 9 3 2 2 3" xfId="31888" xr:uid="{2C346F3C-D8B6-4173-BF9A-28DE2DCFDA24}"/>
    <cellStyle name="Comma 9 3 2 3" xfId="7612" xr:uid="{A04A98F5-AA28-47B8-8871-7FF4141340F3}"/>
    <cellStyle name="Comma 9 3 2 3 2" xfId="31890" xr:uid="{D16731C3-A2AD-4BB4-8892-29C82C80238C}"/>
    <cellStyle name="Comma 9 3 2 4" xfId="31887" xr:uid="{73A120D2-941A-473C-8016-A85A2AB86F58}"/>
    <cellStyle name="Comma 9 3 3" xfId="7613" xr:uid="{A18190E2-1ACE-4756-9151-74DC81D88EED}"/>
    <cellStyle name="Comma 9 3 3 2" xfId="7614" xr:uid="{8F65C87F-368D-4CBD-B3A0-DD134F71B1A8}"/>
    <cellStyle name="Comma 9 3 3 2 2" xfId="7615" xr:uid="{27DF1ECB-8E66-4692-AADD-630F504651CE}"/>
    <cellStyle name="Comma 9 3 3 2 2 2" xfId="31893" xr:uid="{3B375C89-3321-4085-ACA6-E019F0087EC0}"/>
    <cellStyle name="Comma 9 3 3 2 3" xfId="31892" xr:uid="{B7309E76-F438-4D84-BDB9-21B4AB2AA930}"/>
    <cellStyle name="Comma 9 3 3 3" xfId="7616" xr:uid="{6E984855-A62A-4A0D-8748-394974C8A65E}"/>
    <cellStyle name="Comma 9 3 3 3 2" xfId="31894" xr:uid="{BACA6C23-8ABD-4A2B-A764-65AEBC988251}"/>
    <cellStyle name="Comma 9 3 3 4" xfId="31891" xr:uid="{D00B2523-630F-42FE-A03C-0C6E57E9C6C8}"/>
    <cellStyle name="Comma 9 3 4" xfId="7617" xr:uid="{5449C07A-CAAF-4A9E-BE5F-FA1DD6804847}"/>
    <cellStyle name="Comma 9 3 4 2" xfId="7618" xr:uid="{237A18BF-D980-4E30-AB17-0A1BE17157B2}"/>
    <cellStyle name="Comma 9 3 4 2 2" xfId="31896" xr:uid="{A5713EF3-26B0-4629-AE4E-10D24676C10E}"/>
    <cellStyle name="Comma 9 3 4 3" xfId="31895" xr:uid="{D408D419-6778-4B79-A9DD-DDFED8000A50}"/>
    <cellStyle name="Comma 9 3 5" xfId="7619" xr:uid="{3F3B7B93-A7C0-4490-B60E-468070E79370}"/>
    <cellStyle name="Comma 9 3 5 2" xfId="31897" xr:uid="{A6E77484-0A45-455F-858B-BAB70CD5D231}"/>
    <cellStyle name="Comma 9 3 6" xfId="31886" xr:uid="{55D46FF2-278A-414E-9D63-EE53B3F707CC}"/>
    <cellStyle name="Comma 9 4" xfId="7620" xr:uid="{ED9976A4-DD90-4017-AD3C-01A99808D70C}"/>
    <cellStyle name="Comma 9 4 2" xfId="7621" xr:uid="{0C74A557-A657-4958-812E-833F830BCEB9}"/>
    <cellStyle name="Comma 9 4 2 2" xfId="7622" xr:uid="{F94A6163-2DA8-47B8-AB88-CBCC159FD6F1}"/>
    <cellStyle name="Comma 9 4 2 2 2" xfId="7623" xr:uid="{8D472245-7633-4DB5-895B-7757F84431C6}"/>
    <cellStyle name="Comma 9 4 2 2 2 2" xfId="31901" xr:uid="{18815698-54AA-4765-9630-81A452CDBE5E}"/>
    <cellStyle name="Comma 9 4 2 2 3" xfId="31900" xr:uid="{C4DDC481-CFE5-43B1-AC20-A67628E44C5E}"/>
    <cellStyle name="Comma 9 4 2 3" xfId="7624" xr:uid="{B43DE5E5-464F-403A-A216-9D763997E036}"/>
    <cellStyle name="Comma 9 4 2 3 2" xfId="31902" xr:uid="{4921D263-7BB1-4C84-9369-7B0095660C0A}"/>
    <cellStyle name="Comma 9 4 2 4" xfId="31899" xr:uid="{B12B8B97-73BD-4B16-8119-2D13678CE942}"/>
    <cellStyle name="Comma 9 4 3" xfId="7625" xr:uid="{09F644A0-1F68-489F-A6A9-813252F7C805}"/>
    <cellStyle name="Comma 9 4 3 2" xfId="7626" xr:uid="{758F4634-A6CE-400F-B789-E3EA565EE306}"/>
    <cellStyle name="Comma 9 4 3 2 2" xfId="7627" xr:uid="{105EC1C6-2812-4C32-8D3C-E34E7F72CB87}"/>
    <cellStyle name="Comma 9 4 3 2 2 2" xfId="31905" xr:uid="{B3DFDB87-5173-4932-A59B-88046B5C5494}"/>
    <cellStyle name="Comma 9 4 3 2 3" xfId="31904" xr:uid="{EA2CB40B-CC6A-400F-A3D0-1A3555F9110C}"/>
    <cellStyle name="Comma 9 4 3 3" xfId="7628" xr:uid="{FAF178A7-1AAC-4C31-9340-E1E090FEB9D5}"/>
    <cellStyle name="Comma 9 4 3 3 2" xfId="31906" xr:uid="{F9496653-4E50-4D80-B21D-8741286E9041}"/>
    <cellStyle name="Comma 9 4 3 4" xfId="31903" xr:uid="{8C966415-D378-4AE5-ABD6-92C7B9B68FDA}"/>
    <cellStyle name="Comma 9 4 4" xfId="7629" xr:uid="{442A2492-5DC6-4158-90F6-87E46D4E08EB}"/>
    <cellStyle name="Comma 9 4 4 2" xfId="7630" xr:uid="{343E2A28-AC2F-4A31-9FB9-C20FDC1B00CD}"/>
    <cellStyle name="Comma 9 4 4 2 2" xfId="31908" xr:uid="{42A0E383-D381-4100-8D20-D321625F3858}"/>
    <cellStyle name="Comma 9 4 4 3" xfId="31907" xr:uid="{9AACF30B-83AD-46E9-8C69-65AECFB839F4}"/>
    <cellStyle name="Comma 9 4 5" xfId="7631" xr:uid="{375C1524-872D-4FCA-9769-6314A72638DE}"/>
    <cellStyle name="Comma 9 4 5 2" xfId="31909" xr:uid="{143C8A62-9C8B-4BB2-B0EB-74D352CEAF1F}"/>
    <cellStyle name="Comma 9 4 6" xfId="31898" xr:uid="{BC2B4118-7B79-4C13-8A38-8CEC4710340F}"/>
    <cellStyle name="Comma 9 5" xfId="7632" xr:uid="{6D21507C-F92C-460F-9BB5-4511D545E2A4}"/>
    <cellStyle name="Comma 9 5 2" xfId="7633" xr:uid="{8E4ED8AF-C485-412F-85E7-1F781FBDF3F0}"/>
    <cellStyle name="Comma 9 5 2 2" xfId="7634" xr:uid="{425050B0-B8D5-4EBA-99AA-D645B8CDA663}"/>
    <cellStyle name="Comma 9 5 2 2 2" xfId="7635" xr:uid="{E8FE46EC-39C0-4A16-BF67-2BE899AA41D3}"/>
    <cellStyle name="Comma 9 5 2 2 2 2" xfId="31913" xr:uid="{F182775A-9F64-4B11-B760-69C4928DA932}"/>
    <cellStyle name="Comma 9 5 2 2 3" xfId="31912" xr:uid="{67EE11B0-CCD4-42FC-A886-1CFE4548DDFF}"/>
    <cellStyle name="Comma 9 5 2 3" xfId="7636" xr:uid="{5C7B4E1F-BFAE-412A-8959-D57BD4F3292D}"/>
    <cellStyle name="Comma 9 5 2 3 2" xfId="31914" xr:uid="{BE4FFA34-44DC-4287-982F-BF4062349616}"/>
    <cellStyle name="Comma 9 5 2 4" xfId="31911" xr:uid="{C51EDDEA-02E7-48F9-B0C9-98B02C73D150}"/>
    <cellStyle name="Comma 9 5 3" xfId="7637" xr:uid="{39CC5290-C7E5-41FD-A972-222CA273C7DC}"/>
    <cellStyle name="Comma 9 5 3 2" xfId="7638" xr:uid="{CB469A7E-6E41-48CD-B32D-304EAC7F985E}"/>
    <cellStyle name="Comma 9 5 3 2 2" xfId="7639" xr:uid="{80DC68C8-097B-428B-BD6D-90F227546F7C}"/>
    <cellStyle name="Comma 9 5 3 2 2 2" xfId="31917" xr:uid="{3061BA23-0447-4F32-A653-F9879F42DDCE}"/>
    <cellStyle name="Comma 9 5 3 2 3" xfId="31916" xr:uid="{926B2B72-CE07-451C-BD7C-811426C73300}"/>
    <cellStyle name="Comma 9 5 3 3" xfId="7640" xr:uid="{EB254CC7-43B8-4F1A-960F-E0A35EA9AD36}"/>
    <cellStyle name="Comma 9 5 3 3 2" xfId="31918" xr:uid="{29903C26-22F3-435F-AB2D-539701A8B5BF}"/>
    <cellStyle name="Comma 9 5 3 4" xfId="31915" xr:uid="{1D22898D-26AC-473A-81A4-8CE860BF6A7F}"/>
    <cellStyle name="Comma 9 5 4" xfId="7641" xr:uid="{73A2D033-8014-49D2-9AD6-54F05B9A7453}"/>
    <cellStyle name="Comma 9 5 4 2" xfId="7642" xr:uid="{AF8365AE-E3A7-4DB1-9B97-8E2EC094448C}"/>
    <cellStyle name="Comma 9 5 4 2 2" xfId="31920" xr:uid="{DAD47E58-6EAD-40AF-B278-EC4071F85AE0}"/>
    <cellStyle name="Comma 9 5 4 3" xfId="31919" xr:uid="{0AD918A5-BC61-40B9-BD6D-151C47E1233D}"/>
    <cellStyle name="Comma 9 5 5" xfId="7643" xr:uid="{08D79FBF-3252-4378-9148-A9F9DD48504F}"/>
    <cellStyle name="Comma 9 5 5 2" xfId="31921" xr:uid="{F9CD10D6-6F80-41E6-BE62-1FB526B3FE58}"/>
    <cellStyle name="Comma 9 5 6" xfId="31910" xr:uid="{EBC84978-C9BF-452E-932E-DBBF09234516}"/>
    <cellStyle name="Comma 9 6" xfId="7644" xr:uid="{61213F20-4A0D-4186-825C-231B8842FC33}"/>
    <cellStyle name="Comma 9 6 2" xfId="7645" xr:uid="{771E5599-BF1E-4D23-A2E7-31B7EC66E796}"/>
    <cellStyle name="Comma 9 6 2 2" xfId="7646" xr:uid="{8B40D4DC-77E7-4862-9C86-0C7D04C9D8DE}"/>
    <cellStyle name="Comma 9 6 2 2 2" xfId="7647" xr:uid="{659C0B55-5358-440D-A133-0EA85E273B4C}"/>
    <cellStyle name="Comma 9 6 2 2 2 2" xfId="31925" xr:uid="{7145BFDB-1B8B-4561-A986-43B49D4CDBC4}"/>
    <cellStyle name="Comma 9 6 2 2 3" xfId="31924" xr:uid="{F3F9FBEE-69D9-42D2-B974-40E76F5DFDBF}"/>
    <cellStyle name="Comma 9 6 2 3" xfId="7648" xr:uid="{C11EE6BA-6774-4EDE-9A68-313C18C77D65}"/>
    <cellStyle name="Comma 9 6 2 3 2" xfId="31926" xr:uid="{8D13704E-A5C8-46CF-A1DE-09AC4946C340}"/>
    <cellStyle name="Comma 9 6 2 4" xfId="31923" xr:uid="{10F2F982-E56A-4406-B5C9-544F49E51C46}"/>
    <cellStyle name="Comma 9 6 3" xfId="7649" xr:uid="{2F243158-46B9-4EEB-91E4-F6E421B94029}"/>
    <cellStyle name="Comma 9 6 3 2" xfId="7650" xr:uid="{65BEACBC-4348-4E8D-A5F0-1BBB7FC7D8D1}"/>
    <cellStyle name="Comma 9 6 3 2 2" xfId="7651" xr:uid="{1D50E568-6EDB-4871-843B-CC7C536E934E}"/>
    <cellStyle name="Comma 9 6 3 2 2 2" xfId="31929" xr:uid="{75515965-241A-4187-A24A-B7728DC9A1D8}"/>
    <cellStyle name="Comma 9 6 3 2 3" xfId="31928" xr:uid="{34C7356E-4405-467F-8758-64716F00D1FC}"/>
    <cellStyle name="Comma 9 6 3 3" xfId="7652" xr:uid="{F05A63A3-0155-4393-8E55-0A9440880FF0}"/>
    <cellStyle name="Comma 9 6 3 3 2" xfId="31930" xr:uid="{C2E62CAF-46E4-4BEC-9D90-5CBA97749DEC}"/>
    <cellStyle name="Comma 9 6 3 4" xfId="31927" xr:uid="{65B6A54D-0087-4628-ADC1-8EFA58D773DE}"/>
    <cellStyle name="Comma 9 6 4" xfId="7653" xr:uid="{B7475154-6580-4DC2-96E7-AE61F15B09CF}"/>
    <cellStyle name="Comma 9 6 4 2" xfId="7654" xr:uid="{C6BA8187-C848-4D76-8CA2-4183F0913A38}"/>
    <cellStyle name="Comma 9 6 4 2 2" xfId="31932" xr:uid="{D6A25119-29B3-41B9-ACE6-5AAAA2157E92}"/>
    <cellStyle name="Comma 9 6 4 3" xfId="31931" xr:uid="{51067714-DFCA-4658-A381-27B2E7CC6A23}"/>
    <cellStyle name="Comma 9 6 5" xfId="7655" xr:uid="{9B582995-B283-42F6-AF04-08F2B3988FC4}"/>
    <cellStyle name="Comma 9 6 5 2" xfId="31933" xr:uid="{A40ED4FE-77C6-4CC8-8513-65FF063F4DFC}"/>
    <cellStyle name="Comma 9 6 6" xfId="31922" xr:uid="{E3D9BD6A-8364-421A-9FB2-A3AB02DCD90A}"/>
    <cellStyle name="Comma 9 7" xfId="7656" xr:uid="{E55E9F20-5F4E-4C28-A90C-F69F12E9EDB2}"/>
    <cellStyle name="Comma 9 7 2" xfId="7657" xr:uid="{55C733A0-88BD-4D50-B586-8E45EE9D5A1D}"/>
    <cellStyle name="Comma 9 7 2 2" xfId="7658" xr:uid="{2D224322-5C83-4BD3-9309-95AF3EC9EF6F}"/>
    <cellStyle name="Comma 9 7 2 2 2" xfId="7659" xr:uid="{F4CAA607-1221-4599-88F1-77E102A686FC}"/>
    <cellStyle name="Comma 9 7 2 2 2 2" xfId="31937" xr:uid="{680B8644-A3DF-44C4-9B62-21E6E66944DE}"/>
    <cellStyle name="Comma 9 7 2 2 3" xfId="31936" xr:uid="{1C4ED2D4-33A6-406E-B6A3-A1514D8C2636}"/>
    <cellStyle name="Comma 9 7 2 3" xfId="7660" xr:uid="{39BB439C-DEB3-4064-899B-23A1929AC9E0}"/>
    <cellStyle name="Comma 9 7 2 3 2" xfId="31938" xr:uid="{77AC2273-A435-4948-B12F-56DECC02587F}"/>
    <cellStyle name="Comma 9 7 2 4" xfId="31935" xr:uid="{1376CFA2-AD83-4DDF-A184-A4D0BF12B45A}"/>
    <cellStyle name="Comma 9 7 3" xfId="7661" xr:uid="{E7ADE153-9E53-47A3-A766-8A1F979F5C02}"/>
    <cellStyle name="Comma 9 7 3 2" xfId="7662" xr:uid="{31FE8848-8841-46C2-8086-0B460436F98C}"/>
    <cellStyle name="Comma 9 7 3 2 2" xfId="31940" xr:uid="{0F07FE80-8369-4D01-B9BA-3F996A5C78B2}"/>
    <cellStyle name="Comma 9 7 3 3" xfId="31939" xr:uid="{3FB396E8-6466-40E9-AED6-FBB488ABE870}"/>
    <cellStyle name="Comma 9 7 4" xfId="7663" xr:uid="{CACDCF5F-58EF-4F58-AE29-A2685742CB33}"/>
    <cellStyle name="Comma 9 7 4 2" xfId="31941" xr:uid="{5697C714-21AA-4EB7-9820-77115E05F3B1}"/>
    <cellStyle name="Comma 9 7 5" xfId="31934" xr:uid="{71EB7393-0BE3-483F-8D19-126506AC82E6}"/>
    <cellStyle name="Comma 9 8" xfId="7664" xr:uid="{8544B7E7-0EF5-48FF-A90D-1ED833FEB77E}"/>
    <cellStyle name="Comma 9 8 2" xfId="7665" xr:uid="{47090E2C-0455-4543-BC7B-E8A7BE37F880}"/>
    <cellStyle name="Comma 9 8 2 2" xfId="7666" xr:uid="{0CFE12FF-E73B-4E1B-B508-95816AF5C00B}"/>
    <cellStyle name="Comma 9 8 2 2 2" xfId="7667" xr:uid="{9B179AD2-DFCE-4805-8B2E-CC3FDCAF577B}"/>
    <cellStyle name="Comma 9 8 2 2 2 2" xfId="31945" xr:uid="{45DFC203-7E8C-4667-A43C-0932A781323C}"/>
    <cellStyle name="Comma 9 8 2 2 3" xfId="31944" xr:uid="{33FD315F-AF02-4E19-B30C-5DFFA445E82A}"/>
    <cellStyle name="Comma 9 8 2 3" xfId="7668" xr:uid="{8BF25252-A4B2-4F22-BCD5-662F89683AE6}"/>
    <cellStyle name="Comma 9 8 2 3 2" xfId="31946" xr:uid="{DB353AD3-F43D-44C1-8C6D-058D2202378E}"/>
    <cellStyle name="Comma 9 8 2 4" xfId="31943" xr:uid="{9437CF04-2A10-4674-9F5E-5675A1AB722A}"/>
    <cellStyle name="Comma 9 8 3" xfId="7669" xr:uid="{4C544A00-3A79-42CF-B262-DD7D196F5B52}"/>
    <cellStyle name="Comma 9 8 3 2" xfId="7670" xr:uid="{13938FE7-52C1-47F2-97B1-6E13663ED8B9}"/>
    <cellStyle name="Comma 9 8 3 2 2" xfId="31948" xr:uid="{82041CAC-A402-4CB7-9879-6A228CBF111E}"/>
    <cellStyle name="Comma 9 8 3 3" xfId="31947" xr:uid="{62BC5CF7-6C95-40EB-B37D-1884C580F921}"/>
    <cellStyle name="Comma 9 8 4" xfId="7671" xr:uid="{F1138674-14F7-4A76-9555-03A6345B3D8F}"/>
    <cellStyle name="Comma 9 8 4 2" xfId="31949" xr:uid="{190BD8AF-B19E-4E61-816F-4D8AC3659B26}"/>
    <cellStyle name="Comma 9 8 5" xfId="31942" xr:uid="{BB014854-FFC4-48F6-89EE-D5F2075ED4F9}"/>
    <cellStyle name="Comma 9 9" xfId="7672" xr:uid="{07565ADA-A664-4634-87C8-0A5C34EDA173}"/>
    <cellStyle name="Comma 9 9 2" xfId="7673" xr:uid="{DDE87DD3-6A33-4D3E-B4C7-72D1CB0BDEBE}"/>
    <cellStyle name="Comma 9 9 2 2" xfId="7674" xr:uid="{5BDBD9FA-A7E6-4582-ACC9-4AB96DF702CB}"/>
    <cellStyle name="Comma 9 9 2 2 2" xfId="31952" xr:uid="{5EFC0678-B494-4649-88CE-84DA3D4780A9}"/>
    <cellStyle name="Comma 9 9 2 3" xfId="31951" xr:uid="{1696AE19-D685-4BEB-8D43-F40D21D3BCFC}"/>
    <cellStyle name="Comma 9 9 3" xfId="7675" xr:uid="{9F82868E-1230-49CC-9C54-DCB1E277BC29}"/>
    <cellStyle name="Comma 9 9 3 2" xfId="31953" xr:uid="{68ADC885-AF5C-4370-BB86-3262BEB7451D}"/>
    <cellStyle name="Comma 9 9 4" xfId="31950" xr:uid="{5F6AFC62-63F6-4A8A-861F-3EC37F916329}"/>
    <cellStyle name="Comma0" xfId="466" xr:uid="{00000000-0005-0000-0000-0000E3010000}"/>
    <cellStyle name="Comma0 - Stil2" xfId="7677" xr:uid="{E6FFF632-D8E8-438E-96DD-76F621B0C309}"/>
    <cellStyle name="Comma0 - Stil2 2" xfId="31955" xr:uid="{1A25D905-EA5E-472A-AAAC-AE48CB7EC7C8}"/>
    <cellStyle name="Comma0 - Stil3" xfId="7678" xr:uid="{D13F2728-F08D-4693-8269-0EACBADE270A}"/>
    <cellStyle name="Comma0 - Stil3 2" xfId="31956" xr:uid="{6DF9C8BC-9FB6-4BBF-9BDA-DBFC94CDECF2}"/>
    <cellStyle name="Comma0 - Style1" xfId="467" xr:uid="{00000000-0005-0000-0000-0000E4010000}"/>
    <cellStyle name="Comma0 - Style1 2" xfId="7680" xr:uid="{EBCC868D-5BDF-4F41-9145-8D9EE5FACB41}"/>
    <cellStyle name="Comma0 - Style1 2 2" xfId="31958" xr:uid="{F45E7FC1-A2FC-4E3A-9620-D8B12C38FAB4}"/>
    <cellStyle name="Comma0 - Style1 3" xfId="7681" xr:uid="{A3E56F79-4C46-4C30-88E9-61577D1FEF36}"/>
    <cellStyle name="Comma0 - Style1 3 2" xfId="31959" xr:uid="{FFDB8FC4-B582-40F0-A5CB-11AB55BCA578}"/>
    <cellStyle name="Comma0 - Style1 4" xfId="50580" xr:uid="{8CEA5AFA-F461-43FB-8625-BFD15DD51AC7}"/>
    <cellStyle name="Comma0 - Style1 5" xfId="31957" xr:uid="{D3440C60-68CE-4883-A5CC-DF0ADAA54C17}"/>
    <cellStyle name="Comma0 - Style1 6" xfId="7679" xr:uid="{ADF8829B-402C-49C3-B4F4-850C46C64D88}"/>
    <cellStyle name="Comma0 - Style2" xfId="468" xr:uid="{00000000-0005-0000-0000-0000E5010000}"/>
    <cellStyle name="Comma0 - Style2 2" xfId="7683" xr:uid="{C87B6BFC-6E72-4DB2-B2FE-BE5DABFE1E10}"/>
    <cellStyle name="Comma0 - Style2 2 2" xfId="31961" xr:uid="{F16DD46B-AE36-4957-BB75-10C01B49C6AE}"/>
    <cellStyle name="Comma0 - Style2 3" xfId="7684" xr:uid="{7BD8347B-8EEC-41F4-8704-B479C7D06FF4}"/>
    <cellStyle name="Comma0 - Style2 3 2" xfId="31962" xr:uid="{A3513C21-7EB9-44BE-93EB-B8F9A770957A}"/>
    <cellStyle name="Comma0 - Style2 4" xfId="50581" xr:uid="{90279690-A5AF-4E29-98CE-FEE4150038D9}"/>
    <cellStyle name="Comma0 - Style2 5" xfId="31960" xr:uid="{376F583E-6657-4C6B-8859-EF601761D339}"/>
    <cellStyle name="Comma0 - Style2 6" xfId="7682" xr:uid="{6C29F264-5067-40A4-A762-76A0838E1EB2}"/>
    <cellStyle name="Comma0 10" xfId="7685" xr:uid="{AF642388-78FB-49AC-8093-E9FA85AE6FCD}"/>
    <cellStyle name="Comma0 10 2" xfId="31963" xr:uid="{024964C4-8BA3-432F-BC58-F50B5F452451}"/>
    <cellStyle name="Comma0 11" xfId="7686" xr:uid="{7A8966FE-A615-4C6F-B486-0C5CF3D9405E}"/>
    <cellStyle name="Comma0 11 2" xfId="31964" xr:uid="{12ACEF9D-1BEF-42C3-BA39-03AC3ED78344}"/>
    <cellStyle name="Comma0 12" xfId="7687" xr:uid="{B9BA0586-3296-44F1-B771-4DFC91414CD2}"/>
    <cellStyle name="Comma0 12 2" xfId="31965" xr:uid="{1856C423-B121-4224-89E2-988CF8C60888}"/>
    <cellStyle name="Comma0 13" xfId="7688" xr:uid="{BBA0936B-98E8-4362-8112-1024E462A09D}"/>
    <cellStyle name="Comma0 13 2" xfId="31966" xr:uid="{E641312C-FF1F-4636-A7D6-F2816EA7471F}"/>
    <cellStyle name="Comma0 14" xfId="7689" xr:uid="{B4933818-622C-4131-9121-20402FDB02D2}"/>
    <cellStyle name="Comma0 14 2" xfId="31967" xr:uid="{552B90F0-6807-4440-8D4D-181C349C1AAF}"/>
    <cellStyle name="Comma0 15" xfId="7690" xr:uid="{BF70FF01-D1D2-4CF5-8E28-0C4289D85D07}"/>
    <cellStyle name="Comma0 15 2" xfId="31968" xr:uid="{F07B7A68-4C49-40B5-AB5D-54D4AC3DB002}"/>
    <cellStyle name="Comma0 16" xfId="7691" xr:uid="{214514D4-6A95-43B3-BFAB-1F1383D94FAD}"/>
    <cellStyle name="Comma0 16 2" xfId="31969" xr:uid="{022E8CC5-5BD5-4905-ABD1-3227CAABBB09}"/>
    <cellStyle name="Comma0 17" xfId="7692" xr:uid="{3D947AC7-35BB-4EC0-9581-F521ACA910A5}"/>
    <cellStyle name="Comma0 17 2" xfId="31970" xr:uid="{A41A9898-E34B-477F-BA88-ECAFB8C5ED5F}"/>
    <cellStyle name="Comma0 18" xfId="7693" xr:uid="{3403C654-2B3C-4E36-BEDA-434CC437EC68}"/>
    <cellStyle name="Comma0 18 2" xfId="31971" xr:uid="{1BFBC5EA-8E63-4AA5-8AC0-F6B7897F8063}"/>
    <cellStyle name="Comma0 19" xfId="7694" xr:uid="{85322AD3-0BDD-42C9-98E1-469073991EB8}"/>
    <cellStyle name="Comma0 19 2" xfId="31972" xr:uid="{70F19CBC-0597-4BE0-8435-059F8E19D5EF}"/>
    <cellStyle name="Comma0 2" xfId="7695" xr:uid="{990CEF80-31EF-4962-82EC-B6DA1DD65233}"/>
    <cellStyle name="Comma0 2 2" xfId="31973" xr:uid="{2EEED1EE-C806-4472-B2FA-50ACEA001129}"/>
    <cellStyle name="Comma0 20" xfId="7696" xr:uid="{0BA416BB-BFE5-49C0-AF01-C6A2CE955EB4}"/>
    <cellStyle name="Comma0 20 2" xfId="31974" xr:uid="{AC652CEF-7160-4130-88F4-0284725ECFD2}"/>
    <cellStyle name="Comma0 21" xfId="7697" xr:uid="{D14C10D2-C596-4834-8D70-6BF389F7E86E}"/>
    <cellStyle name="Comma0 21 2" xfId="31975" xr:uid="{B4F50793-D70E-464A-B17E-4E20DCC6A8C8}"/>
    <cellStyle name="Comma0 22" xfId="50579" xr:uid="{1AF87BC7-3E41-4B7C-933B-A21FE89563B8}"/>
    <cellStyle name="Comma0 23" xfId="31954" xr:uid="{24BEF18C-497B-48F4-8BCE-AC9FDB652A18}"/>
    <cellStyle name="Comma0 24" xfId="53716" xr:uid="{A7BD8A99-0C1A-4946-A566-5AF6CF2A62B8}"/>
    <cellStyle name="Comma0 25" xfId="53718" xr:uid="{00E3D5E3-0DCB-4808-BA0A-24F5BAAD2E4D}"/>
    <cellStyle name="Comma0 26" xfId="53973" xr:uid="{8F1720A9-656E-457C-89DE-6125CB54BF8C}"/>
    <cellStyle name="Comma0 27" xfId="54458" xr:uid="{76167E91-CCCF-4F40-BAAB-78536C263B55}"/>
    <cellStyle name="Comma0 28" xfId="54460" xr:uid="{C8D3DC84-3241-460F-9837-8408C00F7F2F}"/>
    <cellStyle name="Comma0 29" xfId="54456" xr:uid="{B4676E8E-08E8-42A6-9765-A9B98C8AB78B}"/>
    <cellStyle name="Comma0 3" xfId="7698" xr:uid="{191834F7-2CB0-492D-9D10-F7239F5498E1}"/>
    <cellStyle name="Comma0 3 2" xfId="31976" xr:uid="{80119F48-5F41-441D-9FB0-82CEC8B83DAC}"/>
    <cellStyle name="Comma0 30" xfId="54462" xr:uid="{7673190F-C86A-4B5B-8706-89A479CD4736}"/>
    <cellStyle name="Comma0 31" xfId="54509" xr:uid="{F8148AF9-729A-485D-8482-E30592083285}"/>
    <cellStyle name="Comma0 32" xfId="54511" xr:uid="{288264B4-437D-4891-9942-494C5E867FEF}"/>
    <cellStyle name="Comma0 33" xfId="7676" xr:uid="{779C8F10-4527-40E6-93F0-ABCA3B33385E}"/>
    <cellStyle name="Comma0 4" xfId="7699" xr:uid="{0BDB045B-787D-4743-A8CC-5447730C20F7}"/>
    <cellStyle name="Comma0 4 2" xfId="31977" xr:uid="{28C09649-836A-4B56-AB1F-8E181313AAB9}"/>
    <cellStyle name="Comma0 5" xfId="7700" xr:uid="{9D304A02-FD5B-4623-80FC-7BB311FE8749}"/>
    <cellStyle name="Comma0 5 2" xfId="31978" xr:uid="{10B6DA8E-64CE-41CB-9636-82287E0F82CD}"/>
    <cellStyle name="Comma0 6" xfId="7701" xr:uid="{3ED28EB6-52FF-42DD-995C-FE9D995E390A}"/>
    <cellStyle name="Comma0 6 2" xfId="31979" xr:uid="{09CE05D9-3283-46D7-8DB4-D96B012803BB}"/>
    <cellStyle name="Comma0 7" xfId="7702" xr:uid="{D59312FF-D187-4177-B990-9C7D1CF98485}"/>
    <cellStyle name="Comma0 7 2" xfId="31980" xr:uid="{1D7A1DF6-CDCA-48B4-ABCD-088C71B58498}"/>
    <cellStyle name="Comma0 8" xfId="7703" xr:uid="{C76DD32F-9524-48B1-BA4B-E9B8B32DF810}"/>
    <cellStyle name="Comma0 8 2" xfId="31981" xr:uid="{31ADD053-E2F8-49B5-8F93-6689210B7631}"/>
    <cellStyle name="Comma0 9" xfId="7704" xr:uid="{35AD3141-D75C-4376-B699-61244EF2E517}"/>
    <cellStyle name="Comma0 9 2" xfId="31982" xr:uid="{9F72587E-971A-418B-848F-6C41DB3B1C96}"/>
    <cellStyle name="Comma0_% Change (PW)" xfId="7705" xr:uid="{EB32953B-136C-41C8-82FD-730F53E49FD7}"/>
    <cellStyle name="Comma1" xfId="7706" xr:uid="{10EB55BB-F362-47A5-A1F0-080CC02792BF}"/>
    <cellStyle name="Comma1 2" xfId="7707" xr:uid="{56BB4689-FD4D-4751-A11C-21224CECEBFC}"/>
    <cellStyle name="Comma1 2 2" xfId="31984" xr:uid="{75B2731A-F6C0-4D9D-BA8B-3138402F0D3D}"/>
    <cellStyle name="Comma1 3" xfId="7708" xr:uid="{E060A698-9A4A-47B6-8AFD-F44A08A4554E}"/>
    <cellStyle name="Comma1 3 2" xfId="31985" xr:uid="{1A0C1C75-05FC-421B-9B0E-F89D592CED3D}"/>
    <cellStyle name="Comma1 4" xfId="7709" xr:uid="{C443C091-1D6D-47E3-9453-BDAD6B706539}"/>
    <cellStyle name="Comma1 4 2" xfId="31986" xr:uid="{D7BE4488-A960-4FF4-999D-9D95174FF5C5}"/>
    <cellStyle name="Comma1 5" xfId="31983" xr:uid="{B764FA82-89D2-42B8-87FA-2453FAE6CC0F}"/>
    <cellStyle name="Comma2" xfId="7710" xr:uid="{5E5EFBB8-DF3A-4267-9626-4E5075212289}"/>
    <cellStyle name="Comma2 2" xfId="7711" xr:uid="{3EA783C4-A35C-4765-AB21-0DE0EFF88A0F}"/>
    <cellStyle name="Comma2 2 2" xfId="31988" xr:uid="{C2A8815B-5CDE-41F5-85D0-4378002EF0EB}"/>
    <cellStyle name="Comma2 3" xfId="7712" xr:uid="{99482A03-AD34-4A73-92BC-28EB4ADB4B48}"/>
    <cellStyle name="Comma2 3 2" xfId="31989" xr:uid="{364BA1D4-56C3-42B9-B369-D05B4E0D8A21}"/>
    <cellStyle name="Comma2 4" xfId="7713" xr:uid="{71F5D5E7-FD62-4832-A33C-6BEFBC547611}"/>
    <cellStyle name="Comma2 4 2" xfId="31990" xr:uid="{AAD39095-1D89-45E7-8892-647FB331AA34}"/>
    <cellStyle name="Comma2 5" xfId="31987" xr:uid="{517BEFB0-2A22-498A-9B9A-4496AB034DE3}"/>
    <cellStyle name="Currency [0] 2" xfId="7714" xr:uid="{19F6813D-56B1-4B88-8AC5-F2650F5247FC}"/>
    <cellStyle name="Currency [0] 2 2" xfId="7715" xr:uid="{E2E95C35-E009-49A2-B174-282929AC1193}"/>
    <cellStyle name="Currency [0] 2 2 10" xfId="7716" xr:uid="{2BD85B06-6833-4351-899B-FC27DE011713}"/>
    <cellStyle name="Currency [0] 2 2 10 2" xfId="7717" xr:uid="{8FD1654F-63D7-4F90-AD27-73C675CB6063}"/>
    <cellStyle name="Currency [0] 2 2 10 2 2" xfId="31994" xr:uid="{7279E5C4-68B4-437D-903D-E026B385E957}"/>
    <cellStyle name="Currency [0] 2 2 10 3" xfId="31993" xr:uid="{2930EE4D-590F-4C64-936C-37050B037C75}"/>
    <cellStyle name="Currency [0] 2 2 11" xfId="7718" xr:uid="{A6F0122B-3666-4860-955B-4E059422E2E2}"/>
    <cellStyle name="Currency [0] 2 2 11 2" xfId="31995" xr:uid="{7A079C6D-AB4D-425F-8354-3113D516A2EB}"/>
    <cellStyle name="Currency [0] 2 2 12" xfId="31992" xr:uid="{529ACD3A-C953-411B-90B4-8405358EF457}"/>
    <cellStyle name="Currency [0] 2 2 2" xfId="7719" xr:uid="{12075157-12C0-4AEA-A6C9-5F17BB104491}"/>
    <cellStyle name="Currency [0] 2 2 2 2" xfId="7720" xr:uid="{2F4137D5-F4F9-412E-B7F5-FD6C2DA2CD66}"/>
    <cellStyle name="Currency [0] 2 2 2 2 2" xfId="7721" xr:uid="{891DE220-6069-4488-B403-7981A3A5EBAD}"/>
    <cellStyle name="Currency [0] 2 2 2 2 2 2" xfId="7722" xr:uid="{10314699-42C7-4D6D-9951-ED3CFF393058}"/>
    <cellStyle name="Currency [0] 2 2 2 2 2 2 2" xfId="31999" xr:uid="{E1E5137D-2B65-4603-8B7A-645A3831E778}"/>
    <cellStyle name="Currency [0] 2 2 2 2 2 3" xfId="31998" xr:uid="{2292C3BD-8598-4B18-B071-1D3758B28A7A}"/>
    <cellStyle name="Currency [0] 2 2 2 2 3" xfId="7723" xr:uid="{F4E30A4D-89BD-4814-8426-EED235F05C87}"/>
    <cellStyle name="Currency [0] 2 2 2 2 3 2" xfId="32000" xr:uid="{CE672FEE-1838-44EE-A95F-668C3D4F5928}"/>
    <cellStyle name="Currency [0] 2 2 2 2 4" xfId="31997" xr:uid="{E27E9E4E-1B0C-430B-BD8B-85C39802A91F}"/>
    <cellStyle name="Currency [0] 2 2 2 3" xfId="7724" xr:uid="{D8DB5C03-0B59-42B6-A154-8C5D2A5F7AD5}"/>
    <cellStyle name="Currency [0] 2 2 2 3 2" xfId="7725" xr:uid="{BFAAFBE7-BB97-4300-A4E0-69D437234638}"/>
    <cellStyle name="Currency [0] 2 2 2 3 2 2" xfId="7726" xr:uid="{2C3BB72C-631F-4ECB-BCEE-BD5AB62FA566}"/>
    <cellStyle name="Currency [0] 2 2 2 3 2 2 2" xfId="32003" xr:uid="{4E6DAB09-46E1-4362-91D1-228C92F453CC}"/>
    <cellStyle name="Currency [0] 2 2 2 3 2 3" xfId="32002" xr:uid="{6D02AE7F-6EA2-4E88-871C-F2C493FE9E85}"/>
    <cellStyle name="Currency [0] 2 2 2 3 3" xfId="7727" xr:uid="{20D9C70C-15CE-4D3F-A5D5-7147F880B719}"/>
    <cellStyle name="Currency [0] 2 2 2 3 3 2" xfId="32004" xr:uid="{5AEBA23E-C236-4561-8D1A-FC92374890F4}"/>
    <cellStyle name="Currency [0] 2 2 2 3 4" xfId="32001" xr:uid="{1F412560-EE4B-45AC-A716-D00C03FCFBD7}"/>
    <cellStyle name="Currency [0] 2 2 2 4" xfId="7728" xr:uid="{B45E6680-113A-4664-868E-E42689BB3E21}"/>
    <cellStyle name="Currency [0] 2 2 2 4 2" xfId="7729" xr:uid="{EC12F387-CB77-4FD1-8266-E94AD48EA3D5}"/>
    <cellStyle name="Currency [0] 2 2 2 4 2 2" xfId="32006" xr:uid="{253EDFE9-9F7C-4D9C-B32B-12B2755927C5}"/>
    <cellStyle name="Currency [0] 2 2 2 4 3" xfId="32005" xr:uid="{9129DAFA-59EF-4CCE-920D-9C24A1035C09}"/>
    <cellStyle name="Currency [0] 2 2 2 5" xfId="7730" xr:uid="{4E1AF722-B7F0-4A22-B4F5-5E38C3B530B2}"/>
    <cellStyle name="Currency [0] 2 2 2 5 2" xfId="7731" xr:uid="{34470EF8-36DD-489D-9DEB-6BAACAA7BC5F}"/>
    <cellStyle name="Currency [0] 2 2 2 5 2 2" xfId="32008" xr:uid="{852E3991-15EA-4A7F-B099-3BFC1187E0B8}"/>
    <cellStyle name="Currency [0] 2 2 2 5 3" xfId="32007" xr:uid="{FB43C3FC-3B24-4731-B58C-F9A8A125C655}"/>
    <cellStyle name="Currency [0] 2 2 2 6" xfId="7732" xr:uid="{D199A122-32F8-424B-AE81-E2CE1027EE0D}"/>
    <cellStyle name="Currency [0] 2 2 2 6 2" xfId="7733" xr:uid="{31868F56-DD9E-4A92-8065-BE54FAE9BC7E}"/>
    <cellStyle name="Currency [0] 2 2 2 6 2 2" xfId="32010" xr:uid="{F612968C-A47C-4984-9CC0-574C6F689904}"/>
    <cellStyle name="Currency [0] 2 2 2 6 3" xfId="32009" xr:uid="{CFF4C5D7-8FA2-4283-BB2F-7EDCE97F0A87}"/>
    <cellStyle name="Currency [0] 2 2 2 7" xfId="7734" xr:uid="{470979AB-FE55-4548-A12F-4D8FDEA1641B}"/>
    <cellStyle name="Currency [0] 2 2 2 7 2" xfId="32011" xr:uid="{E3E6AA95-5874-4363-98AD-E949FF832CD9}"/>
    <cellStyle name="Currency [0] 2 2 2 8" xfId="31996" xr:uid="{D047F738-D1AF-4396-AFE5-DACF4614EAD1}"/>
    <cellStyle name="Currency [0] 2 2 3" xfId="7735" xr:uid="{29131DBF-DA02-46AF-A0A7-E195FFB27882}"/>
    <cellStyle name="Currency [0] 2 2 3 2" xfId="7736" xr:uid="{E7108517-01C6-4F80-8210-DF2C4BDD4697}"/>
    <cellStyle name="Currency [0] 2 2 3 2 2" xfId="7737" xr:uid="{8C672F0E-85BD-4850-9857-A707EC28F859}"/>
    <cellStyle name="Currency [0] 2 2 3 2 2 2" xfId="32014" xr:uid="{1FB6ADE3-0754-4F03-A955-B5E02B222C35}"/>
    <cellStyle name="Currency [0] 2 2 3 2 3" xfId="32013" xr:uid="{556FBEEB-ADBC-4462-9EF2-908E99BC1556}"/>
    <cellStyle name="Currency [0] 2 2 3 3" xfId="7738" xr:uid="{A90D37E3-336C-4580-8F55-64FBFBBCF594}"/>
    <cellStyle name="Currency [0] 2 2 3 3 2" xfId="7739" xr:uid="{A8A4BDF2-8D76-4BAC-9896-0E2331C9B52B}"/>
    <cellStyle name="Currency [0] 2 2 3 3 2 2" xfId="32016" xr:uid="{2CF7E114-9559-4EFF-9C47-7F9F4E0A1C91}"/>
    <cellStyle name="Currency [0] 2 2 3 3 3" xfId="32015" xr:uid="{080D8948-BA75-49DA-BF73-6FFDFD75B492}"/>
    <cellStyle name="Currency [0] 2 2 3 4" xfId="7740" xr:uid="{9819F0E8-D07F-4790-B637-D0988217CE6C}"/>
    <cellStyle name="Currency [0] 2 2 3 4 2" xfId="32017" xr:uid="{F799BD03-58EE-4800-989F-6EC7896D649B}"/>
    <cellStyle name="Currency [0] 2 2 3 5" xfId="32012" xr:uid="{93D26E88-5B04-4125-95AC-35963BAAA597}"/>
    <cellStyle name="Currency [0] 2 2 4" xfId="7741" xr:uid="{735AD025-BED8-4A27-8086-C95FAE8A4AFF}"/>
    <cellStyle name="Currency [0] 2 2 4 2" xfId="7742" xr:uid="{4A5483A3-AC46-4996-9900-C6F95D16D9C1}"/>
    <cellStyle name="Currency [0] 2 2 4 2 2" xfId="7743" xr:uid="{83A8AA45-4B21-4CF6-9DE7-4F2F621D688B}"/>
    <cellStyle name="Currency [0] 2 2 4 2 2 2" xfId="32020" xr:uid="{2F493B69-19CF-46C8-BE6B-C8314C412F4F}"/>
    <cellStyle name="Currency [0] 2 2 4 2 3" xfId="32019" xr:uid="{F97CA7B2-0C26-4522-AE75-F5EA58598C2A}"/>
    <cellStyle name="Currency [0] 2 2 4 3" xfId="7744" xr:uid="{68756571-480A-4823-B7C2-D9092D3B8047}"/>
    <cellStyle name="Currency [0] 2 2 4 3 2" xfId="7745" xr:uid="{8D3963A4-5345-43BD-90F5-40FEAD1120BF}"/>
    <cellStyle name="Currency [0] 2 2 4 3 2 2" xfId="32022" xr:uid="{DA0A0881-30E1-47E5-97F4-C33AFA70017C}"/>
    <cellStyle name="Currency [0] 2 2 4 3 3" xfId="32021" xr:uid="{135A4080-7727-4A41-9180-EF65A35664E9}"/>
    <cellStyle name="Currency [0] 2 2 4 4" xfId="7746" xr:uid="{04EAAE87-3524-4575-9D59-412F3A829E7A}"/>
    <cellStyle name="Currency [0] 2 2 4 4 2" xfId="32023" xr:uid="{7F83D45A-00EE-49A5-A2BB-ED76957D93EE}"/>
    <cellStyle name="Currency [0] 2 2 4 5" xfId="32018" xr:uid="{3A6018FD-CE4E-4388-B0D0-168A30E4A3E3}"/>
    <cellStyle name="Currency [0] 2 2 5" xfId="7747" xr:uid="{A03D9EF3-65A4-4CA4-91D4-0C3696C3D0C5}"/>
    <cellStyle name="Currency [0] 2 2 5 2" xfId="7748" xr:uid="{B0EB07BC-679D-430C-89DE-8327C8A0338A}"/>
    <cellStyle name="Currency [0] 2 2 5 2 2" xfId="7749" xr:uid="{C7D9CE93-2411-4F84-B5B3-7CC119CB2D17}"/>
    <cellStyle name="Currency [0] 2 2 5 2 2 2" xfId="32026" xr:uid="{C878FEE5-7C98-49D1-9102-A4E9DB6A4FDA}"/>
    <cellStyle name="Currency [0] 2 2 5 2 3" xfId="32025" xr:uid="{08E22458-C579-4DD9-B450-02539F539207}"/>
    <cellStyle name="Currency [0] 2 2 5 3" xfId="7750" xr:uid="{E06C2FBC-0D42-42A3-A4DB-2238A4B87167}"/>
    <cellStyle name="Currency [0] 2 2 5 3 2" xfId="7751" xr:uid="{26197734-5EC4-4796-9E55-BBC8915C40F2}"/>
    <cellStyle name="Currency [0] 2 2 5 3 2 2" xfId="32028" xr:uid="{F9E569CC-7E08-45A9-B522-3252D4CE9DB6}"/>
    <cellStyle name="Currency [0] 2 2 5 3 3" xfId="32027" xr:uid="{193287FE-F618-4292-A297-C6C74B6C09C5}"/>
    <cellStyle name="Currency [0] 2 2 5 4" xfId="7752" xr:uid="{A9CDC10D-01F6-4E9C-B4D1-0285C759658B}"/>
    <cellStyle name="Currency [0] 2 2 5 4 2" xfId="32029" xr:uid="{B18D2E2E-6B17-4F0B-BB96-D1EF47C03FB1}"/>
    <cellStyle name="Currency [0] 2 2 5 5" xfId="32024" xr:uid="{EB451DD1-10A3-4CAE-80FF-73A89E0DA7FF}"/>
    <cellStyle name="Currency [0] 2 2 6" xfId="7753" xr:uid="{AD8F3363-A7A2-4002-A943-5E8A9BFD5B25}"/>
    <cellStyle name="Currency [0] 2 2 6 2" xfId="7754" xr:uid="{7696204B-EE64-4C8C-9393-A78511D2DBD0}"/>
    <cellStyle name="Currency [0] 2 2 6 2 2" xfId="7755" xr:uid="{96213AA1-3954-4CBC-9D40-8FBF9FAE5474}"/>
    <cellStyle name="Currency [0] 2 2 6 2 2 2" xfId="32032" xr:uid="{F57B4FAA-12BE-4973-ABCE-0D778186404E}"/>
    <cellStyle name="Currency [0] 2 2 6 2 3" xfId="32031" xr:uid="{66CD2A02-A65C-4ABD-B16E-76DCC76DC042}"/>
    <cellStyle name="Currency [0] 2 2 6 3" xfId="7756" xr:uid="{2085DAB2-D40B-48CC-8FCA-F40A12E0756C}"/>
    <cellStyle name="Currency [0] 2 2 6 3 2" xfId="32033" xr:uid="{13AD85FF-10C1-4917-8B88-E03B7B835818}"/>
    <cellStyle name="Currency [0] 2 2 6 4" xfId="32030" xr:uid="{4FEC0423-99A5-4DFC-B32E-459DBB39C2C6}"/>
    <cellStyle name="Currency [0] 2 2 7" xfId="7757" xr:uid="{CCF83370-4662-40E8-995A-FFEB0887AA28}"/>
    <cellStyle name="Currency [0] 2 2 7 2" xfId="7758" xr:uid="{4954B1A9-9448-4B85-A839-28430D5D0F03}"/>
    <cellStyle name="Currency [0] 2 2 7 2 2" xfId="7759" xr:uid="{2F3302D6-FB9C-4D1C-9963-09A0E44B9C10}"/>
    <cellStyle name="Currency [0] 2 2 7 2 2 2" xfId="32036" xr:uid="{48019937-64CA-46C9-A71A-DDEF71A9923B}"/>
    <cellStyle name="Currency [0] 2 2 7 2 3" xfId="32035" xr:uid="{6063EEA2-76EA-4C49-8D2F-798C6A991414}"/>
    <cellStyle name="Currency [0] 2 2 7 3" xfId="7760" xr:uid="{D4FFFF75-B60D-4FB8-81A0-7559CEF3C28D}"/>
    <cellStyle name="Currency [0] 2 2 7 3 2" xfId="32037" xr:uid="{6CE82102-35BB-4880-9210-5F24B4C624AE}"/>
    <cellStyle name="Currency [0] 2 2 7 4" xfId="32034" xr:uid="{9DC922CF-9F97-45C5-956F-4F9AF44A5105}"/>
    <cellStyle name="Currency [0] 2 2 8" xfId="7761" xr:uid="{C37F71E6-ABC1-44E8-AB77-8B35C3D4DB53}"/>
    <cellStyle name="Currency [0] 2 2 8 2" xfId="7762" xr:uid="{89A747E1-6D86-4592-8C81-385AB975EE7B}"/>
    <cellStyle name="Currency [0] 2 2 8 2 2" xfId="32039" xr:uid="{7CEE1250-3BCF-47B9-B49F-B161333A1F2C}"/>
    <cellStyle name="Currency [0] 2 2 8 3" xfId="32038" xr:uid="{D13522AE-EA5E-4777-A42B-A00703BE6F21}"/>
    <cellStyle name="Currency [0] 2 2 9" xfId="7763" xr:uid="{EF0522CA-0B14-46D6-B623-EECA14953F21}"/>
    <cellStyle name="Currency [0] 2 2 9 2" xfId="7764" xr:uid="{9C59A5DD-2D90-4ED5-BBCF-FD75A202BDF2}"/>
    <cellStyle name="Currency [0] 2 2 9 2 2" xfId="32041" xr:uid="{41044FB0-2690-48A2-A80B-9619E8980146}"/>
    <cellStyle name="Currency [0] 2 2 9 3" xfId="32040" xr:uid="{2D5C11B8-F0F8-4128-B9B9-D1B8C66731D6}"/>
    <cellStyle name="Currency [0] 2 3" xfId="7765" xr:uid="{ABF9B92B-B49B-4467-AC9D-38A740BAFD0C}"/>
    <cellStyle name="Currency [0] 2 3 2" xfId="7766" xr:uid="{3555A1D5-3034-47EF-85EA-710A8EADB2D2}"/>
    <cellStyle name="Currency [0] 2 3 2 2" xfId="7767" xr:uid="{42E79A54-B137-4294-BE53-E61779F72EFE}"/>
    <cellStyle name="Currency [0] 2 3 2 2 2" xfId="7768" xr:uid="{34487106-5BFB-4409-B95B-D08469048C02}"/>
    <cellStyle name="Currency [0] 2 3 2 2 2 2" xfId="32045" xr:uid="{5D1C505C-7262-474E-AA1D-528226D22D71}"/>
    <cellStyle name="Currency [0] 2 3 2 2 3" xfId="32044" xr:uid="{8598B1A4-8F8E-42F4-8108-5FEDD4A47D3A}"/>
    <cellStyle name="Currency [0] 2 3 2 3" xfId="7769" xr:uid="{F2DEC45D-A13F-49B7-A982-440EC725DB49}"/>
    <cellStyle name="Currency [0] 2 3 2 3 2" xfId="32046" xr:uid="{FD544A53-4C13-4EF6-BB58-284B93AEFE3B}"/>
    <cellStyle name="Currency [0] 2 3 2 4" xfId="32043" xr:uid="{C84C6CC5-5104-428A-848B-7C989416125A}"/>
    <cellStyle name="Currency [0] 2 3 3" xfId="7770" xr:uid="{0030FD4C-DB42-41F7-88A9-702AB277C238}"/>
    <cellStyle name="Currency [0] 2 3 3 2" xfId="7771" xr:uid="{5B0E0419-8AEB-4C03-B16C-FC7E56D474DC}"/>
    <cellStyle name="Currency [0] 2 3 3 2 2" xfId="7772" xr:uid="{7FE29151-10E8-4B8F-A8C8-7493A8DBAD7E}"/>
    <cellStyle name="Currency [0] 2 3 3 2 2 2" xfId="32049" xr:uid="{B41B85E0-4070-43B6-A6E8-2E5D2A705CB2}"/>
    <cellStyle name="Currency [0] 2 3 3 2 3" xfId="32048" xr:uid="{819D3165-2309-4A97-AADF-D7E3170FC1D8}"/>
    <cellStyle name="Currency [0] 2 3 3 3" xfId="7773" xr:uid="{280C5F86-9D56-4D12-8890-786B6AC998BA}"/>
    <cellStyle name="Currency [0] 2 3 3 3 2" xfId="32050" xr:uid="{539660D4-BC7B-47AB-95CF-0870AA5AFBC8}"/>
    <cellStyle name="Currency [0] 2 3 3 4" xfId="32047" xr:uid="{77CBF4AE-1E30-4F4A-A147-C02A456AE793}"/>
    <cellStyle name="Currency [0] 2 3 4" xfId="7774" xr:uid="{73BDA9A0-31C2-4E42-9557-6BF05C18D9C2}"/>
    <cellStyle name="Currency [0] 2 3 4 2" xfId="7775" xr:uid="{95130F83-5654-4E45-B8D6-F6E67F146A07}"/>
    <cellStyle name="Currency [0] 2 3 4 2 2" xfId="32052" xr:uid="{405A61DF-429B-45C0-8808-7E15CE7F5724}"/>
    <cellStyle name="Currency [0] 2 3 4 3" xfId="32051" xr:uid="{BA059436-D739-47F4-94A0-7BAEEDD71552}"/>
    <cellStyle name="Currency [0] 2 3 5" xfId="7776" xr:uid="{2DE1ADE0-F583-41D9-8AC7-CF8213FA2925}"/>
    <cellStyle name="Currency [0] 2 3 5 2" xfId="7777" xr:uid="{6756A95F-407D-4C19-B3AA-0C637C239743}"/>
    <cellStyle name="Currency [0] 2 3 5 2 2" xfId="32054" xr:uid="{0D847F3F-3149-4AE9-9A45-4914521375B8}"/>
    <cellStyle name="Currency [0] 2 3 5 3" xfId="32053" xr:uid="{AC5BFB53-83E5-4D49-8F00-A0C7EDF53E2A}"/>
    <cellStyle name="Currency [0] 2 3 6" xfId="7778" xr:uid="{BA45C5AE-097C-450E-99D9-ACEB1BFE1DE0}"/>
    <cellStyle name="Currency [0] 2 3 6 2" xfId="7779" xr:uid="{6630E9B4-384A-4E98-84FB-D1CE975F6737}"/>
    <cellStyle name="Currency [0] 2 3 6 2 2" xfId="32056" xr:uid="{9407B4E1-1766-4834-889C-5CF29E928D69}"/>
    <cellStyle name="Currency [0] 2 3 6 3" xfId="32055" xr:uid="{30E8E3C0-F6DE-4F53-AEC1-1D24C4FADF07}"/>
    <cellStyle name="Currency [0] 2 3 7" xfId="7780" xr:uid="{95539396-4BA5-45AA-95F8-8B4F4B8D2DB6}"/>
    <cellStyle name="Currency [0] 2 3 7 2" xfId="32057" xr:uid="{9971E00D-EF9D-4A61-A2E4-D11244DCA840}"/>
    <cellStyle name="Currency [0] 2 3 8" xfId="32042" xr:uid="{E1481B08-526F-48BF-AEB7-FE4BCF1EC461}"/>
    <cellStyle name="Currency [0] 2 4" xfId="7781" xr:uid="{0096E37E-0029-4300-9E03-77E0A6956350}"/>
    <cellStyle name="Currency [0] 2 4 2" xfId="7782" xr:uid="{E2B4BBC7-E391-47A9-B016-E79A3F2F77EB}"/>
    <cellStyle name="Currency [0] 2 4 2 2" xfId="32059" xr:uid="{ED603A44-D46B-42CA-A895-E9210A693B60}"/>
    <cellStyle name="Currency [0] 2 4 3" xfId="32058" xr:uid="{5FC9D0E7-0DB9-4D26-8204-879D8D3DAF40}"/>
    <cellStyle name="Currency [0] 2 5" xfId="7783" xr:uid="{2A38C542-D915-4E70-B079-61A3482ED660}"/>
    <cellStyle name="Currency [0] 2 5 2" xfId="7784" xr:uid="{666C50C4-55DD-48BB-BF85-5D31ECC71919}"/>
    <cellStyle name="Currency [0] 2 5 2 2" xfId="32061" xr:uid="{3FE1B182-8440-4FF2-8C40-9D4CACE53656}"/>
    <cellStyle name="Currency [0] 2 5 3" xfId="32060" xr:uid="{47D786BA-BE42-4195-AD92-AA2C1C85C6A2}"/>
    <cellStyle name="Currency [0] 2 6" xfId="7785" xr:uid="{3EB9C2BE-660B-4BE6-855E-702F4CD62780}"/>
    <cellStyle name="Currency [0] 2 6 2" xfId="32062" xr:uid="{489A7689-0CDA-4022-BE74-54080F0E2997}"/>
    <cellStyle name="Currency [0] 2 7" xfId="31991" xr:uid="{3B86BBFC-A59A-4DED-8039-ECF7AF71FD96}"/>
    <cellStyle name="Currency [0] 3" xfId="7786" xr:uid="{A58DBC75-2E78-4517-9337-48E4556FF2EC}"/>
    <cellStyle name="Currency [0] 3 2" xfId="32063" xr:uid="{C8D74F07-A44E-483C-8BD5-845B2A10D53C}"/>
    <cellStyle name="Currency [0] 4" xfId="7787" xr:uid="{7BA60CE3-6769-4FF4-80C7-492E1BCB549C}"/>
    <cellStyle name="Currency [0] 4 2" xfId="32064" xr:uid="{36666DA8-27A0-4016-9793-6CC847DCCFF1}"/>
    <cellStyle name="Currency 10" xfId="7788" xr:uid="{6FB7AB6F-241B-4E6D-B984-244CCE1CF9DF}"/>
    <cellStyle name="Currency 10 2" xfId="32065" xr:uid="{E663E911-4333-405A-8B5B-E1B358F08339}"/>
    <cellStyle name="Currency 11" xfId="7789" xr:uid="{B6CADB47-9197-43A0-9CED-127FFFFCDB94}"/>
    <cellStyle name="Currency 11 2" xfId="32066" xr:uid="{F77011F8-263E-4CDB-9339-7FC46F3B8FE8}"/>
    <cellStyle name="Currency 12" xfId="7790" xr:uid="{AF6D8624-39E0-42FB-9B34-DDBE57FE293E}"/>
    <cellStyle name="Currency 12 2" xfId="32067" xr:uid="{9726F20C-B211-4BCB-B578-5FBD9931440D}"/>
    <cellStyle name="Currency 13" xfId="7791" xr:uid="{2323EDD9-E0AB-45A1-8D55-2D0534B2A50C}"/>
    <cellStyle name="Currency 13 2" xfId="32068" xr:uid="{0B19339F-7011-4BA6-9B92-6BAD09551737}"/>
    <cellStyle name="Currency 14" xfId="7792" xr:uid="{060D1BD8-4AA5-4C87-9988-BD6046FD86BA}"/>
    <cellStyle name="Currency 14 2" xfId="32069" xr:uid="{528B2F89-190E-44EC-AAA8-C8EE8BAA32D3}"/>
    <cellStyle name="Currency 15" xfId="7793" xr:uid="{62AD3E99-1673-4D4C-9E09-C348F4F32697}"/>
    <cellStyle name="Currency 15 2" xfId="32070" xr:uid="{AE123543-A06B-4B2E-812A-ADF3F0B45614}"/>
    <cellStyle name="Currency 16" xfId="7794" xr:uid="{9CB15533-A1E6-4904-BB9D-6572D2E5ADCB}"/>
    <cellStyle name="Currency 16 2" xfId="32071" xr:uid="{77CE0BEC-75F0-48FC-B30F-0ADBA03300B8}"/>
    <cellStyle name="Currency 17" xfId="7795" xr:uid="{7EF77F48-6E87-4E21-A62A-E4D9ADC178BE}"/>
    <cellStyle name="Currency 17 2" xfId="32072" xr:uid="{40EA71CD-696C-497B-81CE-AE02CD763C1F}"/>
    <cellStyle name="Currency 18" xfId="7796" xr:uid="{C4335CDF-DD52-4046-BD63-540457A65EAD}"/>
    <cellStyle name="Currency 18 2" xfId="32073" xr:uid="{EF9A1335-4EE1-41EC-A8F8-68E449D30866}"/>
    <cellStyle name="Currency 19" xfId="7797" xr:uid="{D44EB66D-A342-4594-8AE5-10A0A5FDC08E}"/>
    <cellStyle name="Currency 19 2" xfId="32074" xr:uid="{BCE8475C-CBD5-4AA4-A222-18C4C2DF2CB1}"/>
    <cellStyle name="Currency 2" xfId="7798" xr:uid="{F64B90B1-3AB7-4739-AF03-75003ED594A6}"/>
    <cellStyle name="Currency 2 2" xfId="7799" xr:uid="{9DE917C8-9944-4212-8FB5-D548D843CB6F}"/>
    <cellStyle name="Currency 2 2 10" xfId="7800" xr:uid="{4AE0961F-C322-4D38-81C0-7F29C8CF23B3}"/>
    <cellStyle name="Currency 2 2 10 2" xfId="7801" xr:uid="{E99DCB40-8472-4505-825B-0F457D782EBD}"/>
    <cellStyle name="Currency 2 2 10 2 2" xfId="32078" xr:uid="{011C34DC-95D1-4FB3-B90F-98B210F3769E}"/>
    <cellStyle name="Currency 2 2 10 3" xfId="32077" xr:uid="{418B19DD-3629-4CB9-80FF-F6FC95439F0B}"/>
    <cellStyle name="Currency 2 2 11" xfId="7802" xr:uid="{F09AA76F-FAD9-4277-804B-B6F918623D2B}"/>
    <cellStyle name="Currency 2 2 11 2" xfId="7803" xr:uid="{A6035C73-12BE-4B12-A9C4-C6483EFD0750}"/>
    <cellStyle name="Currency 2 2 11 2 2" xfId="32080" xr:uid="{0142A9B1-6627-4E59-80ED-6057E3BA1A38}"/>
    <cellStyle name="Currency 2 2 11 3" xfId="32079" xr:uid="{DE25F9A4-04E0-4853-AA1F-1F5414C7CC52}"/>
    <cellStyle name="Currency 2 2 12" xfId="7804" xr:uid="{9AA77555-C695-4ACD-8C2C-E76E2E977E14}"/>
    <cellStyle name="Currency 2 2 12 2" xfId="7805" xr:uid="{B09676B8-AA70-4C22-AF4C-A326BA640AE8}"/>
    <cellStyle name="Currency 2 2 12 2 2" xfId="32082" xr:uid="{63EE0F90-60D3-42E6-9B67-8A2413BE314A}"/>
    <cellStyle name="Currency 2 2 12 3" xfId="32081" xr:uid="{D05B9D6A-8E2A-4B9F-AB14-8FB58150976D}"/>
    <cellStyle name="Currency 2 2 13" xfId="7806" xr:uid="{F8D3B052-CBF3-41AE-92CD-C853970D97C8}"/>
    <cellStyle name="Currency 2 2 13 2" xfId="32083" xr:uid="{855C307A-6DEE-4293-B9CD-51C68D63E332}"/>
    <cellStyle name="Currency 2 2 14" xfId="32076" xr:uid="{A98C9865-360C-4D83-8842-0B2E8D1FED6D}"/>
    <cellStyle name="Currency 2 2 2" xfId="7807" xr:uid="{4A949717-ABAD-478B-BA59-B4BC27981FB6}"/>
    <cellStyle name="Currency 2 2 2 10" xfId="7808" xr:uid="{CD4573D6-28B6-4A52-BCC8-E6FE7D3A774A}"/>
    <cellStyle name="Currency 2 2 2 10 2" xfId="7809" xr:uid="{8EEE052C-5581-484D-9E40-9074DAF9EAD9}"/>
    <cellStyle name="Currency 2 2 2 10 2 2" xfId="32086" xr:uid="{CE73E435-6C34-49FD-9DBA-2293FB926CB4}"/>
    <cellStyle name="Currency 2 2 2 10 3" xfId="32085" xr:uid="{5077087D-E055-439F-AB74-386ABEBC7C39}"/>
    <cellStyle name="Currency 2 2 2 11" xfId="7810" xr:uid="{D4DBAEB2-DE91-4CD8-A976-7257E2189F48}"/>
    <cellStyle name="Currency 2 2 2 11 2" xfId="32087" xr:uid="{0F7E32C8-E5EB-4F18-BA20-DF577A1E29A4}"/>
    <cellStyle name="Currency 2 2 2 12" xfId="32084" xr:uid="{5DC4D1A8-81B3-496A-B58D-E462FB2B955B}"/>
    <cellStyle name="Currency 2 2 2 2" xfId="7811" xr:uid="{377DC8E8-1027-4999-A9B4-AAE521537E57}"/>
    <cellStyle name="Currency 2 2 2 2 2" xfId="7812" xr:uid="{8BFEF474-B338-496F-8172-41C103CECA02}"/>
    <cellStyle name="Currency 2 2 2 2 2 2" xfId="7813" xr:uid="{67915E40-E64E-4C0E-9E9D-8764614C627B}"/>
    <cellStyle name="Currency 2 2 2 2 2 2 2" xfId="32090" xr:uid="{3A6A338B-957A-4755-AC4B-09FDCB2D6079}"/>
    <cellStyle name="Currency 2 2 2 2 2 3" xfId="32089" xr:uid="{176F7688-563C-459C-9BBB-D962E274A3DC}"/>
    <cellStyle name="Currency 2 2 2 2 3" xfId="7814" xr:uid="{03BEE9A5-D6D2-48E3-932A-5FBEC9EC6210}"/>
    <cellStyle name="Currency 2 2 2 2 3 2" xfId="7815" xr:uid="{AFD0F589-DCFB-4611-BAA0-C8C4CAEDABEF}"/>
    <cellStyle name="Currency 2 2 2 2 3 2 2" xfId="32092" xr:uid="{EFE53D09-A91C-488E-B3D2-5C3D6526320A}"/>
    <cellStyle name="Currency 2 2 2 2 3 3" xfId="32091" xr:uid="{EB9C198B-2E48-4048-A26C-7D74CF21454B}"/>
    <cellStyle name="Currency 2 2 2 2 4" xfId="7816" xr:uid="{81B971EC-395A-4299-BF32-FDED96C68926}"/>
    <cellStyle name="Currency 2 2 2 2 4 2" xfId="32093" xr:uid="{53D2DBA6-26D6-40B3-83FF-FD6BCD56A7A3}"/>
    <cellStyle name="Currency 2 2 2 2 5" xfId="32088" xr:uid="{4C5D551B-B496-4FF1-AB7B-751B9A4524CD}"/>
    <cellStyle name="Currency 2 2 2 3" xfId="7817" xr:uid="{F21540BE-7CB2-43CB-B7B6-4DD117B6C7AB}"/>
    <cellStyle name="Currency 2 2 2 3 2" xfId="7818" xr:uid="{769B1DD4-BA1F-4C33-BC60-488848A9E6BD}"/>
    <cellStyle name="Currency 2 2 2 3 2 2" xfId="7819" xr:uid="{3AE106E3-2988-4DBC-8F4A-D90686AD8033}"/>
    <cellStyle name="Currency 2 2 2 3 2 2 2" xfId="32096" xr:uid="{9868B8C1-03F9-45D8-94C8-7DAE80683A1E}"/>
    <cellStyle name="Currency 2 2 2 3 2 3" xfId="32095" xr:uid="{522F0D2B-4C41-4129-A76A-9815D6024D3E}"/>
    <cellStyle name="Currency 2 2 2 3 3" xfId="7820" xr:uid="{EF96003C-D007-493D-94AC-D65160726DE1}"/>
    <cellStyle name="Currency 2 2 2 3 3 2" xfId="7821" xr:uid="{4B8FAFD4-55A1-4333-9415-E5FFAEB52DFA}"/>
    <cellStyle name="Currency 2 2 2 3 3 2 2" xfId="32098" xr:uid="{C6F239F3-4F3F-427D-AC74-FD7D94FD2CCA}"/>
    <cellStyle name="Currency 2 2 2 3 3 3" xfId="32097" xr:uid="{1385D9EF-7C11-4DED-BEBC-2F5C293BBFEB}"/>
    <cellStyle name="Currency 2 2 2 3 4" xfId="7822" xr:uid="{4A64BD8D-18D4-4F3E-9999-2F4E692B1EF9}"/>
    <cellStyle name="Currency 2 2 2 3 4 2" xfId="32099" xr:uid="{F4523748-6DAC-4168-9BAF-FC1592CBF76C}"/>
    <cellStyle name="Currency 2 2 2 3 5" xfId="32094" xr:uid="{CAB5A198-F87A-4909-B37A-B48FC4FC7034}"/>
    <cellStyle name="Currency 2 2 2 4" xfId="7823" xr:uid="{0A257FEB-3631-4C5C-862B-65C97914201D}"/>
    <cellStyle name="Currency 2 2 2 4 2" xfId="7824" xr:uid="{6E9E6278-88FE-4C19-89E6-59A897D44256}"/>
    <cellStyle name="Currency 2 2 2 4 2 2" xfId="7825" xr:uid="{C9573A97-2795-4AB9-937E-9A9C9C1E5B1F}"/>
    <cellStyle name="Currency 2 2 2 4 2 2 2" xfId="32102" xr:uid="{EE4DD71C-57EF-476D-8BCB-D5F06501A1B6}"/>
    <cellStyle name="Currency 2 2 2 4 2 3" xfId="32101" xr:uid="{2CE005C8-21AF-4157-A479-1AE86D043B61}"/>
    <cellStyle name="Currency 2 2 2 4 3" xfId="7826" xr:uid="{E0EDAF74-661F-46C5-866B-2F79BFD64F02}"/>
    <cellStyle name="Currency 2 2 2 4 3 2" xfId="7827" xr:uid="{269A6DEF-2979-4CA6-A98D-6A88BD893297}"/>
    <cellStyle name="Currency 2 2 2 4 3 2 2" xfId="32104" xr:uid="{803AF4E1-EC2B-40F5-A60A-DA1D0F47F022}"/>
    <cellStyle name="Currency 2 2 2 4 3 3" xfId="32103" xr:uid="{919D4546-8671-4048-A160-172BEAAFFDB7}"/>
    <cellStyle name="Currency 2 2 2 4 4" xfId="7828" xr:uid="{3046970F-023A-492F-90D7-9CB45A1898F8}"/>
    <cellStyle name="Currency 2 2 2 4 4 2" xfId="32105" xr:uid="{63D555E3-CA91-4737-8845-A22F2D163261}"/>
    <cellStyle name="Currency 2 2 2 4 5" xfId="32100" xr:uid="{EE35318C-C9E7-48E4-B153-DF33A03D2946}"/>
    <cellStyle name="Currency 2 2 2 5" xfId="7829" xr:uid="{AF2F4012-4749-4A56-845A-3CE5C599E351}"/>
    <cellStyle name="Currency 2 2 2 5 2" xfId="7830" xr:uid="{C890E67A-DD5D-4F3F-9D40-533608550C3E}"/>
    <cellStyle name="Currency 2 2 2 5 2 2" xfId="7831" xr:uid="{3BA797F9-6B5C-41DE-8609-BAB3433CB0A3}"/>
    <cellStyle name="Currency 2 2 2 5 2 2 2" xfId="32108" xr:uid="{C298DBB6-00BF-4E5A-872B-87C4FDA52702}"/>
    <cellStyle name="Currency 2 2 2 5 2 3" xfId="32107" xr:uid="{2A1086CA-77B6-40CD-9F42-708B0AA56DDC}"/>
    <cellStyle name="Currency 2 2 2 5 3" xfId="7832" xr:uid="{06DCB2F9-1130-4ACD-AD5B-047E423BB181}"/>
    <cellStyle name="Currency 2 2 2 5 3 2" xfId="7833" xr:uid="{3DBC82EB-3C1A-49FB-8447-664C51924F34}"/>
    <cellStyle name="Currency 2 2 2 5 3 2 2" xfId="32110" xr:uid="{03CD4E4D-7F81-4274-88F2-29FBA765D1CB}"/>
    <cellStyle name="Currency 2 2 2 5 3 3" xfId="32109" xr:uid="{5DD463EF-46A7-4728-97DF-3CD5E0380D84}"/>
    <cellStyle name="Currency 2 2 2 5 4" xfId="7834" xr:uid="{97288AE5-8D35-40E0-93F9-CBAEEA0F20A3}"/>
    <cellStyle name="Currency 2 2 2 5 4 2" xfId="32111" xr:uid="{5F8F6280-83F8-4BDD-95A1-B60C3EA5EA75}"/>
    <cellStyle name="Currency 2 2 2 5 5" xfId="32106" xr:uid="{591E6A9B-E508-4FFC-BAB6-D9A2945FD6F5}"/>
    <cellStyle name="Currency 2 2 2 6" xfId="7835" xr:uid="{43F3B293-D52E-4BED-B799-A397E36CFCDE}"/>
    <cellStyle name="Currency 2 2 2 6 2" xfId="7836" xr:uid="{3F14B7E8-57AE-4F90-9B7D-219F1A5E01A0}"/>
    <cellStyle name="Currency 2 2 2 6 2 2" xfId="7837" xr:uid="{58AD5E39-78B3-44C5-AE8D-133EF6C84083}"/>
    <cellStyle name="Currency 2 2 2 6 2 2 2" xfId="32114" xr:uid="{587B16E9-5F15-4085-A5FA-E670748F9A12}"/>
    <cellStyle name="Currency 2 2 2 6 2 3" xfId="32113" xr:uid="{20D8D106-9EC5-4BE0-A40D-06B4E6869A79}"/>
    <cellStyle name="Currency 2 2 2 6 3" xfId="7838" xr:uid="{A99CF535-9834-496A-8859-337C2DDB6D4F}"/>
    <cellStyle name="Currency 2 2 2 6 3 2" xfId="32115" xr:uid="{C76D9FAE-9BF3-412C-B9CD-C42C513D9A11}"/>
    <cellStyle name="Currency 2 2 2 6 4" xfId="32112" xr:uid="{2BB963B1-34EC-4BCA-B9DE-EFB2FDF0080B}"/>
    <cellStyle name="Currency 2 2 2 7" xfId="7839" xr:uid="{8563C10D-54AF-44F8-96FF-093386A47027}"/>
    <cellStyle name="Currency 2 2 2 7 2" xfId="7840" xr:uid="{5EF76409-4585-4DC1-8727-9A470132E67E}"/>
    <cellStyle name="Currency 2 2 2 7 2 2" xfId="7841" xr:uid="{B387774D-7245-4147-BC2C-846DB88CFEDC}"/>
    <cellStyle name="Currency 2 2 2 7 2 2 2" xfId="32118" xr:uid="{1F6BE70C-74AC-4362-AE13-D9244A8A310E}"/>
    <cellStyle name="Currency 2 2 2 7 2 3" xfId="32117" xr:uid="{807D8540-FC1D-4964-8675-1FF10B7D4E5A}"/>
    <cellStyle name="Currency 2 2 2 7 3" xfId="7842" xr:uid="{C8CA9D9B-A296-4478-BE33-59A15BF6641E}"/>
    <cellStyle name="Currency 2 2 2 7 3 2" xfId="32119" xr:uid="{C6A336C3-5E05-4B82-9A37-E3AFC5DCA086}"/>
    <cellStyle name="Currency 2 2 2 7 4" xfId="32116" xr:uid="{A543FFFA-61CC-4EDE-AFBF-84DA386F2B4F}"/>
    <cellStyle name="Currency 2 2 2 8" xfId="7843" xr:uid="{0D1A38F3-847F-4836-80C8-1718BEBF90F6}"/>
    <cellStyle name="Currency 2 2 2 8 2" xfId="7844" xr:uid="{AB056594-ABCE-4CFD-85A0-059C31107B64}"/>
    <cellStyle name="Currency 2 2 2 8 2 2" xfId="32121" xr:uid="{3595FFA3-C561-4BE8-9B36-28979F599A07}"/>
    <cellStyle name="Currency 2 2 2 8 3" xfId="32120" xr:uid="{76988D0B-0067-48A2-9890-A47639338271}"/>
    <cellStyle name="Currency 2 2 2 9" xfId="7845" xr:uid="{AF077B20-3B7E-436D-A0D5-11926A56ECD6}"/>
    <cellStyle name="Currency 2 2 2 9 2" xfId="7846" xr:uid="{229C7ECF-EAC6-4BDC-A326-0F567B1EA982}"/>
    <cellStyle name="Currency 2 2 2 9 2 2" xfId="32123" xr:uid="{7D1F976B-0192-4474-A8DA-EC08509AE3AA}"/>
    <cellStyle name="Currency 2 2 2 9 3" xfId="32122" xr:uid="{16475CA9-CA5B-4C4A-B58B-13698E737A26}"/>
    <cellStyle name="Currency 2 2 3" xfId="7847" xr:uid="{8AC8094C-494C-42FC-BC9A-45F3973C557F}"/>
    <cellStyle name="Currency 2 2 3 2" xfId="7848" xr:uid="{CC3AEBC9-2E45-4393-9C78-BF54C17AC581}"/>
    <cellStyle name="Currency 2 2 3 2 2" xfId="7849" xr:uid="{9787249F-D64D-4CDD-BAE8-AC7B184104C0}"/>
    <cellStyle name="Currency 2 2 3 2 2 2" xfId="7850" xr:uid="{620614BC-0477-4805-AB2B-19EC401D895E}"/>
    <cellStyle name="Currency 2 2 3 2 2 2 2" xfId="32127" xr:uid="{7C00D5B7-3642-43C0-A501-C7D920B5860C}"/>
    <cellStyle name="Currency 2 2 3 2 2 3" xfId="32126" xr:uid="{E5DCFF70-B5D6-4B52-8FEC-5F6186A5CA1C}"/>
    <cellStyle name="Currency 2 2 3 2 3" xfId="7851" xr:uid="{F154D3B5-3DF7-4A38-907A-D22AFCE448F3}"/>
    <cellStyle name="Currency 2 2 3 2 3 2" xfId="32128" xr:uid="{B566CEBE-8A2A-49D1-870E-33EA0D394B69}"/>
    <cellStyle name="Currency 2 2 3 2 4" xfId="32125" xr:uid="{531FDF86-C795-428A-B7C4-06AC2275A30F}"/>
    <cellStyle name="Currency 2 2 3 3" xfId="7852" xr:uid="{CBCF3AF6-6068-4015-8496-810C7A9E0791}"/>
    <cellStyle name="Currency 2 2 3 3 2" xfId="7853" xr:uid="{55A04DB3-52F0-4254-A722-5E057C101D3B}"/>
    <cellStyle name="Currency 2 2 3 3 2 2" xfId="7854" xr:uid="{9EAFD26D-CAAA-4D38-BD9F-A901D23C91E6}"/>
    <cellStyle name="Currency 2 2 3 3 2 2 2" xfId="32131" xr:uid="{A13017B0-68F6-4A2B-B6B1-3225D6D0BC79}"/>
    <cellStyle name="Currency 2 2 3 3 2 3" xfId="32130" xr:uid="{9EE3D484-97FA-4002-A1D8-267AA7EE4B72}"/>
    <cellStyle name="Currency 2 2 3 3 3" xfId="7855" xr:uid="{E719744B-D84C-4C7E-B56C-34A0BBE3AE2E}"/>
    <cellStyle name="Currency 2 2 3 3 3 2" xfId="32132" xr:uid="{CB3AC052-6613-404B-8CE3-9E1081174F1A}"/>
    <cellStyle name="Currency 2 2 3 3 4" xfId="32129" xr:uid="{4D0DC35D-28EB-4FD4-A36B-CF4AE1EAC561}"/>
    <cellStyle name="Currency 2 2 3 4" xfId="7856" xr:uid="{01F16F43-576A-4ADA-AFED-2FA23057B344}"/>
    <cellStyle name="Currency 2 2 3 4 2" xfId="7857" xr:uid="{09F7E9E8-DDE3-4439-A976-606AC30D3A58}"/>
    <cellStyle name="Currency 2 2 3 4 2 2" xfId="32134" xr:uid="{89F95623-E152-4C8D-8394-1B54758F0439}"/>
    <cellStyle name="Currency 2 2 3 4 3" xfId="32133" xr:uid="{DFA6BFD5-8975-4863-8AFF-A5730D4598B2}"/>
    <cellStyle name="Currency 2 2 3 5" xfId="7858" xr:uid="{E5FA8D19-8730-4720-B41F-BBF404A01C9A}"/>
    <cellStyle name="Currency 2 2 3 5 2" xfId="7859" xr:uid="{3E147370-DAA9-4E1B-9D21-009545EB5F05}"/>
    <cellStyle name="Currency 2 2 3 5 2 2" xfId="32136" xr:uid="{45F6ECC2-243E-4815-B316-7ABEC6C8473C}"/>
    <cellStyle name="Currency 2 2 3 5 3" xfId="32135" xr:uid="{31B48C11-393B-48A4-9108-26D87B0BBB2B}"/>
    <cellStyle name="Currency 2 2 3 6" xfId="7860" xr:uid="{61C141D8-B1DE-4351-AAD4-6FA765225CC0}"/>
    <cellStyle name="Currency 2 2 3 6 2" xfId="7861" xr:uid="{AC4B579D-EDF5-4B8F-9105-DE7276E80736}"/>
    <cellStyle name="Currency 2 2 3 6 2 2" xfId="32138" xr:uid="{27CCF465-6619-42B5-9365-C55D86947603}"/>
    <cellStyle name="Currency 2 2 3 6 3" xfId="32137" xr:uid="{F60EB8A3-E23D-4C3A-B6E9-7DFABAC94591}"/>
    <cellStyle name="Currency 2 2 3 7" xfId="7862" xr:uid="{55BA9A44-9213-46F7-A922-9619B54DBAFF}"/>
    <cellStyle name="Currency 2 2 3 7 2" xfId="32139" xr:uid="{6A53011B-4982-4616-9602-B657132644F7}"/>
    <cellStyle name="Currency 2 2 3 8" xfId="32124" xr:uid="{7B9B45AE-6ABD-486E-900C-BA20187068D7}"/>
    <cellStyle name="Currency 2 2 4" xfId="7863" xr:uid="{0EAA455F-EF2F-4C2A-8DBF-262F3BEA3B13}"/>
    <cellStyle name="Currency 2 2 4 2" xfId="7864" xr:uid="{5E76079D-8E9B-42DA-8A32-4A009B944F83}"/>
    <cellStyle name="Currency 2 2 4 2 2" xfId="7865" xr:uid="{C281C059-59A6-4EC0-B552-FF167AA7B6AE}"/>
    <cellStyle name="Currency 2 2 4 2 2 2" xfId="32142" xr:uid="{F461E32B-3FA1-40DA-AC3A-FEF81EA52BAD}"/>
    <cellStyle name="Currency 2 2 4 2 3" xfId="32141" xr:uid="{AB84DD06-5AE0-43CB-A5B7-CC2383DCB6DA}"/>
    <cellStyle name="Currency 2 2 4 3" xfId="7866" xr:uid="{ACC7547F-A991-4159-B910-938832BAF864}"/>
    <cellStyle name="Currency 2 2 4 3 2" xfId="7867" xr:uid="{AEAA5128-BAC8-499D-A930-B4FDFAA4BD83}"/>
    <cellStyle name="Currency 2 2 4 3 2 2" xfId="32144" xr:uid="{7182DADC-CFCF-4398-B984-EB446442D503}"/>
    <cellStyle name="Currency 2 2 4 3 3" xfId="32143" xr:uid="{E84744D3-0449-4042-A1DC-EA2EF4C5DD38}"/>
    <cellStyle name="Currency 2 2 4 4" xfId="7868" xr:uid="{4DB5AE1F-0C10-45FB-82B6-0453A676E5AF}"/>
    <cellStyle name="Currency 2 2 4 4 2" xfId="32145" xr:uid="{A2032057-8F4F-4CE4-8731-7F548E00D16A}"/>
    <cellStyle name="Currency 2 2 4 5" xfId="32140" xr:uid="{BEE6F140-960D-4C2C-8002-51AB975F60F1}"/>
    <cellStyle name="Currency 2 2 5" xfId="7869" xr:uid="{2F6DD7E6-5255-455A-A5BE-8639FF60B498}"/>
    <cellStyle name="Currency 2 2 5 2" xfId="7870" xr:uid="{9AC2AB6E-82C9-475B-A9C9-B8D552D5EC80}"/>
    <cellStyle name="Currency 2 2 5 2 2" xfId="7871" xr:uid="{1BFCC01F-5DF1-47B8-8EF9-E0534097B71A}"/>
    <cellStyle name="Currency 2 2 5 2 2 2" xfId="32148" xr:uid="{6C31896E-80DA-4B2C-A025-F04B7E1B8370}"/>
    <cellStyle name="Currency 2 2 5 2 3" xfId="32147" xr:uid="{B7481B5C-697A-4979-9B14-321C2E292EE5}"/>
    <cellStyle name="Currency 2 2 5 3" xfId="7872" xr:uid="{02612A8C-6C32-4D2D-B2BF-AFC1BA1F8FC8}"/>
    <cellStyle name="Currency 2 2 5 3 2" xfId="7873" xr:uid="{98DA3392-137A-444E-A6B1-F00FB0DB8A22}"/>
    <cellStyle name="Currency 2 2 5 3 2 2" xfId="32150" xr:uid="{3F0EBE7F-0C3D-48AA-8B4E-B5F7E99BEFA2}"/>
    <cellStyle name="Currency 2 2 5 3 3" xfId="32149" xr:uid="{BBC53037-818C-4CD9-871D-54D7C1EF24FC}"/>
    <cellStyle name="Currency 2 2 5 4" xfId="7874" xr:uid="{00F42397-62EE-4D87-9EAA-E3485BBFBFFD}"/>
    <cellStyle name="Currency 2 2 5 4 2" xfId="32151" xr:uid="{902FC6D9-BD87-42AD-86F1-2401146A22D2}"/>
    <cellStyle name="Currency 2 2 5 5" xfId="32146" xr:uid="{45F62896-45DC-419E-8BD3-F55A2866C8E2}"/>
    <cellStyle name="Currency 2 2 6" xfId="7875" xr:uid="{5EAC5801-AE42-49C1-A29C-D2EC71A2C9F2}"/>
    <cellStyle name="Currency 2 2 6 2" xfId="7876" xr:uid="{2E158146-165F-445B-B98B-12DB3974A023}"/>
    <cellStyle name="Currency 2 2 6 2 2" xfId="7877" xr:uid="{FBAAF0E9-34C2-4DE0-BA8E-93822DEDF223}"/>
    <cellStyle name="Currency 2 2 6 2 2 2" xfId="32154" xr:uid="{889214DF-3FDB-47B0-A129-55FC44F9B634}"/>
    <cellStyle name="Currency 2 2 6 2 3" xfId="32153" xr:uid="{26DA73FA-A994-4099-8E25-2093B616C288}"/>
    <cellStyle name="Currency 2 2 6 3" xfId="7878" xr:uid="{4D183502-C97F-4A39-A491-9A3CFCC1BE9A}"/>
    <cellStyle name="Currency 2 2 6 3 2" xfId="7879" xr:uid="{80DE4F2A-0EA4-4FC1-B884-24EF35AA48ED}"/>
    <cellStyle name="Currency 2 2 6 3 2 2" xfId="32156" xr:uid="{76759486-8F0B-4656-BB4E-8AC58EA04730}"/>
    <cellStyle name="Currency 2 2 6 3 3" xfId="32155" xr:uid="{A26B7213-D1B5-4BDF-8271-50FCE90F072F}"/>
    <cellStyle name="Currency 2 2 6 4" xfId="7880" xr:uid="{0AF39E71-6389-4F49-8112-236B2FE27FFA}"/>
    <cellStyle name="Currency 2 2 6 4 2" xfId="32157" xr:uid="{50CBBB39-6A7B-49BE-A532-DEFFE4D9A14F}"/>
    <cellStyle name="Currency 2 2 6 5" xfId="32152" xr:uid="{B7BF416B-0E91-483C-AAF8-0616F7846D66}"/>
    <cellStyle name="Currency 2 2 7" xfId="7881" xr:uid="{3F807143-1414-4FED-913F-BE75606B7064}"/>
    <cellStyle name="Currency 2 2 7 2" xfId="7882" xr:uid="{CA55D176-0D04-4548-A165-C88666E0AC08}"/>
    <cellStyle name="Currency 2 2 7 2 2" xfId="7883" xr:uid="{89D772E2-CFCD-4EEE-957B-D8FF078DA83E}"/>
    <cellStyle name="Currency 2 2 7 2 2 2" xfId="32160" xr:uid="{065AB1C7-CC2C-4E3C-AFF4-047E736F933E}"/>
    <cellStyle name="Currency 2 2 7 2 3" xfId="32159" xr:uid="{EEDFBADD-1AA6-47DB-BF47-FFCCF577F0E7}"/>
    <cellStyle name="Currency 2 2 7 3" xfId="7884" xr:uid="{943CC7AD-897E-4CA6-8807-096815C4845C}"/>
    <cellStyle name="Currency 2 2 7 3 2" xfId="7885" xr:uid="{D82B1E15-E136-4EFB-9BAC-C29487FF9BBF}"/>
    <cellStyle name="Currency 2 2 7 3 2 2" xfId="32162" xr:uid="{46734F07-D321-4421-91FA-5DF496F2E301}"/>
    <cellStyle name="Currency 2 2 7 3 3" xfId="32161" xr:uid="{842C0A98-5437-47DE-9AF3-105C3056009C}"/>
    <cellStyle name="Currency 2 2 7 4" xfId="7886" xr:uid="{4082FFF5-A0A5-4577-A145-ADD08F2727FE}"/>
    <cellStyle name="Currency 2 2 7 4 2" xfId="32163" xr:uid="{13B7B535-6463-4623-9DFB-9A7E12D3C2E2}"/>
    <cellStyle name="Currency 2 2 7 5" xfId="32158" xr:uid="{83B5E814-49D5-48FE-881B-B12197FD4B11}"/>
    <cellStyle name="Currency 2 2 8" xfId="7887" xr:uid="{AB2E04CD-0D34-4C56-88C3-E027B2BB1648}"/>
    <cellStyle name="Currency 2 2 8 2" xfId="7888" xr:uid="{3CB65578-545B-4D58-94EA-D2BDC31B8B73}"/>
    <cellStyle name="Currency 2 2 8 2 2" xfId="7889" xr:uid="{AFC862C2-566A-4E42-A8A2-DCDA0A478270}"/>
    <cellStyle name="Currency 2 2 8 2 2 2" xfId="32166" xr:uid="{6F555BC5-6775-4750-A6F4-C80B44B2BDD3}"/>
    <cellStyle name="Currency 2 2 8 2 3" xfId="32165" xr:uid="{0B271D6B-49DF-4B2F-BB39-1EE76A7828FB}"/>
    <cellStyle name="Currency 2 2 8 3" xfId="7890" xr:uid="{3235BE31-880D-4677-BAA8-6D14FCDD3C22}"/>
    <cellStyle name="Currency 2 2 8 3 2" xfId="32167" xr:uid="{74DA4202-AB7E-4862-9F80-C8090E00C284}"/>
    <cellStyle name="Currency 2 2 8 4" xfId="32164" xr:uid="{844D76B9-9287-4F96-99A1-411122152159}"/>
    <cellStyle name="Currency 2 2 9" xfId="7891" xr:uid="{703692D8-D3BE-4C34-8E5B-CD3BC6C82BB7}"/>
    <cellStyle name="Currency 2 2 9 2" xfId="7892" xr:uid="{632072D4-8432-464C-A3E5-587DBF2AEF0A}"/>
    <cellStyle name="Currency 2 2 9 2 2" xfId="7893" xr:uid="{0D9C773F-CA4C-4717-9E9E-6C4C9391A063}"/>
    <cellStyle name="Currency 2 2 9 2 2 2" xfId="32170" xr:uid="{5BB46B30-D6BA-4379-9992-2EF8F5A54D12}"/>
    <cellStyle name="Currency 2 2 9 2 3" xfId="32169" xr:uid="{727AE911-8A51-49FD-ACF5-43651999EE2C}"/>
    <cellStyle name="Currency 2 2 9 3" xfId="7894" xr:uid="{5E811C32-989C-4151-9B28-6CFB2406BA68}"/>
    <cellStyle name="Currency 2 2 9 3 2" xfId="32171" xr:uid="{61B078EE-5B41-4964-9529-10FCA65EEA0A}"/>
    <cellStyle name="Currency 2 2 9 4" xfId="32168" xr:uid="{93CE8728-272E-4E60-B58D-825C38278F58}"/>
    <cellStyle name="Currency 2 3" xfId="7895" xr:uid="{729CD5D1-06B2-4F0B-B1F3-9E223F48E464}"/>
    <cellStyle name="Currency 2 3 10" xfId="7896" xr:uid="{5D1AE69B-42E6-4990-88B2-49124EFE654D}"/>
    <cellStyle name="Currency 2 3 10 2" xfId="7897" xr:uid="{7608916B-9752-4979-8B0A-08CDCE5C75C4}"/>
    <cellStyle name="Currency 2 3 10 2 2" xfId="32174" xr:uid="{1CC3B3D9-B65C-4A3D-8EA3-4CE432C0B050}"/>
    <cellStyle name="Currency 2 3 10 3" xfId="32173" xr:uid="{F146B4E1-9CE1-4E65-946D-2CE4E75DBE38}"/>
    <cellStyle name="Currency 2 3 11" xfId="7898" xr:uid="{F8FADE9C-ABA4-47DC-94C8-7B3C3900E075}"/>
    <cellStyle name="Currency 2 3 11 2" xfId="32175" xr:uid="{67E718B9-21F0-4A27-88B9-9464A1077594}"/>
    <cellStyle name="Currency 2 3 12" xfId="32172" xr:uid="{AA099E2E-1CC0-4BA2-93CE-F682744B308E}"/>
    <cellStyle name="Currency 2 3 2" xfId="7899" xr:uid="{503C5FA1-C952-4F18-8E0A-03F55F80F5C2}"/>
    <cellStyle name="Currency 2 3 2 2" xfId="7900" xr:uid="{87AE9749-947D-4595-8740-EBB4AE19BCD6}"/>
    <cellStyle name="Currency 2 3 2 2 2" xfId="7901" xr:uid="{F4B767F4-E760-41EE-931F-EF14FB2CC684}"/>
    <cellStyle name="Currency 2 3 2 2 2 2" xfId="32178" xr:uid="{5F54BD13-AE8C-4F50-B564-9F8213613F74}"/>
    <cellStyle name="Currency 2 3 2 2 3" xfId="32177" xr:uid="{B92494EE-81BC-4DBC-8CDF-61AD38069258}"/>
    <cellStyle name="Currency 2 3 2 3" xfId="7902" xr:uid="{97DAE858-6751-482A-B0B8-268F94DC503E}"/>
    <cellStyle name="Currency 2 3 2 3 2" xfId="7903" xr:uid="{C00C6196-B7AF-4A27-B09C-E68437CB5ED4}"/>
    <cellStyle name="Currency 2 3 2 3 2 2" xfId="32180" xr:uid="{A136AC2B-72AE-4E86-ADFE-6E95748753D5}"/>
    <cellStyle name="Currency 2 3 2 3 3" xfId="32179" xr:uid="{7ECB95D7-C0CB-407C-BF74-9A56FC706980}"/>
    <cellStyle name="Currency 2 3 2 4" xfId="7904" xr:uid="{ADFD6F2D-4043-4E8F-8D23-2A0CC5A2D311}"/>
    <cellStyle name="Currency 2 3 2 4 2" xfId="32181" xr:uid="{4381264B-AD46-4DCE-8756-4938410E665C}"/>
    <cellStyle name="Currency 2 3 2 5" xfId="32176" xr:uid="{8503F51E-D1FF-4738-A1EF-2113B15F7B69}"/>
    <cellStyle name="Currency 2 3 3" xfId="7905" xr:uid="{161D96C9-485F-4096-81BE-03F66DBD1DF3}"/>
    <cellStyle name="Currency 2 3 3 2" xfId="7906" xr:uid="{F43C5357-BED6-43C0-8996-03104607939C}"/>
    <cellStyle name="Currency 2 3 3 2 2" xfId="7907" xr:uid="{B5F3A24B-3AC5-4E63-A520-B8E236734D17}"/>
    <cellStyle name="Currency 2 3 3 2 2 2" xfId="32184" xr:uid="{A4B20124-B76C-4631-8CA9-5B15010821DA}"/>
    <cellStyle name="Currency 2 3 3 2 3" xfId="32183" xr:uid="{5C2986BF-1CCC-43C0-9B09-25F6FED58B51}"/>
    <cellStyle name="Currency 2 3 3 3" xfId="7908" xr:uid="{B9B77724-9965-4B9A-B6E2-48F504CCDB3E}"/>
    <cellStyle name="Currency 2 3 3 3 2" xfId="7909" xr:uid="{C84A103D-084C-4D3D-B00C-678DFA201803}"/>
    <cellStyle name="Currency 2 3 3 3 2 2" xfId="32186" xr:uid="{580B7040-91F3-4E0E-9ED2-F72C9C38850D}"/>
    <cellStyle name="Currency 2 3 3 3 3" xfId="32185" xr:uid="{C141E7F6-9B10-4CFE-AD72-2F63950FB1C7}"/>
    <cellStyle name="Currency 2 3 3 4" xfId="7910" xr:uid="{7217513E-91FF-4B3A-84A0-3FD594D83A81}"/>
    <cellStyle name="Currency 2 3 3 4 2" xfId="32187" xr:uid="{31E35DE9-B477-4CE5-8006-D3AA76AF8300}"/>
    <cellStyle name="Currency 2 3 3 5" xfId="32182" xr:uid="{F6BE01DD-77B8-400D-BD44-CA1F063481B2}"/>
    <cellStyle name="Currency 2 3 4" xfId="7911" xr:uid="{7AA1C365-F9CA-4515-82AF-B90E375C828F}"/>
    <cellStyle name="Currency 2 3 4 2" xfId="7912" xr:uid="{7B8ABDE5-D46A-4FF0-859E-47041E9D8A87}"/>
    <cellStyle name="Currency 2 3 4 2 2" xfId="7913" xr:uid="{55CCC9BA-F594-4956-9139-22635C04AD6F}"/>
    <cellStyle name="Currency 2 3 4 2 2 2" xfId="32190" xr:uid="{A5AEB3C7-47AF-42E9-898F-27919F176073}"/>
    <cellStyle name="Currency 2 3 4 2 3" xfId="32189" xr:uid="{FEBBC9F1-8B42-4F4F-B7C7-8C2927521519}"/>
    <cellStyle name="Currency 2 3 4 3" xfId="7914" xr:uid="{F4B02D68-413D-4581-886C-4463B528A60F}"/>
    <cellStyle name="Currency 2 3 4 3 2" xfId="7915" xr:uid="{EE90A113-E163-491D-8709-73596BBB64A5}"/>
    <cellStyle name="Currency 2 3 4 3 2 2" xfId="32192" xr:uid="{404CC318-D182-442A-9AC8-44B1A34460CD}"/>
    <cellStyle name="Currency 2 3 4 3 3" xfId="32191" xr:uid="{FB19C11C-BD8D-422D-8E01-279049342AA7}"/>
    <cellStyle name="Currency 2 3 4 4" xfId="7916" xr:uid="{9AD7BC3E-90CF-42E1-BC28-8A3EA0CABE54}"/>
    <cellStyle name="Currency 2 3 4 4 2" xfId="32193" xr:uid="{9E0869C5-D84B-4147-BCF7-428895BECDD2}"/>
    <cellStyle name="Currency 2 3 4 5" xfId="32188" xr:uid="{94E2D61F-4670-46BC-B708-1AF7E5D05610}"/>
    <cellStyle name="Currency 2 3 5" xfId="7917" xr:uid="{1E43AD0B-A799-4F56-BDA0-81656F70009F}"/>
    <cellStyle name="Currency 2 3 5 2" xfId="7918" xr:uid="{757CCD89-5EC5-4516-9640-F4C86D8F83B9}"/>
    <cellStyle name="Currency 2 3 5 2 2" xfId="7919" xr:uid="{DEF8731A-3685-4BC1-855C-8FC261DBF998}"/>
    <cellStyle name="Currency 2 3 5 2 2 2" xfId="32196" xr:uid="{81B92626-E663-4900-9696-4F6BD507FA43}"/>
    <cellStyle name="Currency 2 3 5 2 3" xfId="32195" xr:uid="{353D3E0B-7883-43AC-A495-B7BCCA4F9287}"/>
    <cellStyle name="Currency 2 3 5 3" xfId="7920" xr:uid="{D0919CC3-9C05-4564-80D5-6652640B2B16}"/>
    <cellStyle name="Currency 2 3 5 3 2" xfId="7921" xr:uid="{549CF8B9-8FB9-4272-BC76-E575D5922300}"/>
    <cellStyle name="Currency 2 3 5 3 2 2" xfId="32198" xr:uid="{93AF95FF-C050-409D-89B2-13C94AB88DB4}"/>
    <cellStyle name="Currency 2 3 5 3 3" xfId="32197" xr:uid="{5B4CA72B-29B3-4D53-B977-51275E1B97A9}"/>
    <cellStyle name="Currency 2 3 5 4" xfId="7922" xr:uid="{EC20562A-1498-4508-9F80-E3621C1BD987}"/>
    <cellStyle name="Currency 2 3 5 4 2" xfId="32199" xr:uid="{BC882EE5-9EAB-477B-810F-42621722480B}"/>
    <cellStyle name="Currency 2 3 5 5" xfId="32194" xr:uid="{79F7459B-FFA9-4BD3-AF9E-2241F395FCD3}"/>
    <cellStyle name="Currency 2 3 6" xfId="7923" xr:uid="{0BB5B9A9-00D3-4AD5-8568-6ADF1DA238D9}"/>
    <cellStyle name="Currency 2 3 6 2" xfId="7924" xr:uid="{F8ED3EEF-19CF-4B74-BAF2-B7649BD2E37C}"/>
    <cellStyle name="Currency 2 3 6 2 2" xfId="7925" xr:uid="{61B66515-BE55-4112-B490-636A22CBB196}"/>
    <cellStyle name="Currency 2 3 6 2 2 2" xfId="32202" xr:uid="{EE5CBE61-9525-41F5-A6C7-EB46A5AE0A1C}"/>
    <cellStyle name="Currency 2 3 6 2 3" xfId="32201" xr:uid="{3BF45494-12C1-4F7E-AE51-F7413DF6A569}"/>
    <cellStyle name="Currency 2 3 6 3" xfId="7926" xr:uid="{BCB0397E-A1FA-473B-AF0E-F1A4C0746C14}"/>
    <cellStyle name="Currency 2 3 6 3 2" xfId="32203" xr:uid="{83869801-84F4-4E73-947A-00A2B7CF403D}"/>
    <cellStyle name="Currency 2 3 6 4" xfId="32200" xr:uid="{413E23CE-4F78-419A-879C-0F7EE2C21843}"/>
    <cellStyle name="Currency 2 3 7" xfId="7927" xr:uid="{15406F6E-2368-4B32-AEB1-8D1A777583AB}"/>
    <cellStyle name="Currency 2 3 7 2" xfId="7928" xr:uid="{DC7EFD4F-3B1D-4F45-94AD-4B8520F54E82}"/>
    <cellStyle name="Currency 2 3 7 2 2" xfId="7929" xr:uid="{312E73BD-0B66-4D87-AF8F-618F317E0457}"/>
    <cellStyle name="Currency 2 3 7 2 2 2" xfId="32206" xr:uid="{EE8D7189-B7B6-41D7-93DA-A9F2B4E0A145}"/>
    <cellStyle name="Currency 2 3 7 2 3" xfId="32205" xr:uid="{D2143E1C-4808-4191-990D-F4EC41C3DC81}"/>
    <cellStyle name="Currency 2 3 7 3" xfId="7930" xr:uid="{3DDA3E2A-6043-4AF0-89E2-74302102B90B}"/>
    <cellStyle name="Currency 2 3 7 3 2" xfId="32207" xr:uid="{CCE2DB5E-AB4E-4BCB-A68F-FF5EE47C38C7}"/>
    <cellStyle name="Currency 2 3 7 4" xfId="32204" xr:uid="{1838934F-28F5-4BED-9508-A152B84341F0}"/>
    <cellStyle name="Currency 2 3 8" xfId="7931" xr:uid="{8B1847B8-F01A-4C1D-BE7C-727EA2F7A637}"/>
    <cellStyle name="Currency 2 3 8 2" xfId="7932" xr:uid="{ABCD91A2-6CC4-4B5C-A152-9B4A1721D6E4}"/>
    <cellStyle name="Currency 2 3 8 2 2" xfId="32209" xr:uid="{1FF63FD7-DE8F-4027-B7B9-75B17D64F272}"/>
    <cellStyle name="Currency 2 3 8 3" xfId="32208" xr:uid="{D0D9AEFE-66B8-4C4F-8C48-DFD30637B4E3}"/>
    <cellStyle name="Currency 2 3 9" xfId="7933" xr:uid="{4940C24E-1E97-43D7-8460-924785785C4F}"/>
    <cellStyle name="Currency 2 3 9 2" xfId="7934" xr:uid="{BAFB12ED-EF81-4EB3-AE46-3A83838D3F2F}"/>
    <cellStyle name="Currency 2 3 9 2 2" xfId="32211" xr:uid="{E13B87E9-09A3-4A00-9A40-57A46CB028C2}"/>
    <cellStyle name="Currency 2 3 9 3" xfId="32210" xr:uid="{5AF720E5-5F00-4EFE-9263-C11647059C5C}"/>
    <cellStyle name="Currency 2 4" xfId="7935" xr:uid="{D793B75A-53BD-45EA-A95E-DCC2B94150B0}"/>
    <cellStyle name="Currency 2 4 2" xfId="7936" xr:uid="{B581314A-9970-4470-A8C0-2D8B26DC1A40}"/>
    <cellStyle name="Currency 2 4 2 2" xfId="7937" xr:uid="{186EEF99-2E99-4E2A-AD54-42B5231983D9}"/>
    <cellStyle name="Currency 2 4 2 2 2" xfId="7938" xr:uid="{1F3ACCCA-0AA9-482D-A17F-9EBBCD5219E4}"/>
    <cellStyle name="Currency 2 4 2 2 2 2" xfId="32215" xr:uid="{BA0C019C-B7EC-42A6-98B7-91E499968338}"/>
    <cellStyle name="Currency 2 4 2 2 3" xfId="32214" xr:uid="{2E6C57D5-25C8-4D18-953F-E7A66DD5668D}"/>
    <cellStyle name="Currency 2 4 2 3" xfId="7939" xr:uid="{7A826573-7D33-4C37-9CAB-89D6771BA2DF}"/>
    <cellStyle name="Currency 2 4 2 3 2" xfId="32216" xr:uid="{24B28047-CBE3-44D0-ACFD-80E57C0E0FF4}"/>
    <cellStyle name="Currency 2 4 2 4" xfId="32213" xr:uid="{D6970476-F820-420A-A52F-238BB17145C9}"/>
    <cellStyle name="Currency 2 4 3" xfId="7940" xr:uid="{5A6DF04A-7C69-4FF8-BCD7-A4C104C40707}"/>
    <cellStyle name="Currency 2 4 3 2" xfId="7941" xr:uid="{A3E09CEE-4558-4CEF-8A8F-BE1377EA20E4}"/>
    <cellStyle name="Currency 2 4 3 2 2" xfId="7942" xr:uid="{B41D2FE5-E843-4F25-945E-E12766F7C3B1}"/>
    <cellStyle name="Currency 2 4 3 2 2 2" xfId="32219" xr:uid="{3A644A37-4A2C-47D3-8392-08064C0DDD64}"/>
    <cellStyle name="Currency 2 4 3 2 3" xfId="32218" xr:uid="{28BF4BAE-B79A-4D54-A018-F9AD9466DFA1}"/>
    <cellStyle name="Currency 2 4 3 3" xfId="7943" xr:uid="{998F37A0-4493-4CDD-B263-2497D09217D6}"/>
    <cellStyle name="Currency 2 4 3 3 2" xfId="32220" xr:uid="{B32D8572-976B-4A5B-A2DC-BC3CC3836052}"/>
    <cellStyle name="Currency 2 4 3 4" xfId="32217" xr:uid="{90EDB3B8-25E7-42DB-A890-DA19D0B6389C}"/>
    <cellStyle name="Currency 2 4 4" xfId="7944" xr:uid="{2CC8AE98-DE57-48EF-A415-B10F7B8B9BBF}"/>
    <cellStyle name="Currency 2 4 4 2" xfId="7945" xr:uid="{E1F60081-6517-4DF6-BD5E-A5FAD4E7C07E}"/>
    <cellStyle name="Currency 2 4 4 2 2" xfId="32222" xr:uid="{1560FBAE-4B18-46E6-887F-E3A704AF3F1B}"/>
    <cellStyle name="Currency 2 4 4 3" xfId="32221" xr:uid="{46A02504-0774-41E6-B99B-A3602194F4A6}"/>
    <cellStyle name="Currency 2 4 5" xfId="7946" xr:uid="{16ED7F15-A446-4E6E-BF9C-029F249EFF42}"/>
    <cellStyle name="Currency 2 4 5 2" xfId="7947" xr:uid="{6DBADA21-346D-48F5-979C-5CAC1BB66FD9}"/>
    <cellStyle name="Currency 2 4 5 2 2" xfId="32224" xr:uid="{46D9CA7C-A4FC-47B3-9ED5-BC7F9AB4C21B}"/>
    <cellStyle name="Currency 2 4 5 3" xfId="32223" xr:uid="{E69E51AD-8539-4B5B-B264-3654B2166F88}"/>
    <cellStyle name="Currency 2 4 6" xfId="7948" xr:uid="{601B4A78-1E1A-40FF-8887-9B35F601D8CD}"/>
    <cellStyle name="Currency 2 4 6 2" xfId="7949" xr:uid="{FC2C6D4F-2804-4596-B730-937250E04445}"/>
    <cellStyle name="Currency 2 4 6 2 2" xfId="32226" xr:uid="{50177217-237A-4019-8C39-BD04091D1A69}"/>
    <cellStyle name="Currency 2 4 6 3" xfId="32225" xr:uid="{C246C7C2-0536-406B-8EAD-546DE74BFC94}"/>
    <cellStyle name="Currency 2 4 7" xfId="7950" xr:uid="{1B6FEC23-1C22-4747-981F-D475BAA66EC6}"/>
    <cellStyle name="Currency 2 4 7 2" xfId="32227" xr:uid="{CC1E8AF0-352F-4C8C-A97B-7F4BA972EF94}"/>
    <cellStyle name="Currency 2 4 8" xfId="32212" xr:uid="{29A61643-A1B9-4228-AB50-6C31FAA92A4A}"/>
    <cellStyle name="Currency 2 5" xfId="7951" xr:uid="{8EF4973E-0290-40C0-868F-6201141882EC}"/>
    <cellStyle name="Currency 2 5 2" xfId="7952" xr:uid="{297CFB0E-1DD1-4773-AAA6-E3989ECC5C5F}"/>
    <cellStyle name="Currency 2 5 2 2" xfId="32229" xr:uid="{7B49A684-F7CF-4D73-A71E-D4E12581E3F9}"/>
    <cellStyle name="Currency 2 5 3" xfId="32228" xr:uid="{973CF585-9269-46CB-A3C5-21C2047C4E9D}"/>
    <cellStyle name="Currency 2 6" xfId="32075" xr:uid="{93E50556-10BB-407D-9FDB-9B26C4EA9920}"/>
    <cellStyle name="Currency 20" xfId="7953" xr:uid="{7A275A7E-0475-4F9B-B744-EED96EFAF8E3}"/>
    <cellStyle name="Currency 20 2" xfId="32230" xr:uid="{8C285344-335D-4636-AA47-C8A388A718E3}"/>
    <cellStyle name="Currency 21" xfId="7954" xr:uid="{147497C1-9799-4E72-BD0F-235E721BEDFD}"/>
    <cellStyle name="Currency 21 2" xfId="32231" xr:uid="{7702585E-DEBB-4187-BCE7-20767D731AD9}"/>
    <cellStyle name="Currency 22" xfId="7955" xr:uid="{3812796A-8CA7-4F3A-B2DB-D6842B5C2DEF}"/>
    <cellStyle name="Currency 22 2" xfId="32232" xr:uid="{065D975D-502D-4427-8BE8-E2F5A99488AF}"/>
    <cellStyle name="Currency 23" xfId="7956" xr:uid="{6553E812-C8AA-435F-871C-3878E423F4BE}"/>
    <cellStyle name="Currency 23 2" xfId="32233" xr:uid="{675F1B96-5C7C-4270-AE34-F6F889DF667B}"/>
    <cellStyle name="Currency 24" xfId="7957" xr:uid="{B8A09049-47C1-4C6E-A1C2-C0C3383480F1}"/>
    <cellStyle name="Currency 24 2" xfId="32234" xr:uid="{D447DBBF-63B6-42F0-842A-EE6071D70602}"/>
    <cellStyle name="Currency 3" xfId="7958" xr:uid="{A0303D41-2A41-4EFB-A06C-CD9DCE3B0826}"/>
    <cellStyle name="Currency 3 2" xfId="7959" xr:uid="{ADEB1B3E-4F1F-457F-9042-AA780C4A7350}"/>
    <cellStyle name="Currency 3 2 10" xfId="7960" xr:uid="{A1096BC2-53D5-4CCB-B936-CEEB37CFD88A}"/>
    <cellStyle name="Currency 3 2 10 2" xfId="7961" xr:uid="{608C64E7-479D-41F2-94A6-286298F8A9EE}"/>
    <cellStyle name="Currency 3 2 10 2 2" xfId="32238" xr:uid="{18D27EF8-A871-429F-B145-0FBD9A86D295}"/>
    <cellStyle name="Currency 3 2 10 3" xfId="32237" xr:uid="{094FED1D-88B2-4C83-BCC8-99B284682CCA}"/>
    <cellStyle name="Currency 3 2 11" xfId="7962" xr:uid="{D97A5B6C-CA34-48BA-A09D-539F1B2947D8}"/>
    <cellStyle name="Currency 3 2 11 2" xfId="32239" xr:uid="{E4F48FF0-EAAD-412C-920B-88A2CD094E56}"/>
    <cellStyle name="Currency 3 2 12" xfId="32236" xr:uid="{733ACEDB-9701-4176-8EEC-5636C2DAAE36}"/>
    <cellStyle name="Currency 3 2 2" xfId="7963" xr:uid="{4843EA68-7968-4248-B029-CC1716283187}"/>
    <cellStyle name="Currency 3 2 2 2" xfId="7964" xr:uid="{FAD67BA1-FE23-41A4-8C27-31720F0046B0}"/>
    <cellStyle name="Currency 3 2 2 2 2" xfId="7965" xr:uid="{85D2C8E8-4555-4D5D-B1E5-F91F47F968E8}"/>
    <cellStyle name="Currency 3 2 2 2 2 2" xfId="7966" xr:uid="{52052168-CC4B-4F0C-9907-5D32935B0F19}"/>
    <cellStyle name="Currency 3 2 2 2 2 2 2" xfId="32243" xr:uid="{57CC8405-1491-495A-82FB-0457CC59C059}"/>
    <cellStyle name="Currency 3 2 2 2 2 3" xfId="32242" xr:uid="{9B9A4700-BB5C-4548-B750-4D0C4B0536F2}"/>
    <cellStyle name="Currency 3 2 2 2 3" xfId="7967" xr:uid="{F45DF467-2F02-4350-9836-A45D61284F65}"/>
    <cellStyle name="Currency 3 2 2 2 3 2" xfId="32244" xr:uid="{FAC87963-05B7-419A-8A34-F88496C2D9D2}"/>
    <cellStyle name="Currency 3 2 2 2 4" xfId="32241" xr:uid="{80E6E8B9-442A-4DE6-8062-31BC241F44BC}"/>
    <cellStyle name="Currency 3 2 2 3" xfId="7968" xr:uid="{4424329A-04F7-4E72-9EA0-CA57E81D825E}"/>
    <cellStyle name="Currency 3 2 2 3 2" xfId="7969" xr:uid="{731C8AFE-F9FC-4B73-B384-F6D5D888CB50}"/>
    <cellStyle name="Currency 3 2 2 3 2 2" xfId="7970" xr:uid="{161B7196-2D4D-45CE-AF6E-204C0380D99B}"/>
    <cellStyle name="Currency 3 2 2 3 2 2 2" xfId="32247" xr:uid="{0764508C-5537-4BED-B906-826BF68B4692}"/>
    <cellStyle name="Currency 3 2 2 3 2 3" xfId="32246" xr:uid="{1364C7F8-9498-4247-87C4-2B89524DEAA3}"/>
    <cellStyle name="Currency 3 2 2 3 3" xfId="7971" xr:uid="{7A7D2637-00B8-429E-8AE9-6623E6BF17D8}"/>
    <cellStyle name="Currency 3 2 2 3 3 2" xfId="32248" xr:uid="{FC7A7048-00F4-454E-B05B-E73073AC3BBA}"/>
    <cellStyle name="Currency 3 2 2 3 4" xfId="32245" xr:uid="{33977843-14F6-40DC-BC68-1A4A773DB4B7}"/>
    <cellStyle name="Currency 3 2 2 4" xfId="7972" xr:uid="{B1AECC8C-55EC-444A-8834-1A3D39E92708}"/>
    <cellStyle name="Currency 3 2 2 4 2" xfId="7973" xr:uid="{F0D41F98-283D-4B39-80AE-1C99B2B1EB6A}"/>
    <cellStyle name="Currency 3 2 2 4 2 2" xfId="32250" xr:uid="{8A8C070B-AE86-4183-9778-5414A3777274}"/>
    <cellStyle name="Currency 3 2 2 4 3" xfId="32249" xr:uid="{E7454150-728E-40CE-8009-B9A2AC3856B4}"/>
    <cellStyle name="Currency 3 2 2 5" xfId="7974" xr:uid="{76749749-94D1-4935-B66B-1EEF4D75C4E4}"/>
    <cellStyle name="Currency 3 2 2 5 2" xfId="7975" xr:uid="{08C6A40D-E5F7-42F4-BFAE-58CE2D911E54}"/>
    <cellStyle name="Currency 3 2 2 5 2 2" xfId="32252" xr:uid="{57CEF3C0-5FBD-4CEF-A6CB-08B55745A4D2}"/>
    <cellStyle name="Currency 3 2 2 5 3" xfId="32251" xr:uid="{41BD1F15-B0AF-4A10-BFF9-DD24E1E61D7F}"/>
    <cellStyle name="Currency 3 2 2 6" xfId="7976" xr:uid="{C27DF55A-B374-43FB-8B79-A5DC6A70401D}"/>
    <cellStyle name="Currency 3 2 2 6 2" xfId="7977" xr:uid="{42260711-A7BF-4D72-8577-DA2AB865A680}"/>
    <cellStyle name="Currency 3 2 2 6 2 2" xfId="32254" xr:uid="{420FBC61-24F2-4E8A-A511-4726B1CE85BB}"/>
    <cellStyle name="Currency 3 2 2 6 3" xfId="32253" xr:uid="{FED938D5-C5A5-4E58-B1EF-9051FC629C1D}"/>
    <cellStyle name="Currency 3 2 2 7" xfId="7978" xr:uid="{B7C9ED52-9609-4818-ACB6-5E1180278E20}"/>
    <cellStyle name="Currency 3 2 2 7 2" xfId="32255" xr:uid="{6E23B931-004E-4F89-9723-8F8B8596285D}"/>
    <cellStyle name="Currency 3 2 2 8" xfId="32240" xr:uid="{73A2703B-8F06-47FF-86B4-8E48B8E9A39A}"/>
    <cellStyle name="Currency 3 2 3" xfId="7979" xr:uid="{1F4F25C4-BB7F-4FB0-9453-39BC2C7D760C}"/>
    <cellStyle name="Currency 3 2 3 2" xfId="7980" xr:uid="{B3F1D239-F003-4725-80E1-6E0E89D912AA}"/>
    <cellStyle name="Currency 3 2 3 2 2" xfId="7981" xr:uid="{14DDD525-1437-4BC0-B200-A38C7D1F1913}"/>
    <cellStyle name="Currency 3 2 3 2 2 2" xfId="32258" xr:uid="{510AE5A9-10E0-46B6-A13D-56C5B3D6FB95}"/>
    <cellStyle name="Currency 3 2 3 2 3" xfId="32257" xr:uid="{46F158B0-037A-4F44-BA28-91E60CA93548}"/>
    <cellStyle name="Currency 3 2 3 3" xfId="7982" xr:uid="{B5E08A67-D9DE-4158-8ED9-AEA701F75909}"/>
    <cellStyle name="Currency 3 2 3 3 2" xfId="7983" xr:uid="{12BD3DD1-4042-4E7D-923A-B5ADA5007B0B}"/>
    <cellStyle name="Currency 3 2 3 3 2 2" xfId="32260" xr:uid="{754B54AF-B7F7-46A5-B553-BA3D5C5B1BA2}"/>
    <cellStyle name="Currency 3 2 3 3 3" xfId="32259" xr:uid="{B74C6206-A5C6-45B2-B5E5-1E20AABA0FA1}"/>
    <cellStyle name="Currency 3 2 3 4" xfId="7984" xr:uid="{B250FD05-D381-4F13-8F68-970FC89DE34F}"/>
    <cellStyle name="Currency 3 2 3 4 2" xfId="32261" xr:uid="{8B3637C5-F6E9-41E2-BCFC-2ABB7285D0DE}"/>
    <cellStyle name="Currency 3 2 3 5" xfId="32256" xr:uid="{29AA65CB-4B76-4908-B9DE-C5EBC630DE06}"/>
    <cellStyle name="Currency 3 2 4" xfId="7985" xr:uid="{EA1B5DF9-346C-4B6D-A51E-C12877C12758}"/>
    <cellStyle name="Currency 3 2 4 2" xfId="7986" xr:uid="{8DE3CD28-FABB-4D7C-A98E-805A803B43B7}"/>
    <cellStyle name="Currency 3 2 4 2 2" xfId="7987" xr:uid="{DB5D254E-5633-47BA-A8A4-77B524B90AD0}"/>
    <cellStyle name="Currency 3 2 4 2 2 2" xfId="32264" xr:uid="{C4F6A313-2770-4536-989A-63C03231DE2D}"/>
    <cellStyle name="Currency 3 2 4 2 3" xfId="32263" xr:uid="{74D44285-E76D-49FB-9174-57C1FDDB1AB3}"/>
    <cellStyle name="Currency 3 2 4 3" xfId="7988" xr:uid="{09485035-6DA6-443E-A6D3-53B14E66856C}"/>
    <cellStyle name="Currency 3 2 4 3 2" xfId="7989" xr:uid="{3EC0F298-84C2-4B5C-BFFA-FCF222BEFC54}"/>
    <cellStyle name="Currency 3 2 4 3 2 2" xfId="32266" xr:uid="{8F8985E0-E45A-4720-9432-C0A786DE8A96}"/>
    <cellStyle name="Currency 3 2 4 3 3" xfId="32265" xr:uid="{DD391A40-4DB6-4D5C-B613-ABB939319A80}"/>
    <cellStyle name="Currency 3 2 4 4" xfId="7990" xr:uid="{C9FF9763-CFCC-44B0-BFC6-A5E7722ED27C}"/>
    <cellStyle name="Currency 3 2 4 4 2" xfId="32267" xr:uid="{90FC5491-7F6C-4A8E-83E6-AA70ADBEFB52}"/>
    <cellStyle name="Currency 3 2 4 5" xfId="32262" xr:uid="{E35862E6-C7E8-4D08-A5FB-F0BBB0699DB9}"/>
    <cellStyle name="Currency 3 2 5" xfId="7991" xr:uid="{FC5F713A-083F-4E50-9B4C-F92AFF32ADF8}"/>
    <cellStyle name="Currency 3 2 5 2" xfId="7992" xr:uid="{7075210B-D1E5-4599-9FF0-5637D5276126}"/>
    <cellStyle name="Currency 3 2 5 2 2" xfId="7993" xr:uid="{08A9F95D-86CD-428B-BB4B-6F5A02FE35BA}"/>
    <cellStyle name="Currency 3 2 5 2 2 2" xfId="32270" xr:uid="{D5E0C6F4-D9AB-4A7D-A1F4-A864040C320B}"/>
    <cellStyle name="Currency 3 2 5 2 3" xfId="32269" xr:uid="{D1E4DCA9-EEE8-4357-90E9-E48FBFBC1222}"/>
    <cellStyle name="Currency 3 2 5 3" xfId="7994" xr:uid="{974212CB-7B21-4490-A982-1557DE2D111D}"/>
    <cellStyle name="Currency 3 2 5 3 2" xfId="7995" xr:uid="{FD46E3A4-7B4A-41D6-868B-858016382609}"/>
    <cellStyle name="Currency 3 2 5 3 2 2" xfId="32272" xr:uid="{402A781C-5934-45FA-A16E-D98DD525D7BA}"/>
    <cellStyle name="Currency 3 2 5 3 3" xfId="32271" xr:uid="{3D75464A-3C01-42B9-B636-0711C0F07522}"/>
    <cellStyle name="Currency 3 2 5 4" xfId="7996" xr:uid="{285C1C69-762F-4B27-9FC6-B5906B24C9E1}"/>
    <cellStyle name="Currency 3 2 5 4 2" xfId="32273" xr:uid="{7CB1607E-49B7-49E6-A8D7-74FF1A9A2E42}"/>
    <cellStyle name="Currency 3 2 5 5" xfId="32268" xr:uid="{369AD9AF-F756-4952-BDDF-9EB4A6BFEECE}"/>
    <cellStyle name="Currency 3 2 6" xfId="7997" xr:uid="{212F0150-77EF-4DD3-8720-D198B266928F}"/>
    <cellStyle name="Currency 3 2 6 2" xfId="7998" xr:uid="{311E5AFF-9892-4FE8-980A-A71EB7BD8CB4}"/>
    <cellStyle name="Currency 3 2 6 2 2" xfId="7999" xr:uid="{A0C7AA6D-F9BE-446A-A66D-7609DC2B8726}"/>
    <cellStyle name="Currency 3 2 6 2 2 2" xfId="32276" xr:uid="{A27355F2-932E-4F06-9C61-A84299D164F0}"/>
    <cellStyle name="Currency 3 2 6 2 3" xfId="32275" xr:uid="{A47677EA-FAA6-4B34-9463-4AA9A5929775}"/>
    <cellStyle name="Currency 3 2 6 3" xfId="8000" xr:uid="{88D2A0EE-46F9-4CD4-B980-DA3D908073F6}"/>
    <cellStyle name="Currency 3 2 6 3 2" xfId="32277" xr:uid="{B1D110AA-BC36-47F2-8A41-482DCCEC6708}"/>
    <cellStyle name="Currency 3 2 6 4" xfId="32274" xr:uid="{0FCEC624-774B-44B1-BBF3-5C8E8A841CD0}"/>
    <cellStyle name="Currency 3 2 7" xfId="8001" xr:uid="{1C4A3B10-6014-4187-A384-370A812C493E}"/>
    <cellStyle name="Currency 3 2 7 2" xfId="8002" xr:uid="{EFBEFF61-A58B-4612-A9C3-31F656A5E1CA}"/>
    <cellStyle name="Currency 3 2 7 2 2" xfId="8003" xr:uid="{B9C8DE7A-9BED-4C01-8FB7-251132BEDF5C}"/>
    <cellStyle name="Currency 3 2 7 2 2 2" xfId="32280" xr:uid="{444407FB-5B9E-4D32-BE5F-781A13798A55}"/>
    <cellStyle name="Currency 3 2 7 2 3" xfId="32279" xr:uid="{213AB92B-B7F1-423E-B673-8C0D7811F40E}"/>
    <cellStyle name="Currency 3 2 7 3" xfId="8004" xr:uid="{6DFBE007-8743-4826-8C4A-4EF4E4F640DD}"/>
    <cellStyle name="Currency 3 2 7 3 2" xfId="32281" xr:uid="{94D98710-D85C-4AC6-9BF0-EE18A1C1B067}"/>
    <cellStyle name="Currency 3 2 7 4" xfId="32278" xr:uid="{5C1D72F2-6C40-4315-9329-D70AB548B148}"/>
    <cellStyle name="Currency 3 2 8" xfId="8005" xr:uid="{764A8428-C117-4A92-BE11-F6D518698EB3}"/>
    <cellStyle name="Currency 3 2 8 2" xfId="8006" xr:uid="{58D684E7-E830-45FF-8548-C6F4AD755D58}"/>
    <cellStyle name="Currency 3 2 8 2 2" xfId="32283" xr:uid="{57050375-D4B7-4C0E-ABB5-543106441619}"/>
    <cellStyle name="Currency 3 2 8 3" xfId="32282" xr:uid="{34D9B3D5-D1E6-4787-9E2C-9DD4DC25022F}"/>
    <cellStyle name="Currency 3 2 9" xfId="8007" xr:uid="{A40F5C56-E8AC-404C-B0A0-8043EA2F67A8}"/>
    <cellStyle name="Currency 3 2 9 2" xfId="8008" xr:uid="{57713CA7-BEAB-469F-9BE7-7FB7F05B66C7}"/>
    <cellStyle name="Currency 3 2 9 2 2" xfId="32285" xr:uid="{2A36B002-491D-4CDE-AD0D-BE924D3BAA17}"/>
    <cellStyle name="Currency 3 2 9 3" xfId="32284" xr:uid="{05D9D1AE-1515-434F-BEE3-0050D4BF9EFF}"/>
    <cellStyle name="Currency 3 3" xfId="8009" xr:uid="{E8304B38-89A1-4B0E-8527-67157ADD0700}"/>
    <cellStyle name="Currency 3 3 2" xfId="8010" xr:uid="{CC855BFA-0CAF-425C-B76E-3BA37FB873AE}"/>
    <cellStyle name="Currency 3 3 2 2" xfId="8011" xr:uid="{4C5941F8-975B-4BE4-AA24-E33050DF09A3}"/>
    <cellStyle name="Currency 3 3 2 2 2" xfId="8012" xr:uid="{90B59D3C-16FA-4E53-B8B1-5BD12E44D431}"/>
    <cellStyle name="Currency 3 3 2 2 2 2" xfId="32289" xr:uid="{A8C7B048-D9BB-4A91-B55F-D04C650447B8}"/>
    <cellStyle name="Currency 3 3 2 2 3" xfId="32288" xr:uid="{2C6B7D5D-7AA8-4B74-83E7-CB3E363EB1A3}"/>
    <cellStyle name="Currency 3 3 2 3" xfId="8013" xr:uid="{DC9F5B4D-6101-4734-B407-C5776BFF60CD}"/>
    <cellStyle name="Currency 3 3 2 3 2" xfId="32290" xr:uid="{A5FB706F-A310-4DB7-BAF9-994918F9A039}"/>
    <cellStyle name="Currency 3 3 2 4" xfId="32287" xr:uid="{7FF24E87-1240-4B25-922B-1FAEA6A2AE93}"/>
    <cellStyle name="Currency 3 3 3" xfId="8014" xr:uid="{A412560A-1757-4157-B2C7-5A8C9A9DF5A1}"/>
    <cellStyle name="Currency 3 3 3 2" xfId="8015" xr:uid="{F45805F2-FE2D-4474-9FB6-5B10D293F1B4}"/>
    <cellStyle name="Currency 3 3 3 2 2" xfId="8016" xr:uid="{9B330839-46B9-418F-A946-D406235746F2}"/>
    <cellStyle name="Currency 3 3 3 2 2 2" xfId="32293" xr:uid="{217A1B8F-7219-4BE4-A335-B3008835DDB1}"/>
    <cellStyle name="Currency 3 3 3 2 3" xfId="32292" xr:uid="{70F76474-766E-42AE-84E2-8EA56B1804E6}"/>
    <cellStyle name="Currency 3 3 3 3" xfId="8017" xr:uid="{DE5D34DC-CEFC-4CB0-9CF0-3208C78A072B}"/>
    <cellStyle name="Currency 3 3 3 3 2" xfId="32294" xr:uid="{E73BA03C-6CAB-442A-99B2-1ECE5945DEA9}"/>
    <cellStyle name="Currency 3 3 3 4" xfId="32291" xr:uid="{03BF6B5D-8BB3-406E-B9AC-9DBEA590EF27}"/>
    <cellStyle name="Currency 3 3 4" xfId="8018" xr:uid="{38B8895D-0752-4125-819C-D84311AD3159}"/>
    <cellStyle name="Currency 3 3 4 2" xfId="8019" xr:uid="{7FD25287-C652-4D24-9526-B13AA6CBCA16}"/>
    <cellStyle name="Currency 3 3 4 2 2" xfId="32296" xr:uid="{633946EF-533E-4A37-87EE-472C4E3F2BC2}"/>
    <cellStyle name="Currency 3 3 4 3" xfId="32295" xr:uid="{6A06339F-8E95-4E55-A982-6763A1721DA2}"/>
    <cellStyle name="Currency 3 3 5" xfId="8020" xr:uid="{94DA8393-A854-4A47-8686-5AEE6B55FB89}"/>
    <cellStyle name="Currency 3 3 5 2" xfId="8021" xr:uid="{3C141FBF-8C38-4FFB-A233-6B9964DC42CE}"/>
    <cellStyle name="Currency 3 3 5 2 2" xfId="32298" xr:uid="{FF575215-9233-465B-A7BB-4E3FA929BF55}"/>
    <cellStyle name="Currency 3 3 5 3" xfId="32297" xr:uid="{9E97F911-9EEB-4220-A349-CF78C0EE91DE}"/>
    <cellStyle name="Currency 3 3 6" xfId="8022" xr:uid="{A832C486-384D-440A-B4D2-2830A85BCE8B}"/>
    <cellStyle name="Currency 3 3 6 2" xfId="8023" xr:uid="{D894CDAF-3209-418E-BA88-660C3928BD81}"/>
    <cellStyle name="Currency 3 3 6 2 2" xfId="32300" xr:uid="{D56F601B-C9E9-48FD-94D8-DA413977C246}"/>
    <cellStyle name="Currency 3 3 6 3" xfId="32299" xr:uid="{EEE6D2B7-1F0E-42A7-B1DF-9157645E39C5}"/>
    <cellStyle name="Currency 3 3 7" xfId="8024" xr:uid="{5FAFD20C-4D2B-4668-B3BC-9EC1D73049FE}"/>
    <cellStyle name="Currency 3 3 7 2" xfId="32301" xr:uid="{CE4BFFF2-008C-4B12-8370-32810641A6C4}"/>
    <cellStyle name="Currency 3 3 8" xfId="32286" xr:uid="{60C1E0C3-16BA-4B45-AC12-AEE1C75232FB}"/>
    <cellStyle name="Currency 3 4" xfId="8025" xr:uid="{822B1F24-B5EB-4AF0-B883-956B44586B3E}"/>
    <cellStyle name="Currency 3 4 2" xfId="32302" xr:uid="{1D0C5D42-413A-4E32-8BDD-EEAB440C61F4}"/>
    <cellStyle name="Currency 3 5" xfId="8026" xr:uid="{771D84CB-F9DE-47E2-B4FF-B14A13D5F025}"/>
    <cellStyle name="Currency 3 5 2" xfId="8027" xr:uid="{5FCC588F-0606-4BF7-BF75-20A9AEA91EF9}"/>
    <cellStyle name="Currency 3 5 2 2" xfId="32304" xr:uid="{C177333F-7BF1-4EF3-B334-5D173B45F944}"/>
    <cellStyle name="Currency 3 5 3" xfId="32303" xr:uid="{262816D0-F606-4297-AC7B-4329A134DB94}"/>
    <cellStyle name="Currency 3 6" xfId="8028" xr:uid="{B012F1FC-F590-4831-A370-FBEAE81680FE}"/>
    <cellStyle name="Currency 3 6 2" xfId="8029" xr:uid="{E28DCCCE-981D-4158-A6EC-1522E4682349}"/>
    <cellStyle name="Currency 3 6 2 2" xfId="32306" xr:uid="{2692BB6D-E667-4209-A897-8BA386186CFB}"/>
    <cellStyle name="Currency 3 6 3" xfId="32305" xr:uid="{545D80A1-72CD-42D6-8FB2-A74A048B772E}"/>
    <cellStyle name="Currency 3 7" xfId="8030" xr:uid="{397699C4-4617-47B9-AEC8-5AA472306A40}"/>
    <cellStyle name="Currency 3 7 2" xfId="32307" xr:uid="{C521A87D-6F4E-4D39-B6DD-B2FB1DCC8E6B}"/>
    <cellStyle name="Currency 3 8" xfId="32235" xr:uid="{D419B022-D293-4DAB-B53D-393AC1703FFB}"/>
    <cellStyle name="Currency 4" xfId="8031" xr:uid="{A8027EFD-F5ED-4F5C-A4D3-54D31E655471}"/>
    <cellStyle name="Currency 4 2" xfId="32308" xr:uid="{B071CD3A-7B25-458F-BD86-5057C9C99D01}"/>
    <cellStyle name="Currency 5" xfId="8032" xr:uid="{1058C8B2-6A60-4BB9-98F4-BDF36BFBA0E7}"/>
    <cellStyle name="Currency 5 2" xfId="32309" xr:uid="{07BFFA68-99DB-4F8D-99E9-064CCD2AE6BA}"/>
    <cellStyle name="Currency 6" xfId="8033" xr:uid="{7CFC138E-B59E-472F-BE32-D4F3DAB285DC}"/>
    <cellStyle name="Currency 6 2" xfId="32310" xr:uid="{4A0121F4-237D-4CC5-BC7B-50ADD427E37C}"/>
    <cellStyle name="Currency 7" xfId="8034" xr:uid="{34A8935F-0B2F-4176-B641-B5470DB9134D}"/>
    <cellStyle name="Currency 7 2" xfId="32311" xr:uid="{283FE2A1-92A3-4C5A-914E-6CD8270A9CF4}"/>
    <cellStyle name="Currency 8" xfId="8035" xr:uid="{04EFF264-050C-4DBD-A420-2836D590205E}"/>
    <cellStyle name="Currency 8 2" xfId="32312" xr:uid="{CA2E38B7-13EF-4B3F-962A-6E56B5A89243}"/>
    <cellStyle name="Currency 9" xfId="8036" xr:uid="{8B479121-506C-42E6-83CA-26907CF6AF7B}"/>
    <cellStyle name="Currency 9 2" xfId="32313" xr:uid="{3613E7F2-F5B9-46DE-8F8B-D5C095970BD0}"/>
    <cellStyle name="Currency0" xfId="469" xr:uid="{00000000-0005-0000-0000-0000E7010000}"/>
    <cellStyle name="Currency0 2" xfId="8038" xr:uid="{CB09E56A-62EA-49FA-AAB5-F525910D6C66}"/>
    <cellStyle name="Currency0 2 2" xfId="32315" xr:uid="{CA4249FF-558F-4F73-9070-7C3EFF58CDD9}"/>
    <cellStyle name="Currency0 3" xfId="8039" xr:uid="{EBB10FF7-D84B-48EF-8285-50CAC41CD5FB}"/>
    <cellStyle name="Currency0 3 2" xfId="32316" xr:uid="{C3E3DA1B-FB6F-43D4-AFC1-3F8B3A6DC9BD}"/>
    <cellStyle name="Currency0 4" xfId="8040" xr:uid="{E9CB1757-5EF4-4270-8AC0-3C36A2A25238}"/>
    <cellStyle name="Currency0 4 2" xfId="32317" xr:uid="{4C3F4098-0AA6-445A-84D5-D2DA46A17C34}"/>
    <cellStyle name="Currency0 5" xfId="50582" xr:uid="{71D58B7E-CFE8-4F59-81F5-2B19FD6929D4}"/>
    <cellStyle name="Currency0 6" xfId="32314" xr:uid="{E7F5CB9C-1161-47EF-BEA6-EB1C5B87643B}"/>
    <cellStyle name="Currency0 7" xfId="8037" xr:uid="{7F7EBBC9-34B8-410F-BAB6-B7503B9D2337}"/>
    <cellStyle name="CustomizationCells" xfId="8041" xr:uid="{73197C48-2727-4C57-8294-7505DE8EBC17}"/>
    <cellStyle name="CustomizationCells 2" xfId="32318" xr:uid="{989A306D-67AC-49DE-8688-566A5984573F}"/>
    <cellStyle name="Dane wejściowe" xfId="470" xr:uid="{00000000-0005-0000-0000-0000E8010000}"/>
    <cellStyle name="Dane wejściowe 10" xfId="471" xr:uid="{00000000-0005-0000-0000-0000E9010000}"/>
    <cellStyle name="Dane wejściowe 10 2" xfId="472" xr:uid="{00000000-0005-0000-0000-0000EA010000}"/>
    <cellStyle name="Dane wejściowe 10 2 2" xfId="8045" xr:uid="{8B150DEB-E846-4C70-8088-0F1247BC3032}"/>
    <cellStyle name="Dane wejściowe 10 2 2 2" xfId="32322" xr:uid="{E9AA1734-6681-482F-AA52-4516B6619A5C}"/>
    <cellStyle name="Dane wejściowe 10 2 3" xfId="8046" xr:uid="{1B250F25-38C6-4EA4-823B-6EE1001F2C5D}"/>
    <cellStyle name="Dane wejściowe 10 2 3 2" xfId="32323" xr:uid="{6087BD33-EAEB-4E15-8B8F-EDF1E2EDD6F5}"/>
    <cellStyle name="Dane wejściowe 10 2 4" xfId="50585" xr:uid="{BD3BC121-407F-4D49-A6A6-27A6895D2F54}"/>
    <cellStyle name="Dane wejściowe 10 2 5" xfId="32321" xr:uid="{101B5E3E-986E-4564-B180-06F7BB2E053C}"/>
    <cellStyle name="Dane wejściowe 10 2 6" xfId="8044" xr:uid="{AF4FB0EE-74B2-4412-B3DE-98148AFDA956}"/>
    <cellStyle name="Dane wejściowe 10 3" xfId="473" xr:uid="{00000000-0005-0000-0000-0000EB010000}"/>
    <cellStyle name="Dane wejściowe 10 3 2" xfId="8048" xr:uid="{50F1037C-1503-44EA-8D90-260C101C40E0}"/>
    <cellStyle name="Dane wejściowe 10 3 2 2" xfId="32325" xr:uid="{23E3B8C6-3B08-4AD0-855F-F46D0E22B7B3}"/>
    <cellStyle name="Dane wejściowe 10 3 3" xfId="8049" xr:uid="{C541BFC6-8553-4739-8978-5609586721F4}"/>
    <cellStyle name="Dane wejściowe 10 3 3 2" xfId="32326" xr:uid="{C0A3D7D5-0C26-46BB-812A-F1BD9AA7FB55}"/>
    <cellStyle name="Dane wejściowe 10 3 4" xfId="50586" xr:uid="{D1E7E11E-A88D-4012-8D81-7000C2D081CE}"/>
    <cellStyle name="Dane wejściowe 10 3 5" xfId="32324" xr:uid="{03DB82A1-DB6B-4B9C-8924-D2BA547FFFED}"/>
    <cellStyle name="Dane wejściowe 10 3 6" xfId="8047" xr:uid="{30CB1196-A93C-4EC3-BBE6-9B8F879057BB}"/>
    <cellStyle name="Dane wejściowe 10 4" xfId="8050" xr:uid="{F7670B57-EA21-4726-89E6-FE6163929BCC}"/>
    <cellStyle name="Dane wejściowe 10 4 2" xfId="32327" xr:uid="{BA50A3E6-2DC4-4561-9D6E-E5C73DDD69F0}"/>
    <cellStyle name="Dane wejściowe 10 5" xfId="8051" xr:uid="{EE688D1F-42CF-4297-943C-79D157698E7D}"/>
    <cellStyle name="Dane wejściowe 10 5 2" xfId="32328" xr:uid="{256DA48E-6562-422F-82A8-BFD3173435F7}"/>
    <cellStyle name="Dane wejściowe 10 6" xfId="50584" xr:uid="{3A37F1B0-9235-4A21-8422-26ABB4A0A4C1}"/>
    <cellStyle name="Dane wejściowe 10 7" xfId="32320" xr:uid="{07F09E1F-180E-4363-BF91-C148FFE96840}"/>
    <cellStyle name="Dane wejściowe 10 8" xfId="8043" xr:uid="{9E00689C-5D34-4CB3-9310-EDB96E0B715C}"/>
    <cellStyle name="Dane wejściowe 10_CHP" xfId="8052" xr:uid="{153BA7DE-3369-4A9F-B821-782A4C4F33C3}"/>
    <cellStyle name="Dane wejściowe 11" xfId="474" xr:uid="{00000000-0005-0000-0000-0000EC010000}"/>
    <cellStyle name="Dane wejściowe 11 2" xfId="8054" xr:uid="{F5B54951-9879-4DAA-BEC2-A50C2C80590B}"/>
    <cellStyle name="Dane wejściowe 11 2 2" xfId="8055" xr:uid="{A842EA55-FCD3-4D85-9B6D-E1C0F3ECDA25}"/>
    <cellStyle name="Dane wejściowe 11 2 2 2" xfId="32331" xr:uid="{74AC1578-4DE8-413C-A6A6-E839EE87E9E4}"/>
    <cellStyle name="Dane wejściowe 11 2 3" xfId="8056" xr:uid="{A3B55A6A-E78F-4D5E-BFEC-B12CF79BC9C2}"/>
    <cellStyle name="Dane wejściowe 11 2 3 2" xfId="32332" xr:uid="{9C19239D-DDA9-40C5-9387-E22F1DE78E76}"/>
    <cellStyle name="Dane wejściowe 11 2 4" xfId="50588" xr:uid="{82E5FCE9-BE70-4B79-AC3B-FBB312BC58E0}"/>
    <cellStyle name="Dane wejściowe 11 2 5" xfId="32330" xr:uid="{BE037A6F-C3EA-4347-8103-9404C11C3BC8}"/>
    <cellStyle name="Dane wejściowe 11 3" xfId="8057" xr:uid="{0A97D7B5-293E-4EA1-94D1-00A624713268}"/>
    <cellStyle name="Dane wejściowe 11 3 2" xfId="32333" xr:uid="{18DF8029-17AD-4742-AAFF-0B6763658ABB}"/>
    <cellStyle name="Dane wejściowe 11 4" xfId="50587" xr:uid="{27A4483B-AB42-43D4-BBA0-ADAAC980AC0C}"/>
    <cellStyle name="Dane wejściowe 11 5" xfId="32329" xr:uid="{A3D084AD-7020-4384-A81E-7AD07C21FCC4}"/>
    <cellStyle name="Dane wejściowe 11 6" xfId="8053" xr:uid="{9AFF69F6-4E76-42C7-B486-E69F26727CCB}"/>
    <cellStyle name="Dane wejściowe 11_CHP" xfId="8058" xr:uid="{134B5B4C-2E99-4AD9-AFC5-745544C61F87}"/>
    <cellStyle name="Dane wejściowe 12" xfId="475" xr:uid="{00000000-0005-0000-0000-0000ED010000}"/>
    <cellStyle name="Dane wejściowe 12 2" xfId="8060" xr:uid="{29C23FC2-2687-49E4-893C-EDEAC960E0A7}"/>
    <cellStyle name="Dane wejściowe 12 2 2" xfId="32335" xr:uid="{1CBACEEF-1626-4244-AF13-8E9EC9FCD08B}"/>
    <cellStyle name="Dane wejściowe 12 3" xfId="8061" xr:uid="{0B933732-EB24-4E67-B19B-E28415F44D56}"/>
    <cellStyle name="Dane wejściowe 12 3 2" xfId="32336" xr:uid="{A806C1D7-1192-4A89-B5B3-3F0F51C491BB}"/>
    <cellStyle name="Dane wejściowe 12 4" xfId="50589" xr:uid="{8076C807-9A52-4DA4-A6B3-7E7EA5FEB080}"/>
    <cellStyle name="Dane wejściowe 12 5" xfId="32334" xr:uid="{B4FB6A85-4931-4D66-9C0F-AA0E8207D3EA}"/>
    <cellStyle name="Dane wejściowe 12 6" xfId="8059" xr:uid="{841DA3A0-F32B-4753-9352-D772DC5F08EE}"/>
    <cellStyle name="Dane wejściowe 13" xfId="8062" xr:uid="{34DE3F5B-C744-48F6-98FA-B891E846DA5B}"/>
    <cellStyle name="Dane wejściowe 13 2" xfId="8063" xr:uid="{704ECDCD-9E43-4D50-B99F-02A12C0D24E7}"/>
    <cellStyle name="Dane wejściowe 13 2 2" xfId="32338" xr:uid="{BDEA8169-DE5D-407A-BDAD-7F71C0889E98}"/>
    <cellStyle name="Dane wejściowe 13 3" xfId="8064" xr:uid="{E05FD0EC-78E8-461A-8B40-0D73FF18DD18}"/>
    <cellStyle name="Dane wejściowe 13 3 2" xfId="32339" xr:uid="{62C10009-0CF0-4CE0-B2F4-B380CE8FF6B8}"/>
    <cellStyle name="Dane wejściowe 13 4" xfId="50590" xr:uid="{06250316-7A08-4886-8AB1-F81D5F11EAB7}"/>
    <cellStyle name="Dane wejściowe 13 5" xfId="32337" xr:uid="{6082BC77-5BE7-4468-9D7D-334037B266B6}"/>
    <cellStyle name="Dane wejściowe 14" xfId="8065" xr:uid="{CE5025BF-C0D8-4953-8593-DA2151A2011C}"/>
    <cellStyle name="Dane wejściowe 14 2" xfId="50591" xr:uid="{5AAFC7FE-1B20-4709-9159-0DBFB3D25EB4}"/>
    <cellStyle name="Dane wejściowe 14 3" xfId="32340" xr:uid="{85DB6E64-209B-4358-B24B-6C9CD9202442}"/>
    <cellStyle name="Dane wejściowe 15" xfId="8066" xr:uid="{6E61F3E3-7D6B-4F7B-B9CA-C4EC9459B5EC}"/>
    <cellStyle name="Dane wejściowe 15 2" xfId="50592" xr:uid="{4AAA8A05-1CEA-447A-AB4E-78F5C58F4263}"/>
    <cellStyle name="Dane wejściowe 15 3" xfId="32341" xr:uid="{5D637327-CE3E-4460-B59F-4A7BCFC395EC}"/>
    <cellStyle name="Dane wejściowe 15 4" xfId="53974" xr:uid="{E44372EA-38F3-4D17-826C-363CE85382B2}"/>
    <cellStyle name="Dane wejściowe 16" xfId="8067" xr:uid="{28415193-791F-449B-A7CB-875FD8051619}"/>
    <cellStyle name="Dane wejściowe 16 2" xfId="50593" xr:uid="{1285E50F-F3B2-4FD5-91D9-91116DB3EA5C}"/>
    <cellStyle name="Dane wejściowe 16 3" xfId="32342" xr:uid="{A3C4A73A-5EF5-4FDA-AB00-07ACFE80FB9E}"/>
    <cellStyle name="Dane wejściowe 17" xfId="50583" xr:uid="{F79349C6-34F0-45D7-ACE1-0740605FAE07}"/>
    <cellStyle name="Dane wejściowe 18" xfId="32319" xr:uid="{6AD17448-3BF2-4CF3-8FC5-697D85863706}"/>
    <cellStyle name="Dane wejściowe 18 2" xfId="53975" xr:uid="{256D4AB2-2EE1-472F-A7AB-101F47358A43}"/>
    <cellStyle name="Dane wejściowe 19" xfId="53976" xr:uid="{87F9FB3A-8981-4419-A7A7-24B818A89462}"/>
    <cellStyle name="Dane wejściowe 2" xfId="476" xr:uid="{00000000-0005-0000-0000-0000EE010000}"/>
    <cellStyle name="Dane wejściowe 2 2" xfId="8069" xr:uid="{A7AC1ED5-0E3D-4C62-81D1-8AF7EE8A2EA8}"/>
    <cellStyle name="Dane wejściowe 2 2 2" xfId="32344" xr:uid="{C21D32C3-F3DC-4A15-965B-6FE722B2D050}"/>
    <cellStyle name="Dane wejściowe 2 3" xfId="8070" xr:uid="{637223A5-B417-4B1F-B13F-DD7806C0728E}"/>
    <cellStyle name="Dane wejściowe 2 3 2" xfId="32345" xr:uid="{9223E0FC-0B5B-41BB-AD46-1F8B9DCC5876}"/>
    <cellStyle name="Dane wejściowe 2 4" xfId="50594" xr:uid="{AA1F3273-4BB1-4BFE-812C-A8C3BB60C0E0}"/>
    <cellStyle name="Dane wejściowe 2 5" xfId="32343" xr:uid="{9789F762-A077-4104-A43F-7475A55C403E}"/>
    <cellStyle name="Dane wejściowe 2 6" xfId="8068" xr:uid="{2B19E400-BC94-472B-9262-C0E8C99A6AC3}"/>
    <cellStyle name="Dane wejściowe 20" xfId="53977" xr:uid="{B4DBACE4-3A25-48A9-ACB4-4FE859BAC09E}"/>
    <cellStyle name="Dane wejściowe 21" xfId="8042" xr:uid="{884D7111-2C0A-46BE-9824-AF1236122455}"/>
    <cellStyle name="Dane wejściowe 3" xfId="477" xr:uid="{00000000-0005-0000-0000-0000EF010000}"/>
    <cellStyle name="Dane wejściowe 3 2" xfId="8072" xr:uid="{8AE13C88-03C0-40DD-B497-3BA019662E36}"/>
    <cellStyle name="Dane wejściowe 3 2 2" xfId="32347" xr:uid="{23292AD6-6675-4EC6-ACD5-DD687C5CFAB8}"/>
    <cellStyle name="Dane wejściowe 3 3" xfId="8073" xr:uid="{9819AE0C-C376-4E90-9C02-4224A5011DD3}"/>
    <cellStyle name="Dane wejściowe 3 3 2" xfId="32348" xr:uid="{ACD208BA-50F4-4CE7-ACB3-6321E9E69B4E}"/>
    <cellStyle name="Dane wejściowe 3 4" xfId="50595" xr:uid="{2900EFCE-2BDB-4340-9E98-4B58868BE491}"/>
    <cellStyle name="Dane wejściowe 3 5" xfId="32346" xr:uid="{516444DE-CB12-443C-92B8-2255B5D2A5DB}"/>
    <cellStyle name="Dane wejściowe 3 6" xfId="8071" xr:uid="{05ED56B0-6B2B-44CA-A208-DDDC9EE286CC}"/>
    <cellStyle name="Dane wejściowe 4" xfId="478" xr:uid="{00000000-0005-0000-0000-0000F0010000}"/>
    <cellStyle name="Dane wejściowe 4 2" xfId="8075" xr:uid="{40C64ED2-A93D-4424-BC54-522C0CB34E50}"/>
    <cellStyle name="Dane wejściowe 4 2 2" xfId="32350" xr:uid="{1EE9E2D1-34DC-43E8-94A9-95A89AECCF34}"/>
    <cellStyle name="Dane wejściowe 4 3" xfId="8076" xr:uid="{66A3A5D1-E608-45BF-B765-0983F5F71F5C}"/>
    <cellStyle name="Dane wejściowe 4 3 2" xfId="32351" xr:uid="{C4DB502A-BB1C-4E0E-886B-FA90473AC245}"/>
    <cellStyle name="Dane wejściowe 4 4" xfId="50596" xr:uid="{6E137817-730C-4F38-A2C4-632C3CAC4063}"/>
    <cellStyle name="Dane wejściowe 4 5" xfId="32349" xr:uid="{221AE164-5694-4E5C-8158-83BDBC2CF6FE}"/>
    <cellStyle name="Dane wejściowe 4 6" xfId="8074" xr:uid="{70475B54-8E0C-44C4-8C5D-D89C914EA471}"/>
    <cellStyle name="Dane wejściowe 5" xfId="479" xr:uid="{00000000-0005-0000-0000-0000F1010000}"/>
    <cellStyle name="Dane wejściowe 5 2" xfId="8078" xr:uid="{7DE54780-6CC7-4FD4-8A16-CDD2698C5AA8}"/>
    <cellStyle name="Dane wejściowe 5 2 2" xfId="32353" xr:uid="{6146CF3C-C63E-4C0A-80EF-E27A7F241BDC}"/>
    <cellStyle name="Dane wejściowe 5 3" xfId="8079" xr:uid="{9AF44384-F05E-49A2-9EC7-0015712D2420}"/>
    <cellStyle name="Dane wejściowe 5 3 2" xfId="32354" xr:uid="{80744B79-A4D6-4871-90C8-E1FF66C7CCFD}"/>
    <cellStyle name="Dane wejściowe 5 4" xfId="50597" xr:uid="{63E8ED5D-5D4A-4AFA-BFAD-E946D063136B}"/>
    <cellStyle name="Dane wejściowe 5 5" xfId="32352" xr:uid="{095FE926-B7BE-4FF0-AA4B-33D5266306C4}"/>
    <cellStyle name="Dane wejściowe 5 6" xfId="8077" xr:uid="{297BA8FA-4659-4D2A-B4BE-4FE99F73BCC2}"/>
    <cellStyle name="Dane wejściowe 6" xfId="480" xr:uid="{00000000-0005-0000-0000-0000F2010000}"/>
    <cellStyle name="Dane wejściowe 6 2" xfId="8081" xr:uid="{11158E56-6201-42E0-8860-7000AB6D5D2F}"/>
    <cellStyle name="Dane wejściowe 6 2 2" xfId="32356" xr:uid="{BEB1971B-A897-473E-9D88-75EFF7F23CC1}"/>
    <cellStyle name="Dane wejściowe 6 3" xfId="8082" xr:uid="{8B8BDC13-38DB-4E89-BD93-65C83F2534E6}"/>
    <cellStyle name="Dane wejściowe 6 3 2" xfId="32357" xr:uid="{5D41E026-D8A7-4A95-B867-CF219E692E23}"/>
    <cellStyle name="Dane wejściowe 6 4" xfId="50598" xr:uid="{1BA82125-DF3D-4DF0-95A0-D6F6B7EA0063}"/>
    <cellStyle name="Dane wejściowe 6 5" xfId="32355" xr:uid="{B51A3853-B46B-431E-97B8-B585A8FB89FC}"/>
    <cellStyle name="Dane wejściowe 6 6" xfId="8080" xr:uid="{00EC6807-B71C-4AD3-927F-9CF452664A3F}"/>
    <cellStyle name="Dane wejściowe 7" xfId="481" xr:uid="{00000000-0005-0000-0000-0000F3010000}"/>
    <cellStyle name="Dane wejściowe 7 2" xfId="8084" xr:uid="{18BAFF66-6107-422C-A918-037578FA21BF}"/>
    <cellStyle name="Dane wejściowe 7 2 2" xfId="32359" xr:uid="{074EF2FA-7425-4680-8B37-A7121092B500}"/>
    <cellStyle name="Dane wejściowe 7 3" xfId="8085" xr:uid="{1C834DDD-91EB-419A-8AEF-C672D40B4B96}"/>
    <cellStyle name="Dane wejściowe 7 3 2" xfId="32360" xr:uid="{FCF5C9B4-94AE-4218-8B29-CB3C84435362}"/>
    <cellStyle name="Dane wejściowe 7 4" xfId="50599" xr:uid="{484C2467-473D-46B4-8C2A-178802EC02B5}"/>
    <cellStyle name="Dane wejściowe 7 5" xfId="32358" xr:uid="{55A0CB91-0783-4AEE-9174-6F5DD6DE1262}"/>
    <cellStyle name="Dane wejściowe 7 6" xfId="8083" xr:uid="{C5E59975-1B8F-4E2E-B3CB-7F87D0A20BC8}"/>
    <cellStyle name="Dane wejściowe 8" xfId="482" xr:uid="{00000000-0005-0000-0000-0000F4010000}"/>
    <cellStyle name="Dane wejściowe 8 2" xfId="8087" xr:uid="{12A88BB2-48A5-4105-8B8E-A531C19E5941}"/>
    <cellStyle name="Dane wejściowe 8 2 2" xfId="32362" xr:uid="{72F7CDDE-15A4-4B95-A049-00C0E9DD507F}"/>
    <cellStyle name="Dane wejściowe 8 3" xfId="8088" xr:uid="{1761E0AD-9BE5-4ACD-8CFE-399F4504B1A9}"/>
    <cellStyle name="Dane wejściowe 8 3 2" xfId="32363" xr:uid="{56EED71D-6A97-40CA-AEDD-DEC14E5B3702}"/>
    <cellStyle name="Dane wejściowe 8 4" xfId="50600" xr:uid="{52BDD37B-B478-40D3-BC6D-2B34B6AA5CF3}"/>
    <cellStyle name="Dane wejściowe 8 5" xfId="32361" xr:uid="{F7AAB256-384A-4963-978D-AF6623EEC57B}"/>
    <cellStyle name="Dane wejściowe 8 6" xfId="8086" xr:uid="{6CE15DBA-A0DA-4D31-81A3-4F24D6B2F5D8}"/>
    <cellStyle name="Dane wejściowe 9" xfId="483" xr:uid="{00000000-0005-0000-0000-0000F5010000}"/>
    <cellStyle name="Dane wejściowe 9 2" xfId="484" xr:uid="{00000000-0005-0000-0000-0000F6010000}"/>
    <cellStyle name="Dane wejściowe 9 2 2" xfId="8091" xr:uid="{853AA071-D47E-4CB2-B8E3-C7C8A0768A7F}"/>
    <cellStyle name="Dane wejściowe 9 2 2 2" xfId="32366" xr:uid="{AD988D01-27B2-43A4-A0D2-7981A79934DB}"/>
    <cellStyle name="Dane wejściowe 9 2 3" xfId="8092" xr:uid="{2EE39A17-D13B-4AE4-887F-2ED568001A94}"/>
    <cellStyle name="Dane wejściowe 9 2 3 2" xfId="32367" xr:uid="{5B6072F0-2E01-4A75-8759-560E466CEF5B}"/>
    <cellStyle name="Dane wejściowe 9 2 4" xfId="50602" xr:uid="{80F878C0-6419-421E-A94D-CE0F6F25BC95}"/>
    <cellStyle name="Dane wejściowe 9 2 5" xfId="32365" xr:uid="{973C6F85-E5C1-45A2-9BE2-F2E106F32C6D}"/>
    <cellStyle name="Dane wejściowe 9 2 6" xfId="8090" xr:uid="{78C63036-8FEF-46FB-AB16-1C998CABD45A}"/>
    <cellStyle name="Dane wejściowe 9 3" xfId="485" xr:uid="{00000000-0005-0000-0000-0000F7010000}"/>
    <cellStyle name="Dane wejściowe 9 3 2" xfId="8094" xr:uid="{715D9F97-BEEF-4506-BB77-BF0DE8D9CDA1}"/>
    <cellStyle name="Dane wejściowe 9 3 2 2" xfId="32369" xr:uid="{DB262A73-055B-4978-8036-6AAAB49F17C6}"/>
    <cellStyle name="Dane wejściowe 9 3 3" xfId="8095" xr:uid="{F8DC821E-C144-46DE-A9D0-A3C302218ACD}"/>
    <cellStyle name="Dane wejściowe 9 3 3 2" xfId="32370" xr:uid="{B283CB53-EF0D-4199-8B44-D10D0A11D774}"/>
    <cellStyle name="Dane wejściowe 9 3 4" xfId="50603" xr:uid="{ED799D9C-D6C6-4728-94BB-67382360CC48}"/>
    <cellStyle name="Dane wejściowe 9 3 5" xfId="32368" xr:uid="{6A9A98BD-0F31-4AF5-B816-5F003835B02F}"/>
    <cellStyle name="Dane wejściowe 9 3 6" xfId="8093" xr:uid="{4752AE86-1F33-4C15-BBD9-C60FC412A1E2}"/>
    <cellStyle name="Dane wejściowe 9 4" xfId="8096" xr:uid="{542F28F0-AE47-4E9A-9710-4DD935EB0557}"/>
    <cellStyle name="Dane wejściowe 9 4 2" xfId="32371" xr:uid="{9D844967-3629-437F-B245-E15D2D630727}"/>
    <cellStyle name="Dane wejściowe 9 5" xfId="8097" xr:uid="{8BF60146-9682-4D1B-834E-7925DDB8D375}"/>
    <cellStyle name="Dane wejściowe 9 5 2" xfId="32372" xr:uid="{A85B3FBA-10BA-4160-8F4D-C667C589AF9E}"/>
    <cellStyle name="Dane wejściowe 9 6" xfId="50601" xr:uid="{5404B019-B6D0-444A-B789-6F29377AD526}"/>
    <cellStyle name="Dane wejściowe 9 7" xfId="32364" xr:uid="{5FD8F80A-3181-4CE9-BAE6-7F6AA7EF8D0C}"/>
    <cellStyle name="Dane wejściowe 9 8" xfId="8089" xr:uid="{67771EBF-0B85-4A4E-8897-EFBABFAB330D}"/>
    <cellStyle name="Dane wejściowe 9_CHP" xfId="8098" xr:uid="{E7460070-AB9C-49B2-92F4-608FDE300D8B}"/>
    <cellStyle name="Dane wejściowe_CHP" xfId="8099" xr:uid="{A18C0F86-6495-4ABE-9712-0540D40BDD83}"/>
    <cellStyle name="Dane wyjściowe" xfId="486" xr:uid="{00000000-0005-0000-0000-0000F9010000}"/>
    <cellStyle name="Dane wyjściowe 10" xfId="487" xr:uid="{00000000-0005-0000-0000-0000FA010000}"/>
    <cellStyle name="Dane wyjściowe 10 2" xfId="488" xr:uid="{00000000-0005-0000-0000-0000FB010000}"/>
    <cellStyle name="Dane wyjściowe 10 2 2" xfId="8103" xr:uid="{850A11DB-1080-45DA-B315-937B91165C1F}"/>
    <cellStyle name="Dane wyjściowe 10 2 2 2" xfId="32376" xr:uid="{7A1A292B-7D82-47A9-82C3-5546EC2E11F1}"/>
    <cellStyle name="Dane wyjściowe 10 2 3" xfId="8104" xr:uid="{39C15D21-AAF6-47C2-A72A-52B380FD481C}"/>
    <cellStyle name="Dane wyjściowe 10 2 3 2" xfId="32377" xr:uid="{0FC341D5-3E65-4634-BFDD-097B2A7A56DC}"/>
    <cellStyle name="Dane wyjściowe 10 2 4" xfId="50606" xr:uid="{52EBB7E7-3930-46BE-8DE3-808E19185ED1}"/>
    <cellStyle name="Dane wyjściowe 10 2 5" xfId="32375" xr:uid="{517753C3-B4B1-48CA-AA03-B4C4F8B35EA1}"/>
    <cellStyle name="Dane wyjściowe 10 2 6" xfId="8102" xr:uid="{28291453-DDA6-4E2B-9039-6A3B169B5073}"/>
    <cellStyle name="Dane wyjściowe 10 3" xfId="489" xr:uid="{00000000-0005-0000-0000-0000FC010000}"/>
    <cellStyle name="Dane wyjściowe 10 3 2" xfId="8106" xr:uid="{A65B17F1-D866-4A7B-933E-ACA20D5E0B40}"/>
    <cellStyle name="Dane wyjściowe 10 3 2 2" xfId="32379" xr:uid="{E69CD154-AC70-4A03-AB56-05D42B9512D4}"/>
    <cellStyle name="Dane wyjściowe 10 3 3" xfId="8107" xr:uid="{CA48E331-2576-4678-A92D-EB29B40E311F}"/>
    <cellStyle name="Dane wyjściowe 10 3 3 2" xfId="32380" xr:uid="{1DC8684C-7C5B-4BA0-BD07-3A49665994BA}"/>
    <cellStyle name="Dane wyjściowe 10 3 4" xfId="50607" xr:uid="{D98B434A-60FB-411E-A651-6FA42E64CC2C}"/>
    <cellStyle name="Dane wyjściowe 10 3 5" xfId="32378" xr:uid="{5E10BEDC-0D9D-40F4-9BA6-FBE884BC3AF2}"/>
    <cellStyle name="Dane wyjściowe 10 3 6" xfId="8105" xr:uid="{FE3772DB-315B-4A88-917B-9C93272E7EF8}"/>
    <cellStyle name="Dane wyjściowe 10 4" xfId="8108" xr:uid="{4F8C9C67-8FF1-4254-81F1-142343536A90}"/>
    <cellStyle name="Dane wyjściowe 10 4 2" xfId="32381" xr:uid="{F2C03F36-8E2F-4ED7-88A0-3A9C8CED1FB1}"/>
    <cellStyle name="Dane wyjściowe 10 5" xfId="8109" xr:uid="{1E9213F2-880A-44A9-A5CF-0B299E2D0285}"/>
    <cellStyle name="Dane wyjściowe 10 5 2" xfId="32382" xr:uid="{145624E3-1BEC-4662-80AE-C532B85CA5C9}"/>
    <cellStyle name="Dane wyjściowe 10 6" xfId="50605" xr:uid="{964E7FFD-3C68-4DBC-A506-63F323156038}"/>
    <cellStyle name="Dane wyjściowe 10 7" xfId="32374" xr:uid="{0E9DC90C-B346-4FB8-A9A7-29CDD06315C9}"/>
    <cellStyle name="Dane wyjściowe 10 8" xfId="8101" xr:uid="{FB4E1EE4-9F67-4686-9371-382E10B3A561}"/>
    <cellStyle name="Dane wyjściowe 10_CHP" xfId="8110" xr:uid="{4684C7A1-81C6-4FA5-8760-BF22194F1432}"/>
    <cellStyle name="Dane wyjściowe 11" xfId="490" xr:uid="{00000000-0005-0000-0000-0000FD010000}"/>
    <cellStyle name="Dane wyjściowe 11 2" xfId="8112" xr:uid="{8820CB22-10AA-4F22-AAD7-927FCACC88DF}"/>
    <cellStyle name="Dane wyjściowe 11 2 2" xfId="8113" xr:uid="{98953163-A69E-4611-B3E3-8BC2F6C0500E}"/>
    <cellStyle name="Dane wyjściowe 11 2 2 2" xfId="32385" xr:uid="{36098CED-22A4-4206-91DD-3FB6B57A55EA}"/>
    <cellStyle name="Dane wyjściowe 11 2 3" xfId="8114" xr:uid="{E25457BD-BB84-4DEC-B803-7F9375829BE5}"/>
    <cellStyle name="Dane wyjściowe 11 2 3 2" xfId="32386" xr:uid="{38875075-D745-4CC3-BE93-1F6AB55A2ED1}"/>
    <cellStyle name="Dane wyjściowe 11 2 4" xfId="50609" xr:uid="{DC15D393-C661-49DC-AA96-B22626150824}"/>
    <cellStyle name="Dane wyjściowe 11 2 5" xfId="32384" xr:uid="{D3AC4A51-9772-43C5-ADA4-26AD3ECEC185}"/>
    <cellStyle name="Dane wyjściowe 11 3" xfId="8115" xr:uid="{280D6CAD-4A93-4E9B-831C-258D01F7DA78}"/>
    <cellStyle name="Dane wyjściowe 11 3 2" xfId="32387" xr:uid="{28453EC0-FE2A-49EA-B54A-D946BDAB6363}"/>
    <cellStyle name="Dane wyjściowe 11 4" xfId="50608" xr:uid="{92F0C117-10A0-44A9-9752-38A90151879F}"/>
    <cellStyle name="Dane wyjściowe 11 5" xfId="32383" xr:uid="{F576940F-02DF-4746-A82F-D5F6BC24FB25}"/>
    <cellStyle name="Dane wyjściowe 11 6" xfId="8111" xr:uid="{6D22C478-7D5A-446F-83F7-6D175DE891FA}"/>
    <cellStyle name="Dane wyjściowe 11_CHP" xfId="8116" xr:uid="{76907141-B1C9-43E8-A54B-2CF9D4BA10F6}"/>
    <cellStyle name="Dane wyjściowe 12" xfId="491" xr:uid="{00000000-0005-0000-0000-0000FE010000}"/>
    <cellStyle name="Dane wyjściowe 12 2" xfId="8118" xr:uid="{91BAF7C4-AB6B-4DF1-9E64-082743A3A85C}"/>
    <cellStyle name="Dane wyjściowe 12 2 2" xfId="32389" xr:uid="{87FD7115-75D6-4364-9813-CA44AD03DA51}"/>
    <cellStyle name="Dane wyjściowe 12 3" xfId="8119" xr:uid="{979C2966-8795-4CEC-A8E3-A24D4AAA1788}"/>
    <cellStyle name="Dane wyjściowe 12 3 2" xfId="32390" xr:uid="{C34489A9-2970-49BA-A48C-51769906EA65}"/>
    <cellStyle name="Dane wyjściowe 12 4" xfId="50610" xr:uid="{8C52FFF7-9172-4840-B4E1-245ACEB19DA2}"/>
    <cellStyle name="Dane wyjściowe 12 5" xfId="32388" xr:uid="{A54F747D-6B7E-4E39-AC1D-7FB178FF7216}"/>
    <cellStyle name="Dane wyjściowe 12 6" xfId="8117" xr:uid="{CAF44507-FF71-42EF-83CD-32263CC0C785}"/>
    <cellStyle name="Dane wyjściowe 13" xfId="8120" xr:uid="{518B0D5A-6653-42D4-B529-586643FA978A}"/>
    <cellStyle name="Dane wyjściowe 13 2" xfId="8121" xr:uid="{73EE16E2-FEF0-4F62-B5F7-77458074E891}"/>
    <cellStyle name="Dane wyjściowe 13 2 2" xfId="32392" xr:uid="{08799A3D-C22A-4471-B332-1B5572C2E2F7}"/>
    <cellStyle name="Dane wyjściowe 13 3" xfId="8122" xr:uid="{F7F8F527-C326-40DC-B1B7-8E9C5DCCC5A8}"/>
    <cellStyle name="Dane wyjściowe 13 3 2" xfId="32393" xr:uid="{3658B2CF-CDFB-4347-8F64-A45355389684}"/>
    <cellStyle name="Dane wyjściowe 13 4" xfId="50611" xr:uid="{A87B6EC0-D3EF-4F4D-87D2-6270777ED97C}"/>
    <cellStyle name="Dane wyjściowe 13 5" xfId="32391" xr:uid="{C0D3F4B2-90AC-4BF3-80F0-D91269D8BE87}"/>
    <cellStyle name="Dane wyjściowe 14" xfId="8123" xr:uid="{AA36EB37-B21B-464B-9CBC-B4724C1A09B8}"/>
    <cellStyle name="Dane wyjściowe 14 2" xfId="50612" xr:uid="{2080DDCF-BD60-4A8A-BD6F-F20B5536AA63}"/>
    <cellStyle name="Dane wyjściowe 14 3" xfId="32394" xr:uid="{825CDE40-6A16-41D7-B002-71C6BBBC3EA4}"/>
    <cellStyle name="Dane wyjściowe 15" xfId="8124" xr:uid="{DBB21542-5568-4C30-BB21-93ABE74E2D92}"/>
    <cellStyle name="Dane wyjściowe 15 2" xfId="50613" xr:uid="{D7B825A4-8B0F-473E-B440-8B5AEB57CCE8}"/>
    <cellStyle name="Dane wyjściowe 15 3" xfId="32395" xr:uid="{D5A31201-1538-4BEE-A5E3-A88613400BDA}"/>
    <cellStyle name="Dane wyjściowe 15 4" xfId="53978" xr:uid="{5B3C29D2-647B-4EF3-A17F-4F4F09D81CEF}"/>
    <cellStyle name="Dane wyjściowe 16" xfId="8125" xr:uid="{7AAD4F16-A750-4792-B56C-BA1005C7781A}"/>
    <cellStyle name="Dane wyjściowe 16 2" xfId="50614" xr:uid="{5E3448CA-7AB5-424F-94E3-1D0D8E519644}"/>
    <cellStyle name="Dane wyjściowe 16 3" xfId="32396" xr:uid="{5914E104-9C49-41BF-A961-F68FAC353285}"/>
    <cellStyle name="Dane wyjściowe 17" xfId="50604" xr:uid="{D3FE3B01-D86F-4B78-8F04-4D7E8B325364}"/>
    <cellStyle name="Dane wyjściowe 18" xfId="32373" xr:uid="{65537729-4569-4A7A-93C5-74CC10F38AF4}"/>
    <cellStyle name="Dane wyjściowe 18 2" xfId="53979" xr:uid="{F11B2E4D-AA28-44E3-95B0-BD76FC012AB1}"/>
    <cellStyle name="Dane wyjściowe 19" xfId="53980" xr:uid="{8CEC4056-5181-434E-AF92-DE9E0D927B77}"/>
    <cellStyle name="Dane wyjściowe 2" xfId="492" xr:uid="{00000000-0005-0000-0000-0000FF010000}"/>
    <cellStyle name="Dane wyjściowe 2 2" xfId="8127" xr:uid="{F5AB2F12-4C8E-46A3-BE7D-B154022B7C3A}"/>
    <cellStyle name="Dane wyjściowe 2 2 2" xfId="32398" xr:uid="{E7113A5C-EA1D-4D90-9D25-CE08AAD2B8FC}"/>
    <cellStyle name="Dane wyjściowe 2 3" xfId="8128" xr:uid="{8CFD1FD0-4736-480B-BF70-D16AFCFA007C}"/>
    <cellStyle name="Dane wyjściowe 2 3 2" xfId="32399" xr:uid="{909ED0C6-50DD-44D7-BD77-B1EF1E4A6509}"/>
    <cellStyle name="Dane wyjściowe 2 4" xfId="50615" xr:uid="{CAE7404A-391F-4629-8F7A-FFA2537BCFA6}"/>
    <cellStyle name="Dane wyjściowe 2 5" xfId="32397" xr:uid="{4D46EF5B-4522-44F6-9B28-5D3FC1C1316D}"/>
    <cellStyle name="Dane wyjściowe 2 6" xfId="8126" xr:uid="{A5A8A8E2-72B9-4E95-B7A3-E8CC03BB230A}"/>
    <cellStyle name="Dane wyjściowe 20" xfId="53981" xr:uid="{163F28E5-29D2-4C7E-AA1A-6FFEB0ED0BF3}"/>
    <cellStyle name="Dane wyjściowe 21" xfId="8100" xr:uid="{D330D317-94BC-4057-A1CF-5239EFC7EA1C}"/>
    <cellStyle name="Dane wyjściowe 3" xfId="493" xr:uid="{00000000-0005-0000-0000-000000020000}"/>
    <cellStyle name="Dane wyjściowe 3 2" xfId="8130" xr:uid="{56143BF3-7EBF-46BD-A45A-1F93D86A0BBF}"/>
    <cellStyle name="Dane wyjściowe 3 2 2" xfId="32401" xr:uid="{66AAF75D-FD36-465C-87D9-4BF1C1F391F8}"/>
    <cellStyle name="Dane wyjściowe 3 3" xfId="8131" xr:uid="{FE3C5DD1-19DF-43B8-8013-A62C87EC4FDA}"/>
    <cellStyle name="Dane wyjściowe 3 3 2" xfId="32402" xr:uid="{0F761D7D-F8E1-4BCD-8154-8A6AB4B8EAA9}"/>
    <cellStyle name="Dane wyjściowe 3 4" xfId="50616" xr:uid="{FDD5CCEC-BED6-42FC-BC68-04D6976A1B13}"/>
    <cellStyle name="Dane wyjściowe 3 5" xfId="32400" xr:uid="{49CBF46B-A8E9-444E-82BF-1135B188ADCF}"/>
    <cellStyle name="Dane wyjściowe 3 6" xfId="8129" xr:uid="{F361EBDE-4405-4268-9B85-A13F70C09159}"/>
    <cellStyle name="Dane wyjściowe 4" xfId="494" xr:uid="{00000000-0005-0000-0000-000001020000}"/>
    <cellStyle name="Dane wyjściowe 4 2" xfId="8133" xr:uid="{7B28DC32-AEFD-4F40-9FD2-2243C7EC6268}"/>
    <cellStyle name="Dane wyjściowe 4 2 2" xfId="32404" xr:uid="{9A10449C-1B45-4BCF-B662-E0FA4D49A7FB}"/>
    <cellStyle name="Dane wyjściowe 4 3" xfId="8134" xr:uid="{07E378DA-C936-4971-8E75-2EC1672C5B6E}"/>
    <cellStyle name="Dane wyjściowe 4 3 2" xfId="32405" xr:uid="{ADBF345A-9C6C-4477-81E8-9931AAA3B070}"/>
    <cellStyle name="Dane wyjściowe 4 4" xfId="8135" xr:uid="{69EC45B5-F44F-4001-B48F-31F2B2BC1127}"/>
    <cellStyle name="Dane wyjściowe 4 4 2" xfId="32406" xr:uid="{6A85DB81-18B1-4B7B-9A3E-E013BF3B7356}"/>
    <cellStyle name="Dane wyjściowe 4 5" xfId="50617" xr:uid="{6269ECD6-6061-4EF2-9A7E-AEC4C7EA0C92}"/>
    <cellStyle name="Dane wyjściowe 4 6" xfId="32403" xr:uid="{66B0A129-A12B-478E-B937-B1FCB014D690}"/>
    <cellStyle name="Dane wyjściowe 4 7" xfId="8132" xr:uid="{F74C729E-76DF-4B6F-B35F-CE9D9CA7CC99}"/>
    <cellStyle name="Dane wyjściowe 5" xfId="495" xr:uid="{00000000-0005-0000-0000-000002020000}"/>
    <cellStyle name="Dane wyjściowe 5 2" xfId="8137" xr:uid="{DD42A4CE-C577-4758-99BB-16DC20117D8F}"/>
    <cellStyle name="Dane wyjściowe 5 2 2" xfId="32408" xr:uid="{195DCABB-AAA8-4776-BA87-D015401FD89F}"/>
    <cellStyle name="Dane wyjściowe 5 3" xfId="8138" xr:uid="{3A2454B8-0713-4204-97AB-EC16159AA144}"/>
    <cellStyle name="Dane wyjściowe 5 3 2" xfId="32409" xr:uid="{39B42488-7289-4B68-A6DC-14CAD177AAD1}"/>
    <cellStyle name="Dane wyjściowe 5 4" xfId="8139" xr:uid="{73A86D69-9705-461B-9629-B1A7C8FCCAAD}"/>
    <cellStyle name="Dane wyjściowe 5 4 2" xfId="32410" xr:uid="{E5DEA334-E3EC-4B08-949B-CC5588311C48}"/>
    <cellStyle name="Dane wyjściowe 5 5" xfId="50618" xr:uid="{D47FCB9D-DDC9-4CC7-B8F3-4520D4298496}"/>
    <cellStyle name="Dane wyjściowe 5 6" xfId="32407" xr:uid="{45392F98-CCAF-486A-AEF8-9A4B2F9C2BCD}"/>
    <cellStyle name="Dane wyjściowe 5 7" xfId="8136" xr:uid="{CF5F8FDF-DEEB-489F-900A-C3438F56F259}"/>
    <cellStyle name="Dane wyjściowe 6" xfId="496" xr:uid="{00000000-0005-0000-0000-000003020000}"/>
    <cellStyle name="Dane wyjściowe 6 2" xfId="8141" xr:uid="{D7E26A4B-913E-4F97-A336-CA63E797AC1E}"/>
    <cellStyle name="Dane wyjściowe 6 2 2" xfId="32412" xr:uid="{E877F991-CC16-4493-AD5A-595546505BEB}"/>
    <cellStyle name="Dane wyjściowe 6 3" xfId="8142" xr:uid="{9EAD3D7B-2E83-461C-B7F0-F599E301F70E}"/>
    <cellStyle name="Dane wyjściowe 6 3 2" xfId="32413" xr:uid="{581C22E9-BBD9-40D3-B8A5-D7824FE74DC5}"/>
    <cellStyle name="Dane wyjściowe 6 4" xfId="8143" xr:uid="{F54E4D6D-5325-41BE-AC25-3B4C814A5EE6}"/>
    <cellStyle name="Dane wyjściowe 6 4 2" xfId="32414" xr:uid="{5DD10CDF-4D37-4924-BAC3-583D051C9418}"/>
    <cellStyle name="Dane wyjściowe 6 5" xfId="50619" xr:uid="{5DE00825-5BEC-4CB0-87C4-E4A58E2AE069}"/>
    <cellStyle name="Dane wyjściowe 6 6" xfId="32411" xr:uid="{110B4F84-FD9F-4D1F-B0AD-11873E6AAF44}"/>
    <cellStyle name="Dane wyjściowe 6 7" xfId="8140" xr:uid="{C5F729D9-B347-4120-A554-C0E548CF28B6}"/>
    <cellStyle name="Dane wyjściowe 7" xfId="497" xr:uid="{00000000-0005-0000-0000-000004020000}"/>
    <cellStyle name="Dane wyjściowe 7 2" xfId="8145" xr:uid="{90CFDE54-C701-43B1-9942-13B1ACB24C14}"/>
    <cellStyle name="Dane wyjściowe 7 2 2" xfId="32416" xr:uid="{E0859A55-A730-4352-9DE9-B096554C9D2E}"/>
    <cellStyle name="Dane wyjściowe 7 3" xfId="8146" xr:uid="{BE5AE643-617E-4027-983D-A2BB12A64D78}"/>
    <cellStyle name="Dane wyjściowe 7 3 2" xfId="32417" xr:uid="{AAD7DFB7-0C56-4FCD-B754-46D0808C7822}"/>
    <cellStyle name="Dane wyjściowe 7 4" xfId="8147" xr:uid="{92A0EF1E-28E0-41EC-AE35-F1DB0C8AB062}"/>
    <cellStyle name="Dane wyjściowe 7 4 2" xfId="32418" xr:uid="{3C8A1885-EEC2-4115-B36B-4A45D32A0294}"/>
    <cellStyle name="Dane wyjściowe 7 5" xfId="50620" xr:uid="{B05566CD-87A7-4A08-B25B-2025878399D8}"/>
    <cellStyle name="Dane wyjściowe 7 6" xfId="32415" xr:uid="{86F7C1FF-3F45-4FE3-90F2-422F222B7BD4}"/>
    <cellStyle name="Dane wyjściowe 7 7" xfId="8144" xr:uid="{03EE63D1-7DFA-4F7E-B815-365C87227932}"/>
    <cellStyle name="Dane wyjściowe 8" xfId="498" xr:uid="{00000000-0005-0000-0000-000005020000}"/>
    <cellStyle name="Dane wyjściowe 8 2" xfId="8149" xr:uid="{4703AA27-4552-4927-92D8-C93F8619293C}"/>
    <cellStyle name="Dane wyjściowe 8 2 2" xfId="32420" xr:uid="{E9834C49-001F-4008-9D7D-F85B3DA0198B}"/>
    <cellStyle name="Dane wyjściowe 8 3" xfId="8150" xr:uid="{BEC4E5CD-91CE-473D-99E2-3FAB0B55A6E2}"/>
    <cellStyle name="Dane wyjściowe 8 3 2" xfId="32421" xr:uid="{A4CFFE2E-A0E9-4FC4-9D92-9EB5E4994EB3}"/>
    <cellStyle name="Dane wyjściowe 8 4" xfId="8151" xr:uid="{7CD1859B-FED1-4C96-AC50-B0B8D765122C}"/>
    <cellStyle name="Dane wyjściowe 8 4 2" xfId="32422" xr:uid="{D5D11958-8B0C-4FD8-83DB-7D2EB389F4B3}"/>
    <cellStyle name="Dane wyjściowe 8 5" xfId="50621" xr:uid="{39D88639-044C-4AC9-A2C2-90E496DC4C91}"/>
    <cellStyle name="Dane wyjściowe 8 6" xfId="32419" xr:uid="{36473B3B-A5E5-443C-886C-F4406DA0FCCF}"/>
    <cellStyle name="Dane wyjściowe 8 7" xfId="8148" xr:uid="{4110E95F-9880-4BD2-B625-82EF4DED9550}"/>
    <cellStyle name="Dane wyjściowe 9" xfId="499" xr:uid="{00000000-0005-0000-0000-000006020000}"/>
    <cellStyle name="Dane wyjściowe 9 2" xfId="500" xr:uid="{00000000-0005-0000-0000-000007020000}"/>
    <cellStyle name="Dane wyjściowe 9 2 2" xfId="8154" xr:uid="{0FD68A54-7F17-4BAB-BA35-4DF55A65DEF0}"/>
    <cellStyle name="Dane wyjściowe 9 2 2 2" xfId="32425" xr:uid="{E3935BE7-AE0B-417C-B8B3-6499B2AD4537}"/>
    <cellStyle name="Dane wyjściowe 9 2 3" xfId="8155" xr:uid="{7F1E44A3-800D-4E55-9ACA-3AF5037AE4A7}"/>
    <cellStyle name="Dane wyjściowe 9 2 3 2" xfId="32426" xr:uid="{ED9C47E9-051B-42E4-B47B-FEFBC2CDF418}"/>
    <cellStyle name="Dane wyjściowe 9 2 4" xfId="8156" xr:uid="{FCAD7E6B-1A1C-416D-810A-1E953A536BA9}"/>
    <cellStyle name="Dane wyjściowe 9 2 4 2" xfId="32427" xr:uid="{A20590A8-0EAF-45DB-8103-25D9DD884AF7}"/>
    <cellStyle name="Dane wyjściowe 9 2 5" xfId="50623" xr:uid="{7F2F7AF6-03CC-4AC6-B03B-9359BA49536F}"/>
    <cellStyle name="Dane wyjściowe 9 2 6" xfId="32424" xr:uid="{1469F0EE-4ED4-4965-9A1C-3EE70C10971B}"/>
    <cellStyle name="Dane wyjściowe 9 2 7" xfId="8153" xr:uid="{D98867A5-F083-4C9B-9459-BDCF7E6E7D9B}"/>
    <cellStyle name="Dane wyjściowe 9 3" xfId="501" xr:uid="{00000000-0005-0000-0000-000008020000}"/>
    <cellStyle name="Dane wyjściowe 9 3 2" xfId="8158" xr:uid="{5488E657-AA12-46CE-83B2-D38D7D3C2F64}"/>
    <cellStyle name="Dane wyjściowe 9 3 2 2" xfId="32429" xr:uid="{4C354395-E433-4566-9F6B-DCA6C52D9631}"/>
    <cellStyle name="Dane wyjściowe 9 3 3" xfId="8159" xr:uid="{99D888FA-8404-4F0E-B119-50D49991EAEE}"/>
    <cellStyle name="Dane wyjściowe 9 3 3 2" xfId="32430" xr:uid="{C5804390-00B0-4823-B3A8-7B67C6102411}"/>
    <cellStyle name="Dane wyjściowe 9 3 4" xfId="8160" xr:uid="{F4118496-FAB5-47AB-B3F7-FAF237BCB0CB}"/>
    <cellStyle name="Dane wyjściowe 9 3 4 2" xfId="32431" xr:uid="{70B125B1-576C-441F-AB71-B6C97A3FD257}"/>
    <cellStyle name="Dane wyjściowe 9 3 5" xfId="50624" xr:uid="{EB9AEBD3-CF51-41FA-AE4C-578583A73704}"/>
    <cellStyle name="Dane wyjściowe 9 3 6" xfId="32428" xr:uid="{F406FA1E-0225-4BB5-999C-1723E8837F6F}"/>
    <cellStyle name="Dane wyjściowe 9 3 7" xfId="8157" xr:uid="{C6B92FAB-DB4C-49F3-9895-928548080CDF}"/>
    <cellStyle name="Dane wyjściowe 9 4" xfId="8161" xr:uid="{B5AA206A-C058-4AAC-9919-E5F6B74D6860}"/>
    <cellStyle name="Dane wyjściowe 9 4 2" xfId="32432" xr:uid="{6FD1F65A-AB13-4176-8BC6-6E92AFE312E8}"/>
    <cellStyle name="Dane wyjściowe 9 5" xfId="8162" xr:uid="{1BF93C77-055B-4304-B6F1-D1842CD04511}"/>
    <cellStyle name="Dane wyjściowe 9 5 2" xfId="32433" xr:uid="{0C6F3CED-1B12-4B6A-B419-D1CD24B8BF02}"/>
    <cellStyle name="Dane wyjściowe 9 6" xfId="8163" xr:uid="{D2D288FB-8AB5-4846-B315-B4D528D62C18}"/>
    <cellStyle name="Dane wyjściowe 9 6 2" xfId="32434" xr:uid="{38DE4556-9F89-439B-9CF6-0D002F51839A}"/>
    <cellStyle name="Dane wyjściowe 9 7" xfId="50622" xr:uid="{C85CAF03-871F-4172-86FD-DA681BA2B0A7}"/>
    <cellStyle name="Dane wyjściowe 9 8" xfId="32423" xr:uid="{D1F485BB-15E7-4CFD-945D-E905F19D0892}"/>
    <cellStyle name="Dane wyjściowe 9 9" xfId="8152" xr:uid="{8CB051C4-C4AE-4607-BA68-883D7758EBCD}"/>
    <cellStyle name="Dane wyjściowe 9_CHP" xfId="8164" xr:uid="{C51DC011-D656-4EB4-A81B-655D7F34DE78}"/>
    <cellStyle name="Dane wyjściowe_CHP" xfId="8165" xr:uid="{42DBBB0C-0629-431F-AA99-08A40A4B667E}"/>
    <cellStyle name="Data" xfId="8166" xr:uid="{29C1732F-E437-4FBA-BACB-6C221DF5F7E5}"/>
    <cellStyle name="Data 10" xfId="32435" xr:uid="{E548AD04-57B6-4533-BE21-52451869C8A9}"/>
    <cellStyle name="Data 2" xfId="8167" xr:uid="{305E59FA-64C4-4B2E-B833-54E0EDE04959}"/>
    <cellStyle name="Data 2 2" xfId="8168" xr:uid="{027C80EF-E70D-4A32-BCAA-3CADC8557484}"/>
    <cellStyle name="Data 2 2 2" xfId="8169" xr:uid="{963AE898-6865-425E-B450-FCEFEE9259C6}"/>
    <cellStyle name="Data 2 2 2 2" xfId="8170" xr:uid="{387CCCC6-42B3-46E4-A73B-486B3006EAD9}"/>
    <cellStyle name="Data 2 2 2 2 2" xfId="8171" xr:uid="{7EDCE324-26A7-47A7-9DB8-3F1EF335FC3C}"/>
    <cellStyle name="Data 2 2 2 2 2 2" xfId="32440" xr:uid="{BCA20E6D-0444-4660-894F-515900AE6C97}"/>
    <cellStyle name="Data 2 2 2 2 3" xfId="32439" xr:uid="{CE675FFA-E5CF-4CB6-B654-DFB7D5854D8D}"/>
    <cellStyle name="Data 2 2 2 3" xfId="8172" xr:uid="{2228334D-88C3-4BDF-BC14-F155EEE95E7E}"/>
    <cellStyle name="Data 2 2 2 3 2" xfId="32441" xr:uid="{1A2A14E9-218A-44C7-9BE4-16226A17A46A}"/>
    <cellStyle name="Data 2 2 2 4" xfId="32438" xr:uid="{072062E5-2EDB-46C4-883E-740100F44A8D}"/>
    <cellStyle name="Data 2 2 3" xfId="8173" xr:uid="{3D03B878-3572-4813-A68F-C0E730125297}"/>
    <cellStyle name="Data 2 2 3 2" xfId="8174" xr:uid="{D6BB81F3-8DB1-4BFB-BAD4-8312FC1A0057}"/>
    <cellStyle name="Data 2 2 3 2 2" xfId="32443" xr:uid="{74C6F0DF-94DD-4C77-A0E8-C99CC1D2392C}"/>
    <cellStyle name="Data 2 2 3 3" xfId="32442" xr:uid="{02091251-E173-405D-BCAC-0CB00AE169E5}"/>
    <cellStyle name="Data 2 2 4" xfId="8175" xr:uid="{A3F74D3F-D85E-4EBD-9210-6B099992B5F8}"/>
    <cellStyle name="Data 2 2 4 2" xfId="32444" xr:uid="{EA3D81B5-1A75-4B0B-AE9F-046AA537354E}"/>
    <cellStyle name="Data 2 2 5" xfId="32437" xr:uid="{F9FACBF3-68D7-408A-A4DA-04116C081C1D}"/>
    <cellStyle name="Data 2 3" xfId="8176" xr:uid="{3584DD6A-1878-4C49-AFE8-A2A665A9B06B}"/>
    <cellStyle name="Data 2 3 2" xfId="8177" xr:uid="{F5D51632-CB26-4180-8C36-7AA54E2EA078}"/>
    <cellStyle name="Data 2 3 2 2" xfId="8178" xr:uid="{DFF751C3-8EE1-46E9-BFBF-E040F1C94543}"/>
    <cellStyle name="Data 2 3 2 2 2" xfId="32447" xr:uid="{C3ACDE46-9031-4C99-8999-1830671DB36A}"/>
    <cellStyle name="Data 2 3 2 3" xfId="32446" xr:uid="{46DCB01E-61C2-482C-9627-D9A1CF3A5C68}"/>
    <cellStyle name="Data 2 3 3" xfId="8179" xr:uid="{D69F7BA0-58B9-4BF3-8134-CC2570C7F5B3}"/>
    <cellStyle name="Data 2 3 3 2" xfId="32448" xr:uid="{FC8CB6E8-D169-401E-8AFD-6CAC022A9949}"/>
    <cellStyle name="Data 2 3 4" xfId="32445" xr:uid="{17C7356F-E05C-471E-A5D8-E1954203029C}"/>
    <cellStyle name="Data 2 4" xfId="8180" xr:uid="{F1BD64A6-72B5-4C41-9117-2DE94128B084}"/>
    <cellStyle name="Data 2 4 2" xfId="8181" xr:uid="{2A0AF69A-C930-4DB6-99CF-F761A6FF5CAB}"/>
    <cellStyle name="Data 2 4 2 2" xfId="8182" xr:uid="{134C20E6-6823-43F0-A506-FA8F1BB66DCA}"/>
    <cellStyle name="Data 2 4 2 2 2" xfId="32451" xr:uid="{BC2A1234-5F69-48C9-BD0F-66FE5178BA99}"/>
    <cellStyle name="Data 2 4 2 3" xfId="32450" xr:uid="{7607E546-6F77-4C4F-B018-25526E6C89A8}"/>
    <cellStyle name="Data 2 4 3" xfId="8183" xr:uid="{014E7299-9A94-4A62-8D43-8EABBE4079CB}"/>
    <cellStyle name="Data 2 4 3 2" xfId="32452" xr:uid="{B27A6624-C663-4B38-88ED-05CB356545B0}"/>
    <cellStyle name="Data 2 4 4" xfId="32449" xr:uid="{A69B3645-6387-48C4-8E1F-C128C64BFB74}"/>
    <cellStyle name="Data 2 5" xfId="8184" xr:uid="{96D436C9-A902-4752-80BB-8752FB677B48}"/>
    <cellStyle name="Data 2 5 2" xfId="8185" xr:uid="{0C8698CB-4028-4B16-BDB9-AACD3F378A32}"/>
    <cellStyle name="Data 2 5 2 2" xfId="32454" xr:uid="{2BEBEEEF-A6AD-4B93-9C98-BA1EF3D7B38D}"/>
    <cellStyle name="Data 2 5 3" xfId="32453" xr:uid="{D1C0548D-3F83-4737-9988-0715226B3ED6}"/>
    <cellStyle name="Data 2 6" xfId="8186" xr:uid="{750BC433-119E-42E0-B094-B409AC0C170A}"/>
    <cellStyle name="Data 2 6 2" xfId="32455" xr:uid="{AB52E50B-3E26-4E10-925E-1CB454C91C01}"/>
    <cellStyle name="Data 2 7" xfId="32436" xr:uid="{33492D4E-7CAD-4536-8B44-AB3D221F4298}"/>
    <cellStyle name="Data 3" xfId="8187" xr:uid="{AB54E6B6-7363-4EBE-B896-464A3ED47719}"/>
    <cellStyle name="Data 3 2" xfId="8188" xr:uid="{72C18970-0C07-45DF-BEEB-CF413AD1D424}"/>
    <cellStyle name="Data 3 2 2" xfId="8189" xr:uid="{4515A1DB-5528-4293-8F8A-ACCFBE02EB4F}"/>
    <cellStyle name="Data 3 2 2 2" xfId="8190" xr:uid="{09490703-77F5-4FEC-A9C2-FD59AB867100}"/>
    <cellStyle name="Data 3 2 2 2 2" xfId="32459" xr:uid="{6D546687-83EB-4942-8BBB-F0FDBE22F558}"/>
    <cellStyle name="Data 3 2 2 3" xfId="32458" xr:uid="{52FE7956-FC00-414E-A6BD-746029CC277F}"/>
    <cellStyle name="Data 3 2 3" xfId="8191" xr:uid="{43A66D3C-9322-4D77-8D28-4D616EFB82BD}"/>
    <cellStyle name="Data 3 2 3 2" xfId="32460" xr:uid="{C8EEDF66-8690-4AD6-9910-3B9B52054F24}"/>
    <cellStyle name="Data 3 2 4" xfId="32457" xr:uid="{47FF3AF1-5613-41CF-8791-1D3D9E7F5BBC}"/>
    <cellStyle name="Data 3 3" xfId="8192" xr:uid="{44197ACB-9044-4956-800E-F1917109EFE9}"/>
    <cellStyle name="Data 3 3 2" xfId="8193" xr:uid="{EEB8EBD5-4E55-4592-A36E-E92410A673FC}"/>
    <cellStyle name="Data 3 3 2 2" xfId="8194" xr:uid="{D4D02DC9-96A8-47C2-8315-92C2A1D30966}"/>
    <cellStyle name="Data 3 3 2 2 2" xfId="32463" xr:uid="{D278C548-295D-4704-A823-DC1AA4D3273E}"/>
    <cellStyle name="Data 3 3 2 3" xfId="32462" xr:uid="{17CEC23B-8A2D-4AC6-A514-C077085C70CA}"/>
    <cellStyle name="Data 3 3 3" xfId="8195" xr:uid="{3C8C8CAB-CA9C-4AF4-8792-0E1BD24CB00C}"/>
    <cellStyle name="Data 3 3 3 2" xfId="32464" xr:uid="{AC7C21B0-8227-4EAB-8E30-50049F9849AE}"/>
    <cellStyle name="Data 3 3 4" xfId="32461" xr:uid="{306E6024-6491-4FD2-85C5-4CFF83475BDC}"/>
    <cellStyle name="Data 3 4" xfId="8196" xr:uid="{C4E7E256-F7BA-42AD-B571-B1463B4100C8}"/>
    <cellStyle name="Data 3 4 2" xfId="8197" xr:uid="{9547403D-C9D3-4483-BE75-5A9D83DBEBE8}"/>
    <cellStyle name="Data 3 4 2 2" xfId="32466" xr:uid="{CC24BD01-5875-463E-93A1-3927B95E8E33}"/>
    <cellStyle name="Data 3 4 3" xfId="32465" xr:uid="{AA666600-666D-4229-9F32-E0092E24DE91}"/>
    <cellStyle name="Data 3 5" xfId="8198" xr:uid="{F957D77B-BF1D-4E0C-B535-D5D44709C09A}"/>
    <cellStyle name="Data 3 5 2" xfId="32467" xr:uid="{EEA13187-4C77-4FDE-A706-A4BE9D4AAAEE}"/>
    <cellStyle name="Data 3 6" xfId="32456" xr:uid="{D4A78277-F635-4B24-8BD1-D0641C26C8D5}"/>
    <cellStyle name="Data 4" xfId="8199" xr:uid="{BB7B5898-932A-4E89-8166-8552C107DFB8}"/>
    <cellStyle name="Data 4 2" xfId="8200" xr:uid="{456329B6-5F49-42C2-80B5-1DEF85137128}"/>
    <cellStyle name="Data 4 2 2" xfId="8201" xr:uid="{BAD0803D-A0E2-44E3-AF23-1E85C1CAC5DB}"/>
    <cellStyle name="Data 4 2 2 2" xfId="32470" xr:uid="{BDF0829B-412D-49F2-B318-0DB9E50B828A}"/>
    <cellStyle name="Data 4 2 3" xfId="32469" xr:uid="{E50957A2-91C9-4ACD-A6C6-23F5F8459D87}"/>
    <cellStyle name="Data 4 3" xfId="8202" xr:uid="{369CB9D2-FFEC-4FA9-A5DC-7258723C2380}"/>
    <cellStyle name="Data 4 3 2" xfId="32471" xr:uid="{CF90D640-CADE-4F3D-BE0E-696EC1E41022}"/>
    <cellStyle name="Data 4 4" xfId="32468" xr:uid="{F457A17A-1D06-4E4C-89B2-69B0EE2774B1}"/>
    <cellStyle name="Data 5" xfId="8203" xr:uid="{7FD1880D-9231-4E8C-B464-10CC95B669F5}"/>
    <cellStyle name="Data 5 2" xfId="8204" xr:uid="{B3F8DCA4-EB93-4D51-AC5D-849D29AFCE70}"/>
    <cellStyle name="Data 5 2 2" xfId="8205" xr:uid="{DA8D6DA8-4C20-4AB3-81DA-10DC3B63A857}"/>
    <cellStyle name="Data 5 2 2 2" xfId="32474" xr:uid="{274092A6-4022-42BE-BEF3-BE24FA1300C6}"/>
    <cellStyle name="Data 5 2 3" xfId="32473" xr:uid="{185D5C3C-B460-4683-BC94-3D7F1DD9E73A}"/>
    <cellStyle name="Data 5 3" xfId="8206" xr:uid="{281EE353-C713-4829-82A0-6E1095D37850}"/>
    <cellStyle name="Data 5 3 2" xfId="32475" xr:uid="{7389DA68-3D36-4119-9ADD-52AF5070587C}"/>
    <cellStyle name="Data 5 4" xfId="32472" xr:uid="{C2AB316B-1C08-40A9-96FE-610365C261B9}"/>
    <cellStyle name="Data 6" xfId="8207" xr:uid="{1FDC5D7A-B09E-435A-80BE-F9C942D31E8D}"/>
    <cellStyle name="Data 6 2" xfId="8208" xr:uid="{B730405C-AA3B-4F25-B1FC-CE28C2FE5E73}"/>
    <cellStyle name="Data 6 2 2" xfId="8209" xr:uid="{07003B31-E54A-480A-9B93-D8659180E31B}"/>
    <cellStyle name="Data 6 2 2 2" xfId="32478" xr:uid="{56125AFB-970C-4D7D-A788-5D3469094D97}"/>
    <cellStyle name="Data 6 2 3" xfId="32477" xr:uid="{18013F06-A4C8-467F-828F-CB08380F38C2}"/>
    <cellStyle name="Data 6 3" xfId="8210" xr:uid="{68C1A7C5-6B22-4C54-BAC8-857D1333A8F6}"/>
    <cellStyle name="Data 6 3 2" xfId="32479" xr:uid="{1055BC06-45E3-40AF-B238-E088ABD6680F}"/>
    <cellStyle name="Data 6 4" xfId="32476" xr:uid="{44614675-DE85-4A53-A72D-A7CEB1A9274D}"/>
    <cellStyle name="Data 7" xfId="8211" xr:uid="{7F12653C-E25E-49C5-8555-CBE7B0D64FD2}"/>
    <cellStyle name="Data 7 2" xfId="8212" xr:uid="{29146AE1-1B80-4D83-99F6-A5DFCC6585D2}"/>
    <cellStyle name="Data 7 2 2" xfId="32481" xr:uid="{D4C18E96-C838-4FA6-9394-7609EF303309}"/>
    <cellStyle name="Data 7 3" xfId="32480" xr:uid="{A9B812FF-0F24-44D5-A580-BF364437079A}"/>
    <cellStyle name="Data 8" xfId="8213" xr:uid="{5A9BE0C0-E4D2-4F97-AEFE-BEEA2BB60899}"/>
    <cellStyle name="Data 8 2" xfId="8214" xr:uid="{71475FF6-B531-4298-9F66-6298F53CF032}"/>
    <cellStyle name="Data 8 2 2" xfId="32483" xr:uid="{8DB7A3E6-DD66-49A1-AEB8-0D06024457DB}"/>
    <cellStyle name="Data 8 3" xfId="32482" xr:uid="{FE2111CA-8A25-4076-A71F-11EE8916D7F9}"/>
    <cellStyle name="Data 9" xfId="8215" xr:uid="{152B100A-5424-42A8-BE25-AE67CE0A347D}"/>
    <cellStyle name="Data 9 2" xfId="32484" xr:uid="{6D49C8B7-AD22-4ED2-A8C9-54199180A755}"/>
    <cellStyle name="Date" xfId="502" xr:uid="{00000000-0005-0000-0000-00000A020000}"/>
    <cellStyle name="Date 2" xfId="8217" xr:uid="{877E2ED3-3678-4722-B52D-3618DBB73ED4}"/>
    <cellStyle name="Date 2 2" xfId="8218" xr:uid="{A3DDFE87-3B73-4019-8649-D8A2F25B34DB}"/>
    <cellStyle name="Date 2 2 2" xfId="32487" xr:uid="{C7FE5C55-BF85-47F0-A089-9FEDDC91B498}"/>
    <cellStyle name="Date 2 3" xfId="32486" xr:uid="{9687E397-F767-4C5C-AB49-8426FD506552}"/>
    <cellStyle name="Date 3" xfId="8219" xr:uid="{31952EB3-5DA5-47D3-BA03-1D827FCE647B}"/>
    <cellStyle name="Date 3 2" xfId="8220" xr:uid="{BF0F76FF-E165-430D-8397-CE2E5AF956D0}"/>
    <cellStyle name="Date 3 2 2" xfId="32489" xr:uid="{401AEEF9-63CA-48F9-8FF5-B5A1275B5F46}"/>
    <cellStyle name="Date 3 3" xfId="32488" xr:uid="{AD824318-2482-4882-9611-C4FFDD1BE415}"/>
    <cellStyle name="Date 4" xfId="8221" xr:uid="{5AF1AEA7-4040-4FC1-ABEB-323A8C9B345F}"/>
    <cellStyle name="Date 4 2" xfId="32490" xr:uid="{3CE7FEF5-E8A4-4BE8-A7FC-AD417DAE66F7}"/>
    <cellStyle name="Date 5" xfId="8222" xr:uid="{86934C62-6339-4304-BA63-5C7E124F4CD1}"/>
    <cellStyle name="Date 5 2" xfId="32491" xr:uid="{E654512E-45D2-4B25-AD11-8F46F16FE8B3}"/>
    <cellStyle name="Date 6" xfId="8223" xr:uid="{F2ACBACB-627F-49F6-B768-A0E8BCCC4BF3}"/>
    <cellStyle name="Date 6 2" xfId="32492" xr:uid="{D79A0087-157D-492D-B36F-F1601484325C}"/>
    <cellStyle name="Date 7" xfId="50625" xr:uid="{CDC7E674-D681-4FEE-B198-A53AA526BA61}"/>
    <cellStyle name="Date 8" xfId="32485" xr:uid="{FA921FF0-3DB8-4746-BBF8-1DC1AB3768FB}"/>
    <cellStyle name="Date 9" xfId="8216" xr:uid="{4959DE3A-3CBF-4DFA-B8CB-1EA784CD2704}"/>
    <cellStyle name="DateTime" xfId="503" xr:uid="{00000000-0005-0000-0000-00000B020000}"/>
    <cellStyle name="DateTime 2" xfId="8225" xr:uid="{43372346-7FE0-4320-8CE0-79D4B503998B}"/>
    <cellStyle name="DateTime 2 2" xfId="8226" xr:uid="{AFF4F686-C592-4F17-8007-58536DABB951}"/>
    <cellStyle name="DateTime 2 2 2" xfId="32495" xr:uid="{8DBAAE80-87F3-474B-9EF2-A17CD61A9552}"/>
    <cellStyle name="DateTime 2 3" xfId="32494" xr:uid="{A704F46E-8CD3-4B7E-908D-646E1D2EFECE}"/>
    <cellStyle name="DateTime 3" xfId="8227" xr:uid="{2E37614E-B987-455A-9FC4-7596BD65188C}"/>
    <cellStyle name="DateTime 3 2" xfId="32496" xr:uid="{2B004F15-35A7-4CC4-A2EC-153D81257AC5}"/>
    <cellStyle name="DateTime 4" xfId="8228" xr:uid="{947A8E53-8C66-45BA-9BC3-4122D1B94A67}"/>
    <cellStyle name="DateTime 4 2" xfId="32497" xr:uid="{A279147A-973E-4531-8646-AB92F9798696}"/>
    <cellStyle name="DateTime 5" xfId="8229" xr:uid="{0BAB4C48-C818-46BE-AADC-31C5FAA51DBE}"/>
    <cellStyle name="DateTime 5 2" xfId="32498" xr:uid="{52B12350-5F02-4B5D-A770-3D1581D75062}"/>
    <cellStyle name="DateTime 6" xfId="50626" xr:uid="{FD445CF7-F0E9-4596-94DD-89F61D6157B2}"/>
    <cellStyle name="DateTime 7" xfId="32493" xr:uid="{F459836C-1AEC-46AC-9CF3-CB506B460A90}"/>
    <cellStyle name="DateTime 8" xfId="8224" xr:uid="{300653BE-3D7A-4754-A285-3EC05BF1372A}"/>
    <cellStyle name="Defn" xfId="8230" xr:uid="{B3444A9A-3F90-4F95-AA05-0461933E67B2}"/>
    <cellStyle name="Defn 2" xfId="8231" xr:uid="{616DB67C-2442-42E2-AD15-934DBFD28B3A}"/>
    <cellStyle name="Defn 2 2" xfId="8232" xr:uid="{88E5F65F-11AC-4503-9041-0976EE9FDD7C}"/>
    <cellStyle name="Defn 2 2 2" xfId="32501" xr:uid="{E9C1BCA6-E5DD-4FBD-B0F4-2DAF1D0206DD}"/>
    <cellStyle name="Defn 2 3" xfId="32500" xr:uid="{6A2BB520-5E03-4D57-A39F-006504706017}"/>
    <cellStyle name="Defn 3" xfId="8233" xr:uid="{15C984C3-0BBC-451E-B5C7-A3518723AE75}"/>
    <cellStyle name="Defn 3 2" xfId="32502" xr:uid="{9C4D4524-511B-4607-85CD-7004C10E94B7}"/>
    <cellStyle name="Defn 4" xfId="32499" xr:uid="{DB458AAD-3FAB-49F5-B0D6-C05974D1CF35}"/>
    <cellStyle name="Desc" xfId="8234" xr:uid="{D40000B3-583E-437D-A88E-5F5E8E300FDE}"/>
    <cellStyle name="Desc 2" xfId="8235" xr:uid="{AEBF73E6-1112-42C2-A08A-0E5DC2CB3269}"/>
    <cellStyle name="Desc 2 2" xfId="8236" xr:uid="{1C76FF85-D908-46B3-BD58-FCACBA0EB28A}"/>
    <cellStyle name="Desc 2 2 2" xfId="8237" xr:uid="{A9B7AC71-6F27-4A9A-867A-1DCECAAA4B86}"/>
    <cellStyle name="Desc 2 2 2 2" xfId="32506" xr:uid="{1E9E928E-F4DC-402F-B367-5D4145DF38FA}"/>
    <cellStyle name="Desc 2 2 3" xfId="32505" xr:uid="{EEDDA88A-FF78-46CD-B654-9E32AA9FE63E}"/>
    <cellStyle name="Desc 2 3" xfId="8238" xr:uid="{A0E49EC2-A16D-4AC8-89ED-4485267AF447}"/>
    <cellStyle name="Desc 2 3 2" xfId="32507" xr:uid="{5E30E84C-D78E-4A17-A602-C19CFE42A6D0}"/>
    <cellStyle name="Desc 2 4" xfId="32504" xr:uid="{2D5B0B8D-F0DB-45FE-8BA9-1F6E02052C31}"/>
    <cellStyle name="Desc 3" xfId="8239" xr:uid="{024D9669-DBDD-495F-9D8A-0630298B28CD}"/>
    <cellStyle name="Desc 3 2" xfId="8240" xr:uid="{9303C91E-8ED5-4B7B-8CE7-AB54F0B9B9E2}"/>
    <cellStyle name="Desc 3 2 2" xfId="8241" xr:uid="{E2E69777-F10A-4FA5-A19D-4D4F75235C90}"/>
    <cellStyle name="Desc 3 2 2 2" xfId="8242" xr:uid="{815D9DC3-1F3C-47BF-AC4D-79F4CEA43C11}"/>
    <cellStyle name="Desc 3 2 2 2 2" xfId="32511" xr:uid="{F6568576-EBE8-40D6-A9C5-6E8A1CACA030}"/>
    <cellStyle name="Desc 3 2 2 3" xfId="32510" xr:uid="{929CFDD7-69AF-49B5-9879-19E580D827C7}"/>
    <cellStyle name="Desc 3 2 3" xfId="8243" xr:uid="{5325E977-3B61-4808-A1F7-FE35DAAD8C2E}"/>
    <cellStyle name="Desc 3 2 3 2" xfId="8244" xr:uid="{B577459E-F3A3-4728-A269-5F120CE00D7B}"/>
    <cellStyle name="Desc 3 2 3 2 2" xfId="32513" xr:uid="{E47E077D-F8E2-430B-8FF5-8002EA55F14C}"/>
    <cellStyle name="Desc 3 2 3 3" xfId="32512" xr:uid="{E9ED10E0-B891-4E14-9B8F-402058FEF0B6}"/>
    <cellStyle name="Desc 3 2 4" xfId="8245" xr:uid="{AA97F549-86D5-42CC-8C68-3519E94E18A1}"/>
    <cellStyle name="Desc 3 2 4 2" xfId="32514" xr:uid="{828561FB-45D8-4C96-B81F-1D8B936E8D60}"/>
    <cellStyle name="Desc 3 2 5" xfId="32509" xr:uid="{05BD3F7F-FAFA-4DBC-9523-70E3798A626B}"/>
    <cellStyle name="Desc 3 3" xfId="8246" xr:uid="{A6F36011-5931-4E1C-81A5-817391BAAA51}"/>
    <cellStyle name="Desc 3 3 2" xfId="8247" xr:uid="{7CF9607E-6241-4329-83E5-86A773A874C3}"/>
    <cellStyle name="Desc 3 3 2 2" xfId="32516" xr:uid="{B1B4BD0E-C748-4304-BE64-AEF644C3747D}"/>
    <cellStyle name="Desc 3 3 3" xfId="32515" xr:uid="{FEC3705C-965F-47AD-A714-F23CF80F0456}"/>
    <cellStyle name="Desc 3 4" xfId="8248" xr:uid="{B1A135C0-F61F-419D-B0BB-5AC2BF0F1BD1}"/>
    <cellStyle name="Desc 3 4 2" xfId="32517" xr:uid="{47630EC3-3C05-483E-B75F-958045846851}"/>
    <cellStyle name="Desc 3 5" xfId="32508" xr:uid="{F9CE86F6-1B43-4CD6-BB3F-BB0A279BC2A8}"/>
    <cellStyle name="Desc 4" xfId="8249" xr:uid="{DDE7BF8F-71CC-43D7-B5DC-59ECB429EA74}"/>
    <cellStyle name="Desc 4 2" xfId="8250" xr:uid="{93391F96-9CF4-426F-98EB-07ACF5640846}"/>
    <cellStyle name="Desc 4 2 2" xfId="32519" xr:uid="{6ABA34AA-0962-4623-910F-C2D58D977964}"/>
    <cellStyle name="Desc 4 3" xfId="32518" xr:uid="{0075633A-D19E-485D-82FF-A26774CD8A86}"/>
    <cellStyle name="Desc 5" xfId="8251" xr:uid="{BEA479DC-CD16-4C5F-B3E7-33AFD971FB76}"/>
    <cellStyle name="Desc 5 2" xfId="8252" xr:uid="{4A015000-4E4E-466C-A46A-CD188088896D}"/>
    <cellStyle name="Desc 5 2 2" xfId="32521" xr:uid="{18129D66-DF7A-44A4-BD0D-DF4EEDA9D676}"/>
    <cellStyle name="Desc 5 3" xfId="32520" xr:uid="{5CB60B9F-8F1E-4281-99DB-22E4065EF4B2}"/>
    <cellStyle name="Desc 6" xfId="8253" xr:uid="{238D0F2F-765F-4542-968B-969CB8983CB9}"/>
    <cellStyle name="Desc 6 2" xfId="32522" xr:uid="{BB71732B-2E3E-41F4-9C11-4B418BAF1F6D}"/>
    <cellStyle name="Desc 7" xfId="32503" xr:uid="{354631E9-3C24-461B-AF73-CC7EBB383A6B}"/>
    <cellStyle name="Description" xfId="8254" xr:uid="{F9773925-D945-4527-9B12-B350D1C53A0F}"/>
    <cellStyle name="Description 2" xfId="8255" xr:uid="{09D1B8D4-6534-4E0D-9F1A-2D23B58AEC2E}"/>
    <cellStyle name="Description 2 2" xfId="32524" xr:uid="{4EC4631C-DB73-4515-9A77-70188B9086D9}"/>
    <cellStyle name="Description 3" xfId="32523" xr:uid="{D8142ED3-BDB1-4504-BB09-751B6C7ADC1C}"/>
    <cellStyle name="Dezimal [0] 2" xfId="504" xr:uid="{00000000-0005-0000-0000-00000C020000}"/>
    <cellStyle name="Dezimal [0] 2 10" xfId="8256" xr:uid="{51B5D68D-6ED5-4C7F-9D02-1FB27B541450}"/>
    <cellStyle name="Dezimal [0] 2 11" xfId="1216" xr:uid="{2573864B-147A-4BF2-ADDB-960CF478336D}"/>
    <cellStyle name="Dezimal [0] 2 2" xfId="505" xr:uid="{00000000-0005-0000-0000-00000D020000}"/>
    <cellStyle name="Dezimal [0] 2 2 2" xfId="8258" xr:uid="{99931B3D-A41D-438F-8259-9DAB37EFC871}"/>
    <cellStyle name="Dezimal [0] 2 2 2 2" xfId="8259" xr:uid="{B40E73B0-79A8-4925-BA7B-3A20FA4F7ED1}"/>
    <cellStyle name="Dezimal [0] 2 2 2 2 2" xfId="50630" xr:uid="{3734AA38-3F42-4A80-8939-55A1AC27BACD}"/>
    <cellStyle name="Dezimal [0] 2 2 2 2 3" xfId="32528" xr:uid="{AB487A5F-82A6-45D7-B00F-FEF79535DE5B}"/>
    <cellStyle name="Dezimal [0] 2 2 2 3" xfId="8260" xr:uid="{0281F131-8D99-44E3-AE9C-986F32709D5A}"/>
    <cellStyle name="Dezimal [0] 2 2 2 3 2" xfId="32529" xr:uid="{27F11C87-E02F-4EE1-8B23-17902C313240}"/>
    <cellStyle name="Dezimal [0] 2 2 2 4" xfId="8261" xr:uid="{00C87716-ED76-495E-9D8B-D831D3F0BA82}"/>
    <cellStyle name="Dezimal [0] 2 2 2 4 2" xfId="32530" xr:uid="{05CCF118-B9EB-40F8-ACC7-E943F21FA6D0}"/>
    <cellStyle name="Dezimal [0] 2 2 2 5" xfId="50629" xr:uid="{831DDCF3-A7C3-4880-984C-6C9DC4CFB25F}"/>
    <cellStyle name="Dezimal [0] 2 2 2 6" xfId="32527" xr:uid="{7A8164D6-EECE-4AB7-8702-C92A8AC1954F}"/>
    <cellStyle name="Dezimal [0] 2 2 3" xfId="8262" xr:uid="{E8D6EC9A-A378-4B3D-B5C6-65629FAD958F}"/>
    <cellStyle name="Dezimal [0] 2 2 3 2" xfId="32531" xr:uid="{7347424D-0D5C-45AB-96A5-CAE9EB43D905}"/>
    <cellStyle name="Dezimal [0] 2 2 4" xfId="8263" xr:uid="{7C3AB0F2-3EDE-4AD9-A4A9-916E5C915DE7}"/>
    <cellStyle name="Dezimal [0] 2 2 4 2" xfId="32532" xr:uid="{0BE16ECA-719E-4EAE-AC0F-5805080958F2}"/>
    <cellStyle name="Dezimal [0] 2 2 5" xfId="8264" xr:uid="{8F5FD170-4D13-4A13-88ED-97B867E8305B}"/>
    <cellStyle name="Dezimal [0] 2 2 5 2" xfId="32533" xr:uid="{9634EB11-E06C-4BC1-A061-E1EF6B8622AA}"/>
    <cellStyle name="Dezimal [0] 2 2 6" xfId="50628" xr:uid="{1726DE08-A9E1-4027-8BD2-B4733206A8F7}"/>
    <cellStyle name="Dezimal [0] 2 2 7" xfId="32526" xr:uid="{8934AEE5-040D-4378-99DC-0F18C5E1666D}"/>
    <cellStyle name="Dezimal [0] 2 2 8" xfId="8257" xr:uid="{70F8C6B8-0C65-4AD4-B989-7A2F873BC437}"/>
    <cellStyle name="Dezimal [0] 2 3" xfId="8265" xr:uid="{F8D3EB0F-9AC2-4EFC-8F2B-67FDAA9E209D}"/>
    <cellStyle name="Dezimal [0] 2 3 2" xfId="8266" xr:uid="{82A6CD27-5B73-4AFE-98D9-802DCD1DDB84}"/>
    <cellStyle name="Dezimal [0] 2 3 2 2" xfId="50632" xr:uid="{3437FAB3-2CBE-4EFE-A5BD-120B2906B188}"/>
    <cellStyle name="Dezimal [0] 2 3 2 3" xfId="32535" xr:uid="{FC27A371-A27A-4766-BCC1-99ACFF5104EC}"/>
    <cellStyle name="Dezimal [0] 2 3 3" xfId="8267" xr:uid="{82F9528B-70EB-4CBE-B4A9-6FFDE8BFC961}"/>
    <cellStyle name="Dezimal [0] 2 3 3 2" xfId="32536" xr:uid="{0C96B43B-3E6D-42FF-82D8-90A6CBBED11D}"/>
    <cellStyle name="Dezimal [0] 2 3 4" xfId="8268" xr:uid="{1EEF987A-91A7-4506-8155-716756BCB10F}"/>
    <cellStyle name="Dezimal [0] 2 3 4 2" xfId="32537" xr:uid="{50219EF1-5539-402C-BBA4-53935C71E5DC}"/>
    <cellStyle name="Dezimal [0] 2 3 5" xfId="8269" xr:uid="{2097D80A-59F3-42E8-87AB-7EFE2743B3DD}"/>
    <cellStyle name="Dezimal [0] 2 3 5 2" xfId="32538" xr:uid="{7336AF67-309C-474E-B767-3F2147908FD3}"/>
    <cellStyle name="Dezimal [0] 2 3 6" xfId="50631" xr:uid="{4C495222-483F-49B3-A050-11B4338CF28E}"/>
    <cellStyle name="Dezimal [0] 2 3 7" xfId="32534" xr:uid="{DCC05C42-2C37-4B44-AABB-560C8BBB94B3}"/>
    <cellStyle name="Dezimal [0] 2 3 8" xfId="53982" xr:uid="{513BC182-A6F3-4EB9-9C3B-F8046F5B9E7C}"/>
    <cellStyle name="Dezimal [0] 2 4" xfId="8270" xr:uid="{7F6FC1A2-204E-435C-8228-D7FA9D762E61}"/>
    <cellStyle name="Dezimal [0] 2 4 2" xfId="50633" xr:uid="{C63B5767-A7A7-4D52-B2A3-7F1E33C4B1C7}"/>
    <cellStyle name="Dezimal [0] 2 4 3" xfId="32539" xr:uid="{D89D44F1-112C-48A0-B04E-7FA5EAA6ECEC}"/>
    <cellStyle name="Dezimal [0] 2 4 4" xfId="53983" xr:uid="{A7DD255A-9EAE-4367-8DCF-AD5A8A18D592}"/>
    <cellStyle name="Dezimal [0] 2 5" xfId="8271" xr:uid="{D97CBC95-C05D-4C89-B2E3-E006DBF9BAEA}"/>
    <cellStyle name="Dezimal [0] 2 5 2" xfId="32540" xr:uid="{14CEC26E-118F-4E8B-BA75-AC459B89C39F}"/>
    <cellStyle name="Dezimal [0] 2 5 3" xfId="53984" xr:uid="{65793812-B8F1-4AC0-AAA2-6418E4600902}"/>
    <cellStyle name="Dezimal [0] 2 6" xfId="8272" xr:uid="{201E3480-690D-45F0-9838-65BE744EBFAC}"/>
    <cellStyle name="Dezimal [0] 2 6 2" xfId="32541" xr:uid="{D473E83E-02AE-4052-A07E-C5D153721C62}"/>
    <cellStyle name="Dezimal [0] 2 6 3" xfId="53985" xr:uid="{07C15A1A-A4F5-4772-8837-2BF9209C6CA7}"/>
    <cellStyle name="Dezimal [0] 2 7" xfId="50627" xr:uid="{3F795151-3A5D-4C1C-9005-0052F78D05A3}"/>
    <cellStyle name="Dezimal [0] 2 7 2" xfId="53986" xr:uid="{91C28B02-E5AB-4DF5-A1D4-9E1A340B7CDE}"/>
    <cellStyle name="Dezimal [0] 2 8" xfId="32525" xr:uid="{2FE8DB7C-908D-4D80-9A4A-9073510116F6}"/>
    <cellStyle name="Dezimal [0] 2 8 2" xfId="53987" xr:uid="{200594A4-4E06-4132-9C0E-99A5E5724D0D}"/>
    <cellStyle name="Dezimal [0] 2 9" xfId="53988" xr:uid="{B8C64703-6CB6-4268-9F06-A35DF2309256}"/>
    <cellStyle name="Dezimal [0]_Tfz-Anzahl" xfId="8273" xr:uid="{07A30EE8-C0E2-4DD6-BF12-185318D6FC25}"/>
    <cellStyle name="Dezimal 2" xfId="506" xr:uid="{00000000-0005-0000-0000-00000E020000}"/>
    <cellStyle name="Dezimal 2 2" xfId="8275" xr:uid="{BD3ACC61-948A-442A-B08E-7B8A2E7A18E6}"/>
    <cellStyle name="Dezimal 2 2 2" xfId="8276" xr:uid="{C8AFC645-0CB6-41C5-87E6-1334CD5008A4}"/>
    <cellStyle name="Dezimal 2 2 2 2" xfId="32544" xr:uid="{5B43B309-A44A-4238-AA75-40F1402D237A}"/>
    <cellStyle name="Dezimal 2 2 3" xfId="32543" xr:uid="{C85749E0-238C-4972-89B5-747BCBF7764E}"/>
    <cellStyle name="Dezimal 2 3" xfId="8277" xr:uid="{3AEF0695-F011-441A-A30B-8B69CBC1BD74}"/>
    <cellStyle name="Dezimal 2 3 2" xfId="32545" xr:uid="{F3175147-4FB9-4E4D-8587-D49003262577}"/>
    <cellStyle name="Dezimal 2 4" xfId="8278" xr:uid="{4E55F8AB-CB0C-473A-8F5F-05A3D1798F23}"/>
    <cellStyle name="Dezimal 2 4 2" xfId="32546" xr:uid="{54D1325C-2B15-4AD9-861E-5955DA0DA834}"/>
    <cellStyle name="Dezimal 2 5" xfId="8279" xr:uid="{A0310314-08BD-48DD-A7D6-0B2F21AE17CD}"/>
    <cellStyle name="Dezimal 2 5 2" xfId="32547" xr:uid="{3CA330E5-0D94-4A4A-AC3B-DED6B9EAE7CC}"/>
    <cellStyle name="Dezimal 2 6" xfId="50634" xr:uid="{0A884CF8-C40A-4FED-8941-D1F44D6A765E}"/>
    <cellStyle name="Dezimal 2 7" xfId="32542" xr:uid="{9F5E1EE9-7838-497C-B2F9-ACC63BC4D363}"/>
    <cellStyle name="Dezimal 2 8" xfId="8274" xr:uid="{51C0DB80-15FE-4996-93BA-D1865D5234C8}"/>
    <cellStyle name="Dezimal 3" xfId="507" xr:uid="{00000000-0005-0000-0000-00000F020000}"/>
    <cellStyle name="Dezimal 3 10" xfId="53717" xr:uid="{0CB05A09-98C7-487E-9BB6-5058E78E574D}"/>
    <cellStyle name="Dezimal 3 11" xfId="8280" xr:uid="{A9767490-64C1-42B8-A03C-B54539C95349}"/>
    <cellStyle name="Dezimal 3 2" xfId="508" xr:uid="{00000000-0005-0000-0000-000010020000}"/>
    <cellStyle name="Dezimal 3 2 2" xfId="8282" xr:uid="{95C5A4BE-FC8F-4A40-BAA2-C9A07F789630}"/>
    <cellStyle name="Dezimal 3 2 2 2" xfId="8283" xr:uid="{5F1F82FC-5B7A-44C5-9E06-D9F39BABD1EE}"/>
    <cellStyle name="Dezimal 3 2 2 2 2" xfId="32551" xr:uid="{B818685F-C075-42C5-B882-E6AC117B08E2}"/>
    <cellStyle name="Dezimal 3 2 2 3" xfId="32550" xr:uid="{82B34765-F311-4CED-86B2-F367CF0FA9C5}"/>
    <cellStyle name="Dezimal 3 2 3" xfId="8284" xr:uid="{16188CFC-8CA7-4A27-A12E-3D09EA280479}"/>
    <cellStyle name="Dezimal 3 2 3 2" xfId="32552" xr:uid="{620A5B48-6810-4904-BDCF-AE8DC3D2751C}"/>
    <cellStyle name="Dezimal 3 2 4" xfId="8285" xr:uid="{CFEEC306-FAFA-4F0C-BB90-AF73076E0652}"/>
    <cellStyle name="Dezimal 3 2 4 2" xfId="32553" xr:uid="{E80C719A-C9EC-4ECF-A529-87FD6190D338}"/>
    <cellStyle name="Dezimal 3 2 5" xfId="8286" xr:uid="{DAAF2244-88A2-49D8-9BCC-ABC55875216B}"/>
    <cellStyle name="Dezimal 3 2 5 2" xfId="32554" xr:uid="{645FB41F-4F31-4D9C-92FF-FB29A30F4F71}"/>
    <cellStyle name="Dezimal 3 2 6" xfId="50636" xr:uid="{10703B7A-FFA9-485A-9A86-BC414B6CC850}"/>
    <cellStyle name="Dezimal 3 2 7" xfId="32549" xr:uid="{1A0CF6BA-68EC-4CB4-963D-9FEA18F46053}"/>
    <cellStyle name="Dezimal 3 2 8" xfId="8281" xr:uid="{21A7337F-F40B-48C9-A594-72BA77C71304}"/>
    <cellStyle name="Dezimal 3 3" xfId="8287" xr:uid="{3789F533-1F66-4B44-9226-8793238C1D44}"/>
    <cellStyle name="Dezimal 3 3 2" xfId="8288" xr:uid="{48B8C499-A4A7-4AB8-9493-D0C724F97B81}"/>
    <cellStyle name="Dezimal 3 3 2 2" xfId="32556" xr:uid="{5CF32540-353D-4168-84D5-FC043930E9BC}"/>
    <cellStyle name="Dezimal 3 3 3" xfId="8289" xr:uid="{944AD0A3-9E20-4169-AC7F-78757B0B8C96}"/>
    <cellStyle name="Dezimal 3 3 3 2" xfId="32557" xr:uid="{984567E2-FA7B-474F-B659-FE444B5C5386}"/>
    <cellStyle name="Dezimal 3 3 4" xfId="32555" xr:uid="{BB82FAD6-ED88-4A16-BFD1-56E0B0393988}"/>
    <cellStyle name="Dezimal 3 4" xfId="8290" xr:uid="{BC098B74-018D-44D9-930E-EA9851F91393}"/>
    <cellStyle name="Dezimal 3 4 2" xfId="32558" xr:uid="{1FBBC85F-0989-4D99-8C4D-6BEA3320B12B}"/>
    <cellStyle name="Dezimal 3 5" xfId="8291" xr:uid="{C221F94A-5F37-4DE5-831F-CAE50555C936}"/>
    <cellStyle name="Dezimal 3 5 2" xfId="32559" xr:uid="{6ED6954A-403E-46E6-869D-FF105437AC6B}"/>
    <cellStyle name="Dezimal 3 6" xfId="8292" xr:uid="{556FC518-4B3F-466B-8FA8-C2C4B035CFF7}"/>
    <cellStyle name="Dezimal 3 6 2" xfId="32560" xr:uid="{5C35C9B3-DC00-4067-8C60-8E53DB4717A7}"/>
    <cellStyle name="Dezimal 3 7" xfId="8293" xr:uid="{E9035BB8-4BE8-4F98-A69D-C86362FA123B}"/>
    <cellStyle name="Dezimal 3 7 2" xfId="32561" xr:uid="{A9A6AF68-5A4F-491C-8D4C-D7671B07E70D}"/>
    <cellStyle name="Dezimal 3 8" xfId="50635" xr:uid="{EEF6DF74-87A6-4A61-A558-FF3DFB348A06}"/>
    <cellStyle name="Dezimal 3 9" xfId="32548" xr:uid="{DD05F803-D09F-4B7D-B7D1-95BC9875AC52}"/>
    <cellStyle name="Dezimal_Results_Pan_EU_OLGA_NUC" xfId="509" xr:uid="{00000000-0005-0000-0000-000011020000}"/>
    <cellStyle name="Direct Link" xfId="8294" xr:uid="{5A853ADE-5233-4BA8-89E5-7EFADD853F08}"/>
    <cellStyle name="Direct Link 2" xfId="8295" xr:uid="{CB9CA070-4F87-42E7-8040-69CC15E76202}"/>
    <cellStyle name="Direct Link 2 2" xfId="8296" xr:uid="{9105AEA5-A94C-4D99-A552-A9202C684A5A}"/>
    <cellStyle name="Direct Link 2 2 2" xfId="8297" xr:uid="{DB31BF78-EE6B-4DB7-B3B4-77B15108DF48}"/>
    <cellStyle name="Direct Link 2 2 2 2" xfId="8298" xr:uid="{7DE8D596-CC20-4C8E-9597-6FE9C8191D4F}"/>
    <cellStyle name="Direct Link 2 2 2 2 2" xfId="32566" xr:uid="{CD0E7580-5DB1-431F-A6F3-F662008A36D4}"/>
    <cellStyle name="Direct Link 2 2 2 3" xfId="32565" xr:uid="{5B07AECC-8072-48EA-B037-CA4B1BF6147A}"/>
    <cellStyle name="Direct Link 2 2 3" xfId="8299" xr:uid="{8BAF640E-2F2B-47CD-8147-5F888B8846D5}"/>
    <cellStyle name="Direct Link 2 2 3 2" xfId="32567" xr:uid="{DFF23814-DC88-4A66-B90A-2FF43B036E6C}"/>
    <cellStyle name="Direct Link 2 2 4" xfId="32564" xr:uid="{109E8301-03F7-49A3-906E-A0ABCD3712AD}"/>
    <cellStyle name="Direct Link 2 3" xfId="8300" xr:uid="{91BF6A00-F0CE-4460-8947-D1672A526A18}"/>
    <cellStyle name="Direct Link 2 3 2" xfId="8301" xr:uid="{E512E2CB-48CC-42F6-8EE5-DBCE70F6F66B}"/>
    <cellStyle name="Direct Link 2 3 2 2" xfId="32569" xr:uid="{EE975146-E812-4764-89BF-C54231BB20F7}"/>
    <cellStyle name="Direct Link 2 3 3" xfId="32568" xr:uid="{5EB7D60A-E482-4133-ACC1-82C73E5A79D9}"/>
    <cellStyle name="Direct Link 2 4" xfId="8302" xr:uid="{C54EED5D-7414-4F57-921D-F655CAFB1946}"/>
    <cellStyle name="Direct Link 2 4 2" xfId="32570" xr:uid="{FA53D20B-1940-4CFB-A7E3-922FA49A9BEA}"/>
    <cellStyle name="Direct Link 2 5" xfId="32563" xr:uid="{36D2D8C5-2FC6-48D6-9DDC-B895F81570C0}"/>
    <cellStyle name="Direct Link 3" xfId="8303" xr:uid="{3ADDC331-C79A-41B2-99D7-F3BEFB00703E}"/>
    <cellStyle name="Direct Link 3 2" xfId="8304" xr:uid="{86A37652-B14B-49EF-B515-83EC751081C2}"/>
    <cellStyle name="Direct Link 3 2 2" xfId="8305" xr:uid="{3CC307EA-174B-4EE6-A132-C1361171323F}"/>
    <cellStyle name="Direct Link 3 2 2 2" xfId="32573" xr:uid="{B6274BC4-4ADF-4F77-9CB6-F3B47A3316B9}"/>
    <cellStyle name="Direct Link 3 2 3" xfId="32572" xr:uid="{6959932F-A35B-4B52-99CD-FE17156D7FD7}"/>
    <cellStyle name="Direct Link 3 3" xfId="8306" xr:uid="{F5F3517E-CA03-4FF7-AE73-ED78066F07E5}"/>
    <cellStyle name="Direct Link 3 3 2" xfId="32574" xr:uid="{8C8F8632-7766-43DD-BA1E-5A597C759361}"/>
    <cellStyle name="Direct Link 3 4" xfId="32571" xr:uid="{7C7F1019-0AA7-4735-B057-1DDF8B6E7699}"/>
    <cellStyle name="Direct Link 4" xfId="8307" xr:uid="{95998B97-3F5E-48A9-9D14-DBB87F259E35}"/>
    <cellStyle name="Direct Link 4 2" xfId="8308" xr:uid="{70C162AA-7EF8-43B6-8847-36158FAFA49C}"/>
    <cellStyle name="Direct Link 4 2 2" xfId="8309" xr:uid="{E8AEC3B5-1620-4659-8C33-25CC575F5484}"/>
    <cellStyle name="Direct Link 4 2 2 2" xfId="32577" xr:uid="{67796309-001C-40A8-A4E3-DB2938F3081E}"/>
    <cellStyle name="Direct Link 4 2 3" xfId="32576" xr:uid="{CEC30DA4-636D-4C7D-B9E2-62D62D52BD2D}"/>
    <cellStyle name="Direct Link 4 3" xfId="8310" xr:uid="{DE213830-8626-490F-BFF2-34DE9D1C57D9}"/>
    <cellStyle name="Direct Link 4 3 2" xfId="32578" xr:uid="{C9C7D4B8-8B89-4983-8CDE-A92990D447F4}"/>
    <cellStyle name="Direct Link 4 4" xfId="32575" xr:uid="{073750B3-4D27-4D16-9ED1-F36FD9FDCA9F}"/>
    <cellStyle name="Direct Link 5" xfId="8311" xr:uid="{6F2788E4-BC2C-46DA-B903-064542728513}"/>
    <cellStyle name="Direct Link 5 2" xfId="8312" xr:uid="{81AF70B0-4649-4726-88C7-BF461BB84766}"/>
    <cellStyle name="Direct Link 5 2 2" xfId="32580" xr:uid="{E78DB013-9C03-4AC3-81FB-CE4AC4BF07AD}"/>
    <cellStyle name="Direct Link 5 3" xfId="32579" xr:uid="{0F615E42-A9C3-430F-A074-52E02CDE415B}"/>
    <cellStyle name="Direct Link 6" xfId="8313" xr:uid="{96C1A798-6184-43F4-9035-AD8559C0D6A4}"/>
    <cellStyle name="Direct Link 6 2" xfId="32581" xr:uid="{D5A161E0-D397-45DD-86CD-E94B6A28BE85}"/>
    <cellStyle name="Direct Link 7" xfId="32562" xr:uid="{CFBD0C82-883A-44A3-A787-44A104DB1410}"/>
    <cellStyle name="Dobre" xfId="510" xr:uid="{00000000-0005-0000-0000-000012020000}"/>
    <cellStyle name="Dobre 10" xfId="511" xr:uid="{00000000-0005-0000-0000-000013020000}"/>
    <cellStyle name="Dobre 10 10" xfId="8315" xr:uid="{09C60E1A-FEDA-44FD-AEFA-0B88CAA507A2}"/>
    <cellStyle name="Dobre 10 2" xfId="512" xr:uid="{00000000-0005-0000-0000-000014020000}"/>
    <cellStyle name="Dobre 10 2 2" xfId="8317" xr:uid="{905BD385-3956-4F7F-9F21-E1227E00AEB8}"/>
    <cellStyle name="Dobre 10 2 2 2" xfId="8318" xr:uid="{EF66F039-928F-4C7C-B36F-9166D64D7F47}"/>
    <cellStyle name="Dobre 10 2 2 2 2" xfId="32586" xr:uid="{E9663C33-EE5C-436A-8749-FD5E5338BE64}"/>
    <cellStyle name="Dobre 10 2 2 3" xfId="32585" xr:uid="{E0F7BE22-7CD8-4D44-952C-73523D17A457}"/>
    <cellStyle name="Dobre 10 2 3" xfId="8319" xr:uid="{91D8E99B-95D7-4BEA-9201-CFC033ED8BA2}"/>
    <cellStyle name="Dobre 10 2 3 2" xfId="32587" xr:uid="{164714EC-5927-4878-9EAD-31B06ED4A1A4}"/>
    <cellStyle name="Dobre 10 2 4" xfId="8320" xr:uid="{18AC8988-23E8-4032-9DA7-73E8C2ADF964}"/>
    <cellStyle name="Dobre 10 2 4 2" xfId="32588" xr:uid="{9E195B89-7DF0-421D-893E-7879345BD38A}"/>
    <cellStyle name="Dobre 10 2 5" xfId="8321" xr:uid="{64060EFA-87EF-45B6-8A0F-7E2EAC0606F3}"/>
    <cellStyle name="Dobre 10 2 5 2" xfId="32589" xr:uid="{3EC844B1-9D55-4D10-BBFF-6855239D23A2}"/>
    <cellStyle name="Dobre 10 2 6" xfId="50639" xr:uid="{D5043500-56F3-44AC-AF6D-636C9E3E4EB3}"/>
    <cellStyle name="Dobre 10 2 7" xfId="32584" xr:uid="{112AE206-FCF4-468F-9950-7292C2722C25}"/>
    <cellStyle name="Dobre 10 2 8" xfId="8316" xr:uid="{8B43A26A-0D21-4EBB-9AFA-C482AF49D06C}"/>
    <cellStyle name="Dobre 10 3" xfId="513" xr:uid="{00000000-0005-0000-0000-000015020000}"/>
    <cellStyle name="Dobre 10 3 2" xfId="8323" xr:uid="{EF7B5F48-1AA0-4624-8FC6-E964B3194ED7}"/>
    <cellStyle name="Dobre 10 3 2 2" xfId="8324" xr:uid="{3770F329-69B9-4A54-B528-F08824236AC4}"/>
    <cellStyle name="Dobre 10 3 2 2 2" xfId="32592" xr:uid="{96944375-D497-4469-AD58-C43BADDA4DE4}"/>
    <cellStyle name="Dobre 10 3 2 3" xfId="32591" xr:uid="{0AD57A90-7389-453D-AF7E-16EC541F60EA}"/>
    <cellStyle name="Dobre 10 3 3" xfId="8325" xr:uid="{94369972-F89B-4624-801F-7E19DA737B85}"/>
    <cellStyle name="Dobre 10 3 3 2" xfId="32593" xr:uid="{88E3A54D-5855-486B-A63F-E47E3089EDE6}"/>
    <cellStyle name="Dobre 10 3 4" xfId="8326" xr:uid="{9485B9FB-2903-4B4E-887F-BD11637188F1}"/>
    <cellStyle name="Dobre 10 3 4 2" xfId="32594" xr:uid="{F415B85D-EF70-4A01-825A-106C090F99C3}"/>
    <cellStyle name="Dobre 10 3 5" xfId="8327" xr:uid="{ED76F540-C282-4F64-BD10-6D8C0953868E}"/>
    <cellStyle name="Dobre 10 3 5 2" xfId="32595" xr:uid="{7AD93206-6BA6-41D2-9D99-0BCA46DB1651}"/>
    <cellStyle name="Dobre 10 3 6" xfId="50640" xr:uid="{29BE3C67-842F-4A38-BBC1-3B56155990CE}"/>
    <cellStyle name="Dobre 10 3 7" xfId="32590" xr:uid="{EB438AE9-16DD-4CED-BED8-0B3B7470AE7C}"/>
    <cellStyle name="Dobre 10 3 8" xfId="8322" xr:uid="{38D4A467-70C9-4D6A-9981-6141CDF12121}"/>
    <cellStyle name="Dobre 10 4" xfId="8328" xr:uid="{920F1CF2-1FC8-4761-8C4A-8B0D1BA77C1B}"/>
    <cellStyle name="Dobre 10 4 2" xfId="8329" xr:uid="{222BCE07-B796-4E52-99C2-285A2CEE7FA8}"/>
    <cellStyle name="Dobre 10 4 2 2" xfId="32597" xr:uid="{CE1F569A-05BC-4AFD-A3F6-8E8DF0D2C0F6}"/>
    <cellStyle name="Dobre 10 4 3" xfId="32596" xr:uid="{B9FA5A75-8F77-4307-8B2C-37761F4F8D62}"/>
    <cellStyle name="Dobre 10 5" xfId="8330" xr:uid="{7BCE38ED-E1D8-4BD1-869B-2C3A22B44B68}"/>
    <cellStyle name="Dobre 10 5 2" xfId="32598" xr:uid="{41D28F6E-380D-493B-986A-8B2EEBCB9F41}"/>
    <cellStyle name="Dobre 10 6" xfId="8331" xr:uid="{E404F6E7-9905-42C1-AA6E-6FB69B0BB6C1}"/>
    <cellStyle name="Dobre 10 6 2" xfId="32599" xr:uid="{3D827564-77CA-4780-BC67-82C5C3243B1B}"/>
    <cellStyle name="Dobre 10 7" xfId="8332" xr:uid="{44C1E054-DEDF-4AE3-B913-B729D085E227}"/>
    <cellStyle name="Dobre 10 7 2" xfId="32600" xr:uid="{C131156B-2D15-4139-9176-C3345B25AD21}"/>
    <cellStyle name="Dobre 10 8" xfId="50638" xr:uid="{53E7B486-3A65-49F4-A7E5-69DF3C38D719}"/>
    <cellStyle name="Dobre 10 9" xfId="32583" xr:uid="{DA16A7A2-8C28-4EE8-9A61-EBDC5BA2DBA8}"/>
    <cellStyle name="Dobre 10_COM_BND" xfId="8333" xr:uid="{5D039914-66C2-4E92-97EA-FD3764575662}"/>
    <cellStyle name="Dobre 11" xfId="514" xr:uid="{00000000-0005-0000-0000-000016020000}"/>
    <cellStyle name="Dobre 11 2" xfId="8335" xr:uid="{2BAD5851-6890-4911-B5D0-ABDB10A42EF4}"/>
    <cellStyle name="Dobre 11 2 2" xfId="8336" xr:uid="{2F650361-6697-4394-A815-1D239553EB9D}"/>
    <cellStyle name="Dobre 11 2 2 2" xfId="32603" xr:uid="{7E83E357-CBD6-4D0E-AB27-9279DA8C872D}"/>
    <cellStyle name="Dobre 11 2 3" xfId="8337" xr:uid="{57E94945-1F99-49E2-B606-954BC6D7280E}"/>
    <cellStyle name="Dobre 11 2 3 2" xfId="32604" xr:uid="{12A0104D-EB94-4CE8-8C38-0009711D61C8}"/>
    <cellStyle name="Dobre 11 2 4" xfId="8338" xr:uid="{D6D1EB2D-B2F7-446F-A1B4-1444BCE4B507}"/>
    <cellStyle name="Dobre 11 2 4 2" xfId="32605" xr:uid="{FCD5E0B1-8305-41A1-A17C-90A11DE1F2FF}"/>
    <cellStyle name="Dobre 11 2 5" xfId="50642" xr:uid="{8467EA5F-8C85-442A-964D-8614B8626B4D}"/>
    <cellStyle name="Dobre 11 2 6" xfId="32602" xr:uid="{F5B3937F-DAD5-4202-B109-92ECBA4E6C4C}"/>
    <cellStyle name="Dobre 11 3" xfId="8339" xr:uid="{CA1E4D2C-88E8-4397-8B2C-C8D5382379DB}"/>
    <cellStyle name="Dobre 11 3 2" xfId="32606" xr:uid="{A78A968B-311D-432A-A769-DBB03BE4869E}"/>
    <cellStyle name="Dobre 11 4" xfId="8340" xr:uid="{58804E08-DCF8-47D5-80C4-E9AA5ECEC73A}"/>
    <cellStyle name="Dobre 11 4 2" xfId="32607" xr:uid="{A93B117B-65A6-454E-82B7-FEEC018C3DFA}"/>
    <cellStyle name="Dobre 11 5" xfId="8341" xr:uid="{694AE140-798D-40E0-A3E1-808274FCBB81}"/>
    <cellStyle name="Dobre 11 5 2" xfId="32608" xr:uid="{C954512C-84B5-4984-8488-FCA9B8538C37}"/>
    <cellStyle name="Dobre 11 6" xfId="50641" xr:uid="{66CC0D93-96C5-4A9D-A6EC-DE51C0081005}"/>
    <cellStyle name="Dobre 11 7" xfId="32601" xr:uid="{9F994FA6-7B73-4FD1-A2AD-C6EAD2DAAB28}"/>
    <cellStyle name="Dobre 11 8" xfId="8334" xr:uid="{4767B3A3-114D-431E-BA1D-C98AD7715AF4}"/>
    <cellStyle name="Dobre 12" xfId="515" xr:uid="{00000000-0005-0000-0000-000017020000}"/>
    <cellStyle name="Dobre 12 2" xfId="8343" xr:uid="{ACA8A78B-C3C2-499A-B53E-DC31C9781213}"/>
    <cellStyle name="Dobre 12 2 2" xfId="8344" xr:uid="{34CEF25B-8A87-4926-AE74-EB908A3CF76C}"/>
    <cellStyle name="Dobre 12 2 2 2" xfId="32611" xr:uid="{5F706AE6-BD1B-4547-B0C5-D83CF1292BB6}"/>
    <cellStyle name="Dobre 12 2 3" xfId="32610" xr:uid="{FADF1876-1052-4C9E-9C4F-ECBC12330019}"/>
    <cellStyle name="Dobre 12 3" xfId="8345" xr:uid="{83CD6AF4-1C33-4ADC-80C0-3BA50E227A53}"/>
    <cellStyle name="Dobre 12 3 2" xfId="32612" xr:uid="{1421FD6F-5416-4C0D-92A0-33E8A9841E79}"/>
    <cellStyle name="Dobre 12 4" xfId="8346" xr:uid="{3625E2AD-DDD3-4EC0-9EFF-10292C0BB805}"/>
    <cellStyle name="Dobre 12 4 2" xfId="32613" xr:uid="{B6FCFFA5-E410-41DA-9934-B25B9010B2D6}"/>
    <cellStyle name="Dobre 12 5" xfId="8347" xr:uid="{76AD3674-6C08-4B88-90E0-2C5F94658FFB}"/>
    <cellStyle name="Dobre 12 5 2" xfId="32614" xr:uid="{68A07368-5495-4CB8-A41C-B12CAFE77BB6}"/>
    <cellStyle name="Dobre 12 6" xfId="50643" xr:uid="{746ED9AD-56BF-449A-B077-6DDA857E8560}"/>
    <cellStyle name="Dobre 12 7" xfId="32609" xr:uid="{79290384-86F5-441F-9F0B-B93A0A6953EE}"/>
    <cellStyle name="Dobre 12 8" xfId="8342" xr:uid="{6CD79F0F-1122-40C2-A57F-2D0CCE1EA0DE}"/>
    <cellStyle name="Dobre 13" xfId="516" xr:uid="{00000000-0005-0000-0000-000018020000}"/>
    <cellStyle name="Dobre 13 2" xfId="8349" xr:uid="{0E694246-5185-44CE-9FA5-FA44582CC9AD}"/>
    <cellStyle name="Dobre 13 2 2" xfId="8350" xr:uid="{5721D2F0-CA49-4DBD-912F-111913DD55A6}"/>
    <cellStyle name="Dobre 13 2 2 2" xfId="32617" xr:uid="{11773989-CB04-4097-9BD2-D6F1F8FF1266}"/>
    <cellStyle name="Dobre 13 2 3" xfId="8351" xr:uid="{C98CD499-5AFA-467B-A024-DA9725882D01}"/>
    <cellStyle name="Dobre 13 2 3 2" xfId="32618" xr:uid="{27EFAAF2-8910-460E-98CB-63AB100B2285}"/>
    <cellStyle name="Dobre 13 2 4" xfId="8352" xr:uid="{A1187965-C262-4E96-B366-06C7250B6BD5}"/>
    <cellStyle name="Dobre 13 2 4 2" xfId="32619" xr:uid="{D1C2745A-DD72-416D-8E6D-7EAECE4887E0}"/>
    <cellStyle name="Dobre 13 2 5" xfId="50645" xr:uid="{FA07FE7F-772C-4BE0-968E-CEDAA0719C86}"/>
    <cellStyle name="Dobre 13 2 6" xfId="32616" xr:uid="{DE191A72-2968-4EC3-90A7-BC77351B9130}"/>
    <cellStyle name="Dobre 13 3" xfId="8353" xr:uid="{64E869E5-961D-4AA8-8A97-6F3D46F54A36}"/>
    <cellStyle name="Dobre 13 3 2" xfId="32620" xr:uid="{82C05444-4A6D-4852-9C84-DD7D4922CBED}"/>
    <cellStyle name="Dobre 13 4" xfId="8354" xr:uid="{2695CD1F-EB6C-43F8-8C91-7851B262CB34}"/>
    <cellStyle name="Dobre 13 4 2" xfId="32621" xr:uid="{821F4639-C57A-456B-B0C8-DFF92CD8CBE8}"/>
    <cellStyle name="Dobre 13 5" xfId="8355" xr:uid="{3279601B-8030-42B3-9F18-C9A710FE1C40}"/>
    <cellStyle name="Dobre 13 5 2" xfId="32622" xr:uid="{C2FF68E1-232B-497D-BD9F-A5D69BD53EF4}"/>
    <cellStyle name="Dobre 13 6" xfId="8356" xr:uid="{E487FA6A-D74C-41B3-99FF-791201A98556}"/>
    <cellStyle name="Dobre 13 6 2" xfId="32623" xr:uid="{4DB8AAF3-3CEE-4A33-9B16-F0F59178753C}"/>
    <cellStyle name="Dobre 13 7" xfId="50644" xr:uid="{3851CFD5-49B0-4481-AAD3-9DE3A22AE197}"/>
    <cellStyle name="Dobre 13 8" xfId="32615" xr:uid="{BE0210CC-DE20-4E1A-9520-35CAF2E38E7D}"/>
    <cellStyle name="Dobre 13 9" xfId="8348" xr:uid="{0AB47D03-CA18-478E-8DF5-32B65DDD9010}"/>
    <cellStyle name="Dobre 14" xfId="8357" xr:uid="{A6F91429-5CFF-45DB-B529-E4321B80D2AE}"/>
    <cellStyle name="Dobre 14 2" xfId="8358" xr:uid="{837330A0-A845-43FB-BF19-1AE9792E0584}"/>
    <cellStyle name="Dobre 14 2 2" xfId="32625" xr:uid="{F3C3F19B-8561-450C-BE10-2EE70A29ABCE}"/>
    <cellStyle name="Dobre 14 3" xfId="8359" xr:uid="{F652DB97-63A1-46C3-8F43-6239B743207D}"/>
    <cellStyle name="Dobre 14 3 2" xfId="32626" xr:uid="{0BCE1F23-CAE1-437F-8BE3-D0A5CDA6D4FF}"/>
    <cellStyle name="Dobre 14 4" xfId="8360" xr:uid="{A5879D19-2682-4D59-9EE7-E155DA7BE424}"/>
    <cellStyle name="Dobre 14 4 2" xfId="32627" xr:uid="{1CCF8BF0-3FF2-4B09-9EF9-FA45E7DDBA9F}"/>
    <cellStyle name="Dobre 14 5" xfId="50646" xr:uid="{FF6355CA-4CB3-489F-8B90-5C11BBC634AF}"/>
    <cellStyle name="Dobre 14 6" xfId="32624" xr:uid="{63B1B7EB-D0CB-4F29-B88D-D37512A7B3A2}"/>
    <cellStyle name="Dobre 15" xfId="8361" xr:uid="{A6E1A743-1A7D-402F-8D89-75E848E2B797}"/>
    <cellStyle name="Dobre 15 2" xfId="8362" xr:uid="{25AC6778-8D26-4915-98C8-C85039344871}"/>
    <cellStyle name="Dobre 15 2 2" xfId="32629" xr:uid="{3DBA1EA6-B662-495B-A244-5C28F916D358}"/>
    <cellStyle name="Dobre 15 3" xfId="8363" xr:uid="{E0C9EEBA-4FB3-44C3-93AD-8A38F91DD220}"/>
    <cellStyle name="Dobre 15 3 2" xfId="32630" xr:uid="{4A51E674-93B0-4F58-9DF3-BD887A30344F}"/>
    <cellStyle name="Dobre 15 4" xfId="50647" xr:uid="{18FFE785-BA81-41E7-BA2D-6B84EDA2D881}"/>
    <cellStyle name="Dobre 15 5" xfId="32628" xr:uid="{00361663-02D1-49A9-813F-AB8FE7D48C15}"/>
    <cellStyle name="Dobre 15 6" xfId="53989" xr:uid="{32FBD8AA-4695-429B-8C1E-0DE45136A127}"/>
    <cellStyle name="Dobre 16" xfId="8364" xr:uid="{77898ECE-4D96-483A-BF27-E8EB03242BBA}"/>
    <cellStyle name="Dobre 16 2" xfId="50648" xr:uid="{A01A385E-627B-444F-8945-18942C4BE810}"/>
    <cellStyle name="Dobre 16 3" xfId="32631" xr:uid="{7545FB08-5610-41E7-84F9-7485462485C1}"/>
    <cellStyle name="Dobre 17" xfId="8365" xr:uid="{0CE2B5F6-094A-444F-9D74-3378A63009FB}"/>
    <cellStyle name="Dobre 17 2" xfId="32632" xr:uid="{DFD14066-47C9-4208-84F5-48BC4A073936}"/>
    <cellStyle name="Dobre 17 3" xfId="53990" xr:uid="{CC4CC21A-39EE-4B34-8ADB-547489EFFC63}"/>
    <cellStyle name="Dobre 18" xfId="50637" xr:uid="{38488721-C37E-4F50-B03E-E28DCB77B9E4}"/>
    <cellStyle name="Dobre 19" xfId="32582" xr:uid="{A7AF36B7-3577-489B-9A6E-B72733A7E7B7}"/>
    <cellStyle name="Dobre 19 2" xfId="53991" xr:uid="{6E246A11-60A1-4913-BA6A-89F7D851D5D9}"/>
    <cellStyle name="Dobre 2" xfId="517" xr:uid="{00000000-0005-0000-0000-000019020000}"/>
    <cellStyle name="Dobre 2 2" xfId="8367" xr:uid="{FE3C0BFB-EABE-40A5-8826-13317C921DD8}"/>
    <cellStyle name="Dobre 2 2 2" xfId="8368" xr:uid="{28ED4774-C1C1-4CEE-ACFC-6CE7E539B077}"/>
    <cellStyle name="Dobre 2 2 2 2" xfId="32635" xr:uid="{F3FC002D-FC6B-44C5-BF88-3B7F19721EB9}"/>
    <cellStyle name="Dobre 2 2 3" xfId="32634" xr:uid="{52AC8FD9-CFAE-4C67-97E4-AAE1DA8200FF}"/>
    <cellStyle name="Dobre 2 3" xfId="8369" xr:uid="{547ABB2F-9109-4B91-9D64-07D018BD48B5}"/>
    <cellStyle name="Dobre 2 3 2" xfId="32636" xr:uid="{3FAD72F5-59A4-4FC1-9870-5C55131346E0}"/>
    <cellStyle name="Dobre 2 4" xfId="8370" xr:uid="{0386D999-A0C4-46D8-B98F-5089E8A5A041}"/>
    <cellStyle name="Dobre 2 4 2" xfId="32637" xr:uid="{454D041C-DE9D-447F-A637-708D248D1B94}"/>
    <cellStyle name="Dobre 2 5" xfId="8371" xr:uid="{35B0EDE9-7749-4902-ABA3-05C9F5A3F3DD}"/>
    <cellStyle name="Dobre 2 5 2" xfId="32638" xr:uid="{9194FAE8-B9FB-462B-A2BA-3395B064B751}"/>
    <cellStyle name="Dobre 2 6" xfId="50649" xr:uid="{C57BC449-F1EA-4034-AF9B-0092372AB664}"/>
    <cellStyle name="Dobre 2 7" xfId="32633" xr:uid="{890D6232-6958-4C0A-A9D7-657E788CB989}"/>
    <cellStyle name="Dobre 2 8" xfId="8366" xr:uid="{8F2BD4C8-ADBD-477E-8B74-912A7A4BE43E}"/>
    <cellStyle name="Dobre 20" xfId="53992" xr:uid="{80904E20-DFFE-42B9-82F3-0C697DD330F5}"/>
    <cellStyle name="Dobre 21" xfId="8314" xr:uid="{B3248B26-6E2B-4E32-98C2-2BBC5951C625}"/>
    <cellStyle name="Dobre 3" xfId="518" xr:uid="{00000000-0005-0000-0000-00001A020000}"/>
    <cellStyle name="Dobre 3 2" xfId="8373" xr:uid="{E376DF6E-3EBF-4663-AAEB-6D4EABC0E65F}"/>
    <cellStyle name="Dobre 3 2 2" xfId="8374" xr:uid="{36A336C6-1D06-44E7-8DC5-0BCB102A39BD}"/>
    <cellStyle name="Dobre 3 2 2 2" xfId="32641" xr:uid="{65F60800-4258-4D44-AA1E-7BB35813BC46}"/>
    <cellStyle name="Dobre 3 2 3" xfId="32640" xr:uid="{AD8EAF6C-B854-4477-B17D-BDFE1C1ED808}"/>
    <cellStyle name="Dobre 3 3" xfId="8375" xr:uid="{3F0B9B93-0A61-4DEF-9B4F-DD5FD0EC5296}"/>
    <cellStyle name="Dobre 3 3 2" xfId="32642" xr:uid="{D32FFE03-3D4B-472B-B1E5-60CBEEA6EB0C}"/>
    <cellStyle name="Dobre 3 4" xfId="8376" xr:uid="{27B7F4C8-4A52-4467-BAC5-2B677A3EDCC0}"/>
    <cellStyle name="Dobre 3 4 2" xfId="32643" xr:uid="{F6869083-1E9F-4246-B069-ACD9A075B1F0}"/>
    <cellStyle name="Dobre 3 5" xfId="8377" xr:uid="{19D6C72C-1861-466F-9CFE-43CC4CF9D3F6}"/>
    <cellStyle name="Dobre 3 5 2" xfId="32644" xr:uid="{6BFD86EA-A32E-462A-BE66-38049B1B6482}"/>
    <cellStyle name="Dobre 3 6" xfId="50650" xr:uid="{25F04D44-5DD5-4889-A073-7AEA20F33F4B}"/>
    <cellStyle name="Dobre 3 7" xfId="32639" xr:uid="{6048957F-0047-49C5-B829-F7EC395126D0}"/>
    <cellStyle name="Dobre 3 8" xfId="8372" xr:uid="{FA84D8C4-F356-475C-8C50-92C67F1E77F2}"/>
    <cellStyle name="Dobre 4" xfId="519" xr:uid="{00000000-0005-0000-0000-00001B020000}"/>
    <cellStyle name="Dobre 4 2" xfId="8379" xr:uid="{3C91642B-4617-492C-96A1-D508352D5D34}"/>
    <cellStyle name="Dobre 4 2 2" xfId="8380" xr:uid="{C8E9BCAC-FE5E-4A50-98F3-012BF98BBA5D}"/>
    <cellStyle name="Dobre 4 2 2 2" xfId="32647" xr:uid="{9C6E414C-CE0F-4FE5-B63D-0FAA6D20BBD9}"/>
    <cellStyle name="Dobre 4 2 3" xfId="32646" xr:uid="{868BF25B-DFAD-4181-AE78-FCC5ABB6A1B3}"/>
    <cellStyle name="Dobre 4 3" xfId="8381" xr:uid="{A4969EC8-1755-44F5-A21E-8317CC8821BE}"/>
    <cellStyle name="Dobre 4 3 2" xfId="32648" xr:uid="{57E1AB16-CA47-4B59-A440-7D1AE34F2D71}"/>
    <cellStyle name="Dobre 4 4" xfId="8382" xr:uid="{9775F34B-C312-4E19-8EE5-2CA999D6611E}"/>
    <cellStyle name="Dobre 4 4 2" xfId="32649" xr:uid="{218994AD-556E-413D-A360-E48F87C0812D}"/>
    <cellStyle name="Dobre 4 5" xfId="8383" xr:uid="{A9FCC3E2-3502-400A-8FE2-F026DCB06B21}"/>
    <cellStyle name="Dobre 4 5 2" xfId="32650" xr:uid="{22C6E3F8-148E-4E95-AEDD-88BCDE8DE658}"/>
    <cellStyle name="Dobre 4 6" xfId="50651" xr:uid="{70009273-9570-4120-AFDE-4D4C631AF10B}"/>
    <cellStyle name="Dobre 4 7" xfId="32645" xr:uid="{C29FC7FF-5D6D-4740-9F91-C5406FB2BCCB}"/>
    <cellStyle name="Dobre 4 8" xfId="8378" xr:uid="{8B30B2A2-09DF-4971-BF35-F89D78430910}"/>
    <cellStyle name="Dobre 5" xfId="520" xr:uid="{00000000-0005-0000-0000-00001C020000}"/>
    <cellStyle name="Dobre 5 2" xfId="8385" xr:uid="{9BC0438C-8DDC-4F6B-9C51-384FD0E8E78C}"/>
    <cellStyle name="Dobre 5 2 2" xfId="8386" xr:uid="{F4621178-12C4-4131-814F-716C5D58283D}"/>
    <cellStyle name="Dobre 5 2 2 2" xfId="32653" xr:uid="{BFCB3F5D-7527-4D7C-AA75-ED9EAFC2C129}"/>
    <cellStyle name="Dobre 5 2 3" xfId="32652" xr:uid="{3AD6DBAB-15BE-4DDA-9F38-EEF80A413CAC}"/>
    <cellStyle name="Dobre 5 3" xfId="8387" xr:uid="{38C732F9-97B6-4529-B2CA-E5267B86099E}"/>
    <cellStyle name="Dobre 5 3 2" xfId="32654" xr:uid="{F2AA4ECE-4AB5-469B-955B-5F93F8FB4A28}"/>
    <cellStyle name="Dobre 5 4" xfId="8388" xr:uid="{334E20FB-FB9E-43F8-B226-7130CB7A4451}"/>
    <cellStyle name="Dobre 5 4 2" xfId="32655" xr:uid="{C967C117-FC0B-49F1-BB19-41CFA46AED9B}"/>
    <cellStyle name="Dobre 5 5" xfId="8389" xr:uid="{F4450084-E500-44A5-964A-5DDCFDE6AE97}"/>
    <cellStyle name="Dobre 5 5 2" xfId="32656" xr:uid="{1F780E65-19B2-43AD-8313-222F0C784466}"/>
    <cellStyle name="Dobre 5 6" xfId="50652" xr:uid="{FF186FC8-E9BF-49B2-B2C8-4E7D71508994}"/>
    <cellStyle name="Dobre 5 7" xfId="32651" xr:uid="{BBD5105D-2E61-4370-9793-CD34DFC1CADD}"/>
    <cellStyle name="Dobre 5 8" xfId="8384" xr:uid="{7220E3CB-EDA5-4584-B055-D9ADC7891938}"/>
    <cellStyle name="Dobre 6" xfId="521" xr:uid="{00000000-0005-0000-0000-00001D020000}"/>
    <cellStyle name="Dobre 6 2" xfId="8391" xr:uid="{B541B7CA-8161-4903-BDE7-E6ED0BFCE6C4}"/>
    <cellStyle name="Dobre 6 2 2" xfId="8392" xr:uid="{42D00C59-04A0-469E-8858-E45E1C61266C}"/>
    <cellStyle name="Dobre 6 2 2 2" xfId="32659" xr:uid="{26255959-D163-422A-B71E-F0EF52329C38}"/>
    <cellStyle name="Dobre 6 2 3" xfId="32658" xr:uid="{1AE48A88-9764-4EA8-80CA-13B37E062B71}"/>
    <cellStyle name="Dobre 6 3" xfId="8393" xr:uid="{C5339D01-19EA-4AB7-83BB-B796E68F0645}"/>
    <cellStyle name="Dobre 6 3 2" xfId="32660" xr:uid="{8EF89910-755F-4214-951D-39971093484F}"/>
    <cellStyle name="Dobre 6 4" xfId="8394" xr:uid="{B7659F88-737C-4D0A-8BDE-38690D65094B}"/>
    <cellStyle name="Dobre 6 4 2" xfId="32661" xr:uid="{037C89F0-E90C-4599-9A6A-6B67EB0DD1AC}"/>
    <cellStyle name="Dobre 6 5" xfId="8395" xr:uid="{B5B29A74-3367-4299-9183-4C6ED518E881}"/>
    <cellStyle name="Dobre 6 5 2" xfId="32662" xr:uid="{1F92A486-204E-4D90-828D-B9BC3CB09FD1}"/>
    <cellStyle name="Dobre 6 6" xfId="50653" xr:uid="{FDBAA9A8-1905-4EC4-8534-EA6A5F79EE72}"/>
    <cellStyle name="Dobre 6 7" xfId="32657" xr:uid="{A28D36F8-7AB2-4B2C-8C1E-FA565B29C9E4}"/>
    <cellStyle name="Dobre 6 8" xfId="8390" xr:uid="{6AE70F90-5AD0-416C-A8C2-219B4C23823E}"/>
    <cellStyle name="Dobre 7" xfId="522" xr:uid="{00000000-0005-0000-0000-00001E020000}"/>
    <cellStyle name="Dobre 7 2" xfId="8397" xr:uid="{E2A321CF-A6FD-4E89-81A0-52C25B994500}"/>
    <cellStyle name="Dobre 7 2 2" xfId="8398" xr:uid="{47CCF951-BB75-456D-9E27-69509D7B771A}"/>
    <cellStyle name="Dobre 7 2 2 2" xfId="32665" xr:uid="{A59AAFD9-C622-46B6-A8DD-188213E1F3CA}"/>
    <cellStyle name="Dobre 7 2 3" xfId="32664" xr:uid="{915D278E-66A1-45C2-9AC0-241B4BFDD274}"/>
    <cellStyle name="Dobre 7 3" xfId="8399" xr:uid="{C441E17B-093E-4D52-9721-30BC1F17601E}"/>
    <cellStyle name="Dobre 7 3 2" xfId="32666" xr:uid="{D2DFE43F-835B-4F8D-9487-CD1A414FF866}"/>
    <cellStyle name="Dobre 7 4" xfId="8400" xr:uid="{A6690338-9488-4050-84D1-709917D483AE}"/>
    <cellStyle name="Dobre 7 4 2" xfId="32667" xr:uid="{7332FFFE-8BB5-4EB4-9F1A-F19626D1B4DD}"/>
    <cellStyle name="Dobre 7 5" xfId="8401" xr:uid="{10DF6582-D09A-4A91-BE0C-956C64F95EB2}"/>
    <cellStyle name="Dobre 7 5 2" xfId="32668" xr:uid="{D6E488D0-BFA9-4A26-BA47-B75766A6BAAB}"/>
    <cellStyle name="Dobre 7 6" xfId="50654" xr:uid="{2542C373-9390-4B22-B134-6DE2CD61959D}"/>
    <cellStyle name="Dobre 7 7" xfId="32663" xr:uid="{442A3702-8D71-45BD-8266-6BEB66327BB3}"/>
    <cellStyle name="Dobre 7 8" xfId="8396" xr:uid="{B6A0FB4B-C485-46DD-8B2F-4243D5709C76}"/>
    <cellStyle name="Dobre 8" xfId="523" xr:uid="{00000000-0005-0000-0000-00001F020000}"/>
    <cellStyle name="Dobre 8 2" xfId="8403" xr:uid="{A3F673B4-753C-449B-8E47-B11E027B68C5}"/>
    <cellStyle name="Dobre 8 2 2" xfId="8404" xr:uid="{20B1F17E-D31D-401F-85DA-00E8CD596201}"/>
    <cellStyle name="Dobre 8 2 2 2" xfId="32671" xr:uid="{395CAD18-2F5C-46F2-8672-29E08EC126EC}"/>
    <cellStyle name="Dobre 8 2 3" xfId="32670" xr:uid="{D34F2DA5-0058-40EE-A18D-38DF285511F0}"/>
    <cellStyle name="Dobre 8 3" xfId="8405" xr:uid="{D4F6E3BF-1D49-4871-A6AA-8DA14B478F07}"/>
    <cellStyle name="Dobre 8 3 2" xfId="32672" xr:uid="{9B76342E-AD0C-4F5E-A376-CD24412B03BB}"/>
    <cellStyle name="Dobre 8 4" xfId="8406" xr:uid="{F01979FB-0615-4A99-B8CD-3BAC045B94F0}"/>
    <cellStyle name="Dobre 8 4 2" xfId="32673" xr:uid="{29235D60-8C7E-4268-B247-E1B203A294E3}"/>
    <cellStyle name="Dobre 8 5" xfId="8407" xr:uid="{16AAB927-FA0D-4803-A2D1-7176422C458F}"/>
    <cellStyle name="Dobre 8 5 2" xfId="32674" xr:uid="{8913FD28-88A1-451F-A29B-BBB8FBF9E022}"/>
    <cellStyle name="Dobre 8 6" xfId="50655" xr:uid="{BD83E72B-AAFF-4030-9BC9-99D53BEB1044}"/>
    <cellStyle name="Dobre 8 7" xfId="32669" xr:uid="{241E2EE8-20A0-4CAB-82DE-5312AF889CDA}"/>
    <cellStyle name="Dobre 8 8" xfId="8402" xr:uid="{DB15C6E2-D059-46E6-ADA8-2BD2C97CEEF3}"/>
    <cellStyle name="Dobre 9" xfId="524" xr:uid="{00000000-0005-0000-0000-000020020000}"/>
    <cellStyle name="Dobre 9 10" xfId="8408" xr:uid="{6BD27E4D-50A5-4D7B-B4E3-3C20AB940C05}"/>
    <cellStyle name="Dobre 9 2" xfId="525" xr:uid="{00000000-0005-0000-0000-000021020000}"/>
    <cellStyle name="Dobre 9 2 2" xfId="8410" xr:uid="{80BCA912-6CA6-4582-BF77-ACAD1FAA4F4A}"/>
    <cellStyle name="Dobre 9 2 2 2" xfId="8411" xr:uid="{51A74764-A633-43DB-A550-FAF232C36BD6}"/>
    <cellStyle name="Dobre 9 2 2 2 2" xfId="32678" xr:uid="{2448E826-1F18-4352-BFC5-250F07BF99C7}"/>
    <cellStyle name="Dobre 9 2 2 3" xfId="32677" xr:uid="{56BB3D7B-BC1B-4F1F-B558-5E9C37D1852C}"/>
    <cellStyle name="Dobre 9 2 3" xfId="8412" xr:uid="{A92F96FC-3874-4680-B186-7531A9A763A9}"/>
    <cellStyle name="Dobre 9 2 3 2" xfId="32679" xr:uid="{0C440344-C77E-4DC9-A0DF-F9ED9977A553}"/>
    <cellStyle name="Dobre 9 2 4" xfId="8413" xr:uid="{A316C0C3-AEFB-48CA-B1A5-638A03EEBCE4}"/>
    <cellStyle name="Dobre 9 2 4 2" xfId="32680" xr:uid="{3ED5E702-B41F-4148-813F-3CC60E6740F4}"/>
    <cellStyle name="Dobre 9 2 5" xfId="8414" xr:uid="{F3B0B1D3-8F17-4D9F-8143-4A4D7EFFEAF7}"/>
    <cellStyle name="Dobre 9 2 5 2" xfId="32681" xr:uid="{58A8B467-3DB1-43ED-8C65-A8074C423286}"/>
    <cellStyle name="Dobre 9 2 6" xfId="50657" xr:uid="{9C35305B-763B-460A-9A95-563E45DD3883}"/>
    <cellStyle name="Dobre 9 2 7" xfId="32676" xr:uid="{E00DEED5-7482-4FD9-91A6-6F1817B8A5AB}"/>
    <cellStyle name="Dobre 9 2 8" xfId="8409" xr:uid="{4B040269-69B1-4BF0-8CCC-8D80B2C27AE0}"/>
    <cellStyle name="Dobre 9 3" xfId="526" xr:uid="{00000000-0005-0000-0000-000022020000}"/>
    <cellStyle name="Dobre 9 3 2" xfId="8416" xr:uid="{D10DC693-94CA-4777-A7A9-9E0617D65901}"/>
    <cellStyle name="Dobre 9 3 2 2" xfId="8417" xr:uid="{F38D4EDE-A250-4BBA-8800-1B6C1776F351}"/>
    <cellStyle name="Dobre 9 3 2 2 2" xfId="32684" xr:uid="{71CC8636-A33B-49BF-8287-85512C9AC1BB}"/>
    <cellStyle name="Dobre 9 3 2 3" xfId="32683" xr:uid="{FA20104F-1B3C-4F46-AAE0-E09270B28987}"/>
    <cellStyle name="Dobre 9 3 3" xfId="8418" xr:uid="{039510BF-2743-4DDB-A5DD-ED2A81AC80BB}"/>
    <cellStyle name="Dobre 9 3 3 2" xfId="32685" xr:uid="{F8B42986-5205-4E11-BB5A-7FBA214B4E95}"/>
    <cellStyle name="Dobre 9 3 4" xfId="8419" xr:uid="{45922509-AA7A-4BBB-8452-4F3AB34366B0}"/>
    <cellStyle name="Dobre 9 3 4 2" xfId="32686" xr:uid="{18E4E1BA-BBA7-49D5-884E-BAB3868F7376}"/>
    <cellStyle name="Dobre 9 3 5" xfId="8420" xr:uid="{11AA84E0-4F29-4930-833E-890BCD67E2F1}"/>
    <cellStyle name="Dobre 9 3 5 2" xfId="32687" xr:uid="{2ADCBC9A-5B0D-4C51-B04F-E5A35459AF9C}"/>
    <cellStyle name="Dobre 9 3 6" xfId="50658" xr:uid="{0EBF9441-A944-47C1-8810-E68856F9A934}"/>
    <cellStyle name="Dobre 9 3 7" xfId="32682" xr:uid="{79F5121F-5E02-437F-BF67-049E3196CDB5}"/>
    <cellStyle name="Dobre 9 3 8" xfId="8415" xr:uid="{44810421-7A54-46B4-BD84-ECD77BB43D35}"/>
    <cellStyle name="Dobre 9 4" xfId="8421" xr:uid="{BFB72142-AC41-4929-BC46-AF44F75ECB56}"/>
    <cellStyle name="Dobre 9 4 2" xfId="8422" xr:uid="{6F5F986C-BC46-4E42-9041-302EB8A85848}"/>
    <cellStyle name="Dobre 9 4 2 2" xfId="32689" xr:uid="{2D5B080C-DCC3-484C-B6E2-84727731E239}"/>
    <cellStyle name="Dobre 9 4 3" xfId="32688" xr:uid="{777166E2-E612-4DEE-BC53-BAC7CF2F123A}"/>
    <cellStyle name="Dobre 9 5" xfId="8423" xr:uid="{8B0D34A3-27AD-453C-AF41-D28D9F26D4F5}"/>
    <cellStyle name="Dobre 9 5 2" xfId="32690" xr:uid="{28351716-9C9C-48FB-B1A0-ECE990B6D524}"/>
    <cellStyle name="Dobre 9 6" xfId="8424" xr:uid="{87C9D9FD-8BBC-4FB6-A17C-75C980CF2476}"/>
    <cellStyle name="Dobre 9 6 2" xfId="32691" xr:uid="{FA241B70-0155-4492-8B53-6580529A10C4}"/>
    <cellStyle name="Dobre 9 7" xfId="8425" xr:uid="{FFBAD4E0-C3D6-4E49-87E5-DFF5E19422D3}"/>
    <cellStyle name="Dobre 9 7 2" xfId="32692" xr:uid="{093AC10C-EBA1-4DA3-A31D-EE382916E268}"/>
    <cellStyle name="Dobre 9 8" xfId="50656" xr:uid="{D4B2F019-4D34-4B8D-BCB6-B8426AAF4E31}"/>
    <cellStyle name="Dobre 9 9" xfId="32675" xr:uid="{BAEB750A-7655-484C-BD3B-9F107522BB42}"/>
    <cellStyle name="Dobre 9_COM_BND" xfId="8426" xr:uid="{F9FCAABE-CBBC-42AC-ABD2-BC6DFC97500E}"/>
    <cellStyle name="Dobre_CHP" xfId="8427" xr:uid="{55F1A619-D45D-46B4-922F-6A0F76AC6073}"/>
    <cellStyle name="donn_normal" xfId="8428" xr:uid="{E934C711-B05A-4F47-995D-F8B05C151FF7}"/>
    <cellStyle name="Dziesiętny 2" xfId="8429" xr:uid="{A95C87FA-4C72-4256-8490-0DABF550356B}"/>
    <cellStyle name="Dziesiętny 2 2" xfId="8430" xr:uid="{24AE7137-1C0A-4A63-A07A-B19D6CCF4604}"/>
    <cellStyle name="Dziesiętny 2 2 2" xfId="8431" xr:uid="{5251F3E1-8FB3-42CC-8F98-C4A8AA95F48E}"/>
    <cellStyle name="Dziesiętny 2 2 2 2" xfId="50661" xr:uid="{DDC44831-10B5-414B-86AC-E08ABD6AB275}"/>
    <cellStyle name="Dziesiętny 2 2 2 3" xfId="32695" xr:uid="{D6E0C9E8-12F7-43B4-BA8B-BF5089E3981A}"/>
    <cellStyle name="Dziesiętny 2 2 3" xfId="50660" xr:uid="{F5B92CE0-D655-4537-8374-7A9C2A0F5336}"/>
    <cellStyle name="Dziesiętny 2 2 4" xfId="32694" xr:uid="{B64F1116-C3A6-4535-9E36-5D55FA638063}"/>
    <cellStyle name="Dziesiętny 2 3" xfId="50659" xr:uid="{8AC28F25-6EC1-4BDB-87EB-AA9011B4518A}"/>
    <cellStyle name="Dziesiętny 2 4" xfId="32693" xr:uid="{ECF10B82-6C3F-4673-A821-3EDF82E02975}"/>
    <cellStyle name="E4tech" xfId="8432" xr:uid="{3C594EEB-138A-44F9-AA87-3E7B0679A8EE}"/>
    <cellStyle name="E4tech 2" xfId="8433" xr:uid="{F1E05D9A-AEA2-4B12-AFF5-9D7E2FC7ED9A}"/>
    <cellStyle name="E4tech 2 2" xfId="8434" xr:uid="{416FC971-C459-4463-AE23-2E29938BB654}"/>
    <cellStyle name="E4tech 2 2 2" xfId="32698" xr:uid="{E1F05531-6192-4CC0-A509-DC2CABA4E912}"/>
    <cellStyle name="E4tech 2 3" xfId="32697" xr:uid="{2D7A490D-8A38-47BF-B4D9-DFE12A8DA35C}"/>
    <cellStyle name="E4tech 3" xfId="8435" xr:uid="{E1EF4911-3775-4A5E-ADB3-56F8737064E7}"/>
    <cellStyle name="E4tech 3 2" xfId="8436" xr:uid="{57165B81-4E75-4BBB-BC74-1A24BE0D8E79}"/>
    <cellStyle name="E4tech 3 2 2" xfId="32700" xr:uid="{4DA78E43-7CC2-4D4B-A3EC-4F778085ADEE}"/>
    <cellStyle name="E4tech 3 3" xfId="32699" xr:uid="{23005A4A-2C92-43A4-8CB8-F77F2EA2FBA3}"/>
    <cellStyle name="E4tech 4" xfId="8437" xr:uid="{5414831F-DEF1-4AB8-9343-41CAF93F7296}"/>
    <cellStyle name="E4tech 4 2" xfId="32701" xr:uid="{FCFFD290-2273-4916-91F9-48103277D64C}"/>
    <cellStyle name="E4tech 5" xfId="32696" xr:uid="{8E9C7241-2B0B-4B04-924E-1D2F6F28782D}"/>
    <cellStyle name="Eingabe 2" xfId="527" xr:uid="{00000000-0005-0000-0000-000024020000}"/>
    <cellStyle name="Eingabe 2 2" xfId="8439" xr:uid="{7C6A0496-C0BF-4330-BF2E-E8693D66014F}"/>
    <cellStyle name="Eingabe 2 2 2" xfId="8440" xr:uid="{6BB0F83C-1195-4085-952C-0BC9641FD144}"/>
    <cellStyle name="Eingabe 2 2 2 2" xfId="32704" xr:uid="{B024D0EC-5586-4C50-81A1-5AA3A99FB57D}"/>
    <cellStyle name="Eingabe 2 2 3" xfId="32703" xr:uid="{827362E3-7EA3-4510-AE9E-3282D378F082}"/>
    <cellStyle name="Eingabe 2 3" xfId="8441" xr:uid="{0D59793E-BCEC-4D88-A1EF-D704ADCCE098}"/>
    <cellStyle name="Eingabe 2 3 2" xfId="32705" xr:uid="{BF1376AD-9615-479F-93B8-95097E3D3B26}"/>
    <cellStyle name="Eingabe 2 4" xfId="8442" xr:uid="{8DE4F682-BAC6-4613-A4E1-65CFE58E9CA5}"/>
    <cellStyle name="Eingabe 2 4 2" xfId="32706" xr:uid="{A7774604-B4C2-4162-BE93-E11C3248B0A0}"/>
    <cellStyle name="Eingabe 2 5" xfId="8443" xr:uid="{A765E96F-211E-441B-A020-E68D95CBC6AE}"/>
    <cellStyle name="Eingabe 2 5 2" xfId="32707" xr:uid="{C8517D18-30E3-4D67-8B48-7B3AFBB0BA17}"/>
    <cellStyle name="Eingabe 2 6" xfId="50662" xr:uid="{D3D8BED2-455D-4C56-96E1-F64E94EBCC36}"/>
    <cellStyle name="Eingabe 2 7" xfId="32702" xr:uid="{18F07B19-E5B4-42F0-ACE4-109515E8C4A9}"/>
    <cellStyle name="Eingabe 2 8" xfId="8438" xr:uid="{B3FBF381-844F-4EEB-8502-7260EFD6BC46}"/>
    <cellStyle name="Empty_B_border" xfId="8444" xr:uid="{3E48B281-76D4-4246-B18A-1358ADA2459A}"/>
    <cellStyle name="ent_col_ser" xfId="8445" xr:uid="{9325480D-A282-4633-B161-230CCB9A4F68}"/>
    <cellStyle name="entete_source" xfId="8446" xr:uid="{D68D891B-9A91-4E83-BF93-5DCFEBF4670A}"/>
    <cellStyle name="Ergebnis 2" xfId="528" xr:uid="{00000000-0005-0000-0000-000025020000}"/>
    <cellStyle name="Ergebnis 2 2" xfId="8448" xr:uid="{6EA9B788-8DA3-44C8-9695-351083877EB7}"/>
    <cellStyle name="Ergebnis 2 2 2" xfId="8449" xr:uid="{74E96126-3F1C-496F-9F03-FDF46A4DD86F}"/>
    <cellStyle name="Ergebnis 2 2 2 2" xfId="32710" xr:uid="{93FA4E85-CC4C-433A-8334-496BBD5BB121}"/>
    <cellStyle name="Ergebnis 2 2 3" xfId="32709" xr:uid="{B7EB139C-6DE2-407F-ACF0-E77B74937DB1}"/>
    <cellStyle name="Ergebnis 2 3" xfId="8450" xr:uid="{E7B9AA51-0C56-453C-828C-E26AA158F742}"/>
    <cellStyle name="Ergebnis 2 3 2" xfId="32711" xr:uid="{CC3ED777-3D32-42E9-A47A-5D1C21B85D73}"/>
    <cellStyle name="Ergebnis 2 4" xfId="8451" xr:uid="{FDB36B7E-CB5F-43D0-8D23-1C4B95E6BE87}"/>
    <cellStyle name="Ergebnis 2 4 2" xfId="32712" xr:uid="{15765983-794F-44A4-92CF-84DFF44058B5}"/>
    <cellStyle name="Ergebnis 2 5" xfId="8452" xr:uid="{F8660162-8C78-4B7B-BD0B-60B8AA9A943D}"/>
    <cellStyle name="Ergebnis 2 5 2" xfId="32713" xr:uid="{386F9BC7-54B3-4676-ADE3-2311BBE58412}"/>
    <cellStyle name="Ergebnis 2 6" xfId="50663" xr:uid="{A5A0DD01-E4A6-4DA9-8315-71F5FFC0C1B9}"/>
    <cellStyle name="Ergebnis 2 7" xfId="32708" xr:uid="{1AB88D24-AA15-4330-A65B-941592FCDED2}"/>
    <cellStyle name="Ergebnis 2 8" xfId="8447" xr:uid="{9B73D822-34B2-4411-B39B-9E8FCB0D63C9}"/>
    <cellStyle name="Erklärender Text 2" xfId="529" xr:uid="{00000000-0005-0000-0000-000026020000}"/>
    <cellStyle name="Erklärender Text 2 2" xfId="8454" xr:uid="{C19892F2-C43C-4BB0-BC02-8E5CA8AADA12}"/>
    <cellStyle name="Erklärender Text 2 2 2" xfId="8455" xr:uid="{317DC2A5-9115-450E-B47A-00591B8724FE}"/>
    <cellStyle name="Erklärender Text 2 2 2 2" xfId="32716" xr:uid="{E1524B39-601F-459A-B0BF-C4310921DC75}"/>
    <cellStyle name="Erklärender Text 2 2 3" xfId="32715" xr:uid="{5050BE3D-A5BD-4BA0-9E15-1504CC7B6E7E}"/>
    <cellStyle name="Erklärender Text 2 3" xfId="8456" xr:uid="{A88AFE49-099B-44BB-BC1B-2E0E2195AFF3}"/>
    <cellStyle name="Erklärender Text 2 3 2" xfId="32717" xr:uid="{91BC22FB-3DCF-42C0-95D6-50B620F7320D}"/>
    <cellStyle name="Erklärender Text 2 4" xfId="8457" xr:uid="{9AD5DB86-47EF-42EB-AD1C-1673C08C27F6}"/>
    <cellStyle name="Erklärender Text 2 4 2" xfId="32718" xr:uid="{4A05B73C-AE79-4C36-9CBB-C80D543654B3}"/>
    <cellStyle name="Erklärender Text 2 5" xfId="8458" xr:uid="{C8FF9437-5C38-4532-8E57-F5D75198B15E}"/>
    <cellStyle name="Erklärender Text 2 5 2" xfId="32719" xr:uid="{F0B80364-8DCD-4FC7-A249-6938AD0438DE}"/>
    <cellStyle name="Erklärender Text 2 6" xfId="50664" xr:uid="{15AD7F3F-5361-49E0-B477-409A2E457A47}"/>
    <cellStyle name="Erklärender Text 2 7" xfId="32714" xr:uid="{6311D77A-DBED-4D57-98E0-22D386AAA124}"/>
    <cellStyle name="Erklärender Text 2 8" xfId="8453" xr:uid="{B53B2778-11B7-4BC5-9D66-68D46981CE5B}"/>
    <cellStyle name="Euro" xfId="530" xr:uid="{00000000-0005-0000-0000-000027020000}"/>
    <cellStyle name="Euro 10" xfId="8460" xr:uid="{596968BD-5123-4C69-992F-7BF89E5B9425}"/>
    <cellStyle name="Euro 10 2" xfId="8461" xr:uid="{145C2631-A425-4025-B4B9-87D2CDBCF02B}"/>
    <cellStyle name="Euro 10 2 2" xfId="8462" xr:uid="{2B128644-F3BE-4D5F-8724-038943F43E6A}"/>
    <cellStyle name="Euro 10 2 2 2" xfId="8463" xr:uid="{22DE80FD-4AAA-41F9-A1E2-D3EAB7DB18B9}"/>
    <cellStyle name="Euro 10 2 2 2 2" xfId="32724" xr:uid="{54B04523-0A5B-4111-94AE-8A1A3E0F1E6F}"/>
    <cellStyle name="Euro 10 2 2 3" xfId="32723" xr:uid="{049D67A8-B4E4-4C17-BC12-0A588A2913E6}"/>
    <cellStyle name="Euro 10 2 3" xfId="8464" xr:uid="{18E842C6-31F7-4415-8DD1-706A879802F6}"/>
    <cellStyle name="Euro 10 2 3 2" xfId="8465" xr:uid="{31215471-0371-4C42-BFF6-4708D369B4E8}"/>
    <cellStyle name="Euro 10 2 3 2 2" xfId="32726" xr:uid="{CA9653C5-D4EB-4911-AF4C-FFA6D62F6096}"/>
    <cellStyle name="Euro 10 2 3 3" xfId="32725" xr:uid="{86848F7C-7469-4887-89D5-B38C8D1B462C}"/>
    <cellStyle name="Euro 10 2 4" xfId="8466" xr:uid="{A75F9042-D958-41B1-B33B-30AD0021611A}"/>
    <cellStyle name="Euro 10 2 4 2" xfId="32727" xr:uid="{B4D7AF0F-7D78-42EB-BB7B-BBF8615CA6D9}"/>
    <cellStyle name="Euro 10 2 5" xfId="32722" xr:uid="{CC95DDBB-E35D-46CE-B078-3DC973B2AB0F}"/>
    <cellStyle name="Euro 10 3" xfId="8467" xr:uid="{984DEA99-687B-4D49-985E-2AC8FDAFB1BD}"/>
    <cellStyle name="Euro 10 3 2" xfId="8468" xr:uid="{DC939F55-A6E8-4507-A76E-F659EC7BACBB}"/>
    <cellStyle name="Euro 10 3 2 2" xfId="32729" xr:uid="{E47E61AB-BBBC-4E57-A70E-42E870D1C3B9}"/>
    <cellStyle name="Euro 10 3 3" xfId="32728" xr:uid="{860E009A-1E1A-45CF-9F1A-4DF47B9C0134}"/>
    <cellStyle name="Euro 10 4" xfId="8469" xr:uid="{8715148E-6D8D-4526-95BA-185485A2ABA6}"/>
    <cellStyle name="Euro 10 4 2" xfId="32730" xr:uid="{78B02B04-5865-4ABE-B6E7-C4C872648895}"/>
    <cellStyle name="Euro 10 5" xfId="32721" xr:uid="{5DFC0213-87D9-442E-AD63-36CA1125D279}"/>
    <cellStyle name="Euro 11" xfId="8470" xr:uid="{0C3680A2-EB2B-4C99-9240-1213F97B9E9F}"/>
    <cellStyle name="Euro 11 2" xfId="8471" xr:uid="{0F5298D5-280F-43C2-8F9B-A45000B8F68A}"/>
    <cellStyle name="Euro 11 2 2" xfId="8472" xr:uid="{2FF54919-FCE7-4DB0-B7B7-1A79C4902F95}"/>
    <cellStyle name="Euro 11 2 2 2" xfId="8473" xr:uid="{DE46D283-5E06-40FD-AB27-04F9CED035E7}"/>
    <cellStyle name="Euro 11 2 2 2 2" xfId="32734" xr:uid="{0B854060-4855-4094-B3D3-3ACFA06B8BA7}"/>
    <cellStyle name="Euro 11 2 2 3" xfId="32733" xr:uid="{E7917B31-7591-4157-97C4-346236A35D79}"/>
    <cellStyle name="Euro 11 2 3" xfId="8474" xr:uid="{11EF81C4-14CE-4439-AFD4-157C38D044A6}"/>
    <cellStyle name="Euro 11 2 3 2" xfId="8475" xr:uid="{1A547FF6-447F-402C-B59C-D25391AADBC5}"/>
    <cellStyle name="Euro 11 2 3 2 2" xfId="32736" xr:uid="{D4973910-2AA9-4245-9A67-82ED4CE81C0D}"/>
    <cellStyle name="Euro 11 2 3 3" xfId="32735" xr:uid="{28F3AA0B-B83F-4F9B-B82D-8F62BC36CFE8}"/>
    <cellStyle name="Euro 11 2 4" xfId="8476" xr:uid="{C70E0B2C-2390-4226-A3D4-A40685D712A8}"/>
    <cellStyle name="Euro 11 2 4 2" xfId="32737" xr:uid="{3B584FCC-3082-42A9-B0E5-5D48AFB2CB63}"/>
    <cellStyle name="Euro 11 2 5" xfId="32732" xr:uid="{F243763F-0D3B-4857-AD4C-8FD5F8D788F6}"/>
    <cellStyle name="Euro 11 3" xfId="8477" xr:uid="{B14323F9-63C9-4722-8A1F-57744CF46126}"/>
    <cellStyle name="Euro 11 3 2" xfId="8478" xr:uid="{F1AF20AA-6E67-4B2C-85F3-90E69A9753EF}"/>
    <cellStyle name="Euro 11 3 2 2" xfId="32739" xr:uid="{F34C255E-A007-471F-BDF4-B0BCB23D8312}"/>
    <cellStyle name="Euro 11 3 3" xfId="32738" xr:uid="{3E3E2CAD-1746-484E-89FE-4B7EF69C5B8F}"/>
    <cellStyle name="Euro 11 4" xfId="8479" xr:uid="{7B0DE5DF-722C-4D6C-BB17-C3D48784493F}"/>
    <cellStyle name="Euro 11 4 2" xfId="32740" xr:uid="{3F5B00B9-4423-447D-9364-E2F4F2577FFE}"/>
    <cellStyle name="Euro 11 5" xfId="32731" xr:uid="{147DFB11-3984-42DC-82BE-2402648BC1F5}"/>
    <cellStyle name="Euro 12" xfId="8480" xr:uid="{398C6852-0C87-4491-9F1E-E957D881F170}"/>
    <cellStyle name="Euro 12 2" xfId="8481" xr:uid="{B304A668-F397-4144-B242-CAF0966BA4C0}"/>
    <cellStyle name="Euro 12 2 2" xfId="8482" xr:uid="{66598E8D-67B9-4828-BDF6-156F69FB9CA9}"/>
    <cellStyle name="Euro 12 2 2 2" xfId="8483" xr:uid="{2E44444E-67B9-4F35-AE1E-01C635AD7D49}"/>
    <cellStyle name="Euro 12 2 2 2 2" xfId="32744" xr:uid="{C4711A87-AAC6-40E1-A662-D7FBFC6DD39B}"/>
    <cellStyle name="Euro 12 2 2 3" xfId="32743" xr:uid="{7DF3C83B-CA8D-4ED5-B08A-106522BE3C7B}"/>
    <cellStyle name="Euro 12 2 3" xfId="8484" xr:uid="{68957874-C6FF-45B1-9B50-F035D402415B}"/>
    <cellStyle name="Euro 12 2 3 2" xfId="8485" xr:uid="{A27B682F-F12B-47F0-95FD-FFA97BD22967}"/>
    <cellStyle name="Euro 12 2 3 2 2" xfId="32746" xr:uid="{C088F7F5-2E50-4503-AA1F-EC68AD0CA8B3}"/>
    <cellStyle name="Euro 12 2 3 3" xfId="32745" xr:uid="{27643C7E-EC8C-4776-96E6-5CCAE6D60B23}"/>
    <cellStyle name="Euro 12 2 4" xfId="8486" xr:uid="{660B1E11-16C3-49A0-BA91-3569993220C1}"/>
    <cellStyle name="Euro 12 2 4 2" xfId="32747" xr:uid="{1D401D8F-2000-46A3-9E62-E31CA91A07FE}"/>
    <cellStyle name="Euro 12 2 5" xfId="32742" xr:uid="{A1C282F1-464F-4D76-9795-15179ABC63A3}"/>
    <cellStyle name="Euro 12 3" xfId="8487" xr:uid="{22D15D31-0D6C-4303-896F-1603F2AB20A6}"/>
    <cellStyle name="Euro 12 3 2" xfId="8488" xr:uid="{6A1A3376-F78E-46D4-947D-ACC23F4B8ED3}"/>
    <cellStyle name="Euro 12 3 2 2" xfId="32749" xr:uid="{08565309-33C3-4988-ACB7-CC69D62EDFF1}"/>
    <cellStyle name="Euro 12 3 3" xfId="32748" xr:uid="{FE12D9E4-CAE8-4CFE-AC44-90A9F5FE9126}"/>
    <cellStyle name="Euro 12 4" xfId="8489" xr:uid="{BFC6113A-3487-4084-BC59-5C9B3B5DEEB7}"/>
    <cellStyle name="Euro 12 4 2" xfId="32750" xr:uid="{811F7BBC-9273-4516-82C4-187938D4C6D8}"/>
    <cellStyle name="Euro 12 5" xfId="32741" xr:uid="{5DBBAC73-8FED-406D-88D9-4D70630B2213}"/>
    <cellStyle name="Euro 13" xfId="8490" xr:uid="{83F03B6A-876C-4C52-8511-2AF0D5018D8A}"/>
    <cellStyle name="Euro 13 2" xfId="8491" xr:uid="{932E4CC0-EF74-441B-9AC6-A6AA506F011D}"/>
    <cellStyle name="Euro 13 2 2" xfId="8492" xr:uid="{CDAA1776-03BB-4E0B-A323-73B2C0B28572}"/>
    <cellStyle name="Euro 13 2 2 2" xfId="32753" xr:uid="{D27FB0D2-FEF7-4F6B-8535-BC60ADF59599}"/>
    <cellStyle name="Euro 13 2 3" xfId="32752" xr:uid="{C8F7AD91-4473-4D78-9240-DD70501C3AC2}"/>
    <cellStyle name="Euro 13 3" xfId="8493" xr:uid="{3D347E9F-4EB3-45E0-A2C5-80E24B1D9AB1}"/>
    <cellStyle name="Euro 13 3 2" xfId="8494" xr:uid="{79A0106C-EE19-40E7-912D-714367369A94}"/>
    <cellStyle name="Euro 13 3 2 2" xfId="32755" xr:uid="{EE4ABB76-9707-4584-8105-A37198EB676B}"/>
    <cellStyle name="Euro 13 3 3" xfId="32754" xr:uid="{7412665C-3BC2-4EBC-8C7E-E2B19EF75594}"/>
    <cellStyle name="Euro 13 4" xfId="8495" xr:uid="{C1EB3551-35BE-4599-9593-15771A5935E7}"/>
    <cellStyle name="Euro 13 4 2" xfId="32756" xr:uid="{93C90E66-1784-4ADF-8C0F-A9691BF5B10E}"/>
    <cellStyle name="Euro 13 5" xfId="32751" xr:uid="{BC58A318-AED1-4FC5-8674-FD4E27F25817}"/>
    <cellStyle name="Euro 14" xfId="8496" xr:uid="{5AE9596E-0D6B-4820-99E4-75199E514CA0}"/>
    <cellStyle name="Euro 14 2" xfId="8497" xr:uid="{13A99B03-1A0C-4A9D-AE09-ED3A4FC99BC0}"/>
    <cellStyle name="Euro 14 2 2" xfId="8498" xr:uid="{806760E5-EAED-4940-B5C9-DD366B650D5F}"/>
    <cellStyle name="Euro 14 2 2 2" xfId="32759" xr:uid="{664CBBE3-4597-4B02-9630-17CC82533FAA}"/>
    <cellStyle name="Euro 14 2 3" xfId="32758" xr:uid="{82DFF02D-4267-4E6A-B75D-C954D26A7ED0}"/>
    <cellStyle name="Euro 14 3" xfId="8499" xr:uid="{E27B5FB5-C00E-4CCE-A0DC-156E906A63AD}"/>
    <cellStyle name="Euro 14 3 2" xfId="32760" xr:uid="{43466EA0-CD1F-4787-B864-41138A205182}"/>
    <cellStyle name="Euro 14 4" xfId="32757" xr:uid="{667E2FBC-C915-4FF4-965F-C4B03B70EE02}"/>
    <cellStyle name="Euro 15" xfId="8500" xr:uid="{1813DDB2-892C-4C5E-A55D-CE80AD8956EF}"/>
    <cellStyle name="Euro 15 2" xfId="8501" xr:uid="{12DDA4CB-5393-44DC-89FC-566F25243559}"/>
    <cellStyle name="Euro 15 2 2" xfId="32762" xr:uid="{77A271B4-D132-40AB-97B1-8643B060E188}"/>
    <cellStyle name="Euro 15 3" xfId="32761" xr:uid="{BFB61050-208E-4E88-92EC-3AB040F9BAE9}"/>
    <cellStyle name="Euro 16" xfId="8502" xr:uid="{2AC00188-6D06-42E0-8F77-B7D13DCB226B}"/>
    <cellStyle name="Euro 16 2" xfId="8503" xr:uid="{57B8E961-6E49-4EA0-945D-AF5FADCCE79D}"/>
    <cellStyle name="Euro 16 2 2" xfId="32764" xr:uid="{0E899305-B935-4F5A-AB62-E485DAF12B29}"/>
    <cellStyle name="Euro 16 3" xfId="32763" xr:uid="{801D27A6-61A1-41FB-8D7F-2B17C0AF1250}"/>
    <cellStyle name="Euro 17" xfId="8504" xr:uid="{0730083E-E302-47F9-AF7E-B9E0495AFC76}"/>
    <cellStyle name="Euro 17 2" xfId="8505" xr:uid="{FC75015A-68D2-4D3C-A115-CA2FF24AB5BF}"/>
    <cellStyle name="Euro 17 2 2" xfId="32766" xr:uid="{9D072E1B-3FEF-4E03-B421-C74655597B16}"/>
    <cellStyle name="Euro 17 3" xfId="32765" xr:uid="{B0F4431E-D628-42E1-949A-FDD7594AF45C}"/>
    <cellStyle name="Euro 18" xfId="8506" xr:uid="{B33A361C-684E-43B7-89C2-EE2CC5CCF205}"/>
    <cellStyle name="Euro 18 2" xfId="32767" xr:uid="{38BDB679-83C9-4337-A4D7-B8EE3A069CCE}"/>
    <cellStyle name="Euro 19" xfId="8507" xr:uid="{F2307A08-FC1C-465F-8CE8-93D5CDFBEF2F}"/>
    <cellStyle name="Euro 19 2" xfId="32768" xr:uid="{51ED2848-0040-4D2F-9299-45D09C2846D7}"/>
    <cellStyle name="Euro 2" xfId="531" xr:uid="{00000000-0005-0000-0000-000028020000}"/>
    <cellStyle name="Euro 2 10" xfId="32769" xr:uid="{4B547457-A03D-4BC8-BF09-CA4B4E401E38}"/>
    <cellStyle name="Euro 2 11" xfId="8508" xr:uid="{0F11497D-87B2-4C1D-889D-018ECF292B11}"/>
    <cellStyle name="Euro 2 2" xfId="532" xr:uid="{00000000-0005-0000-0000-000029020000}"/>
    <cellStyle name="Euro 2 2 10" xfId="8510" xr:uid="{AAD7FEE6-4896-40BA-8532-DB5790FC539A}"/>
    <cellStyle name="Euro 2 2 10 2" xfId="32771" xr:uid="{3839837C-3DDE-4179-8092-AF82E337BC7A}"/>
    <cellStyle name="Euro 2 2 11" xfId="50667" xr:uid="{E2C697DE-D860-4AF6-91F7-9819E68DCA5A}"/>
    <cellStyle name="Euro 2 2 12" xfId="32770" xr:uid="{C4B5A7CC-5999-4D6A-ACA8-4EB3892E4235}"/>
    <cellStyle name="Euro 2 2 13" xfId="8509" xr:uid="{98DC3B8C-26FB-4E58-A0AB-74B456E2EFAE}"/>
    <cellStyle name="Euro 2 2 2" xfId="8511" xr:uid="{936FFB92-C9D0-4E4D-9B07-DA91E872139B}"/>
    <cellStyle name="Euro 2 2 2 2" xfId="8512" xr:uid="{6F0AE6AB-9B72-4009-B7D0-6BA7D7484C5D}"/>
    <cellStyle name="Euro 2 2 2 2 2" xfId="8513" xr:uid="{2D3DC98E-1106-4CCC-B6DE-C95C6563C8FD}"/>
    <cellStyle name="Euro 2 2 2 2 2 2" xfId="32774" xr:uid="{5D5E41EC-CC8B-4909-B3D6-96AF2ECD4190}"/>
    <cellStyle name="Euro 2 2 2 2 3" xfId="32773" xr:uid="{69483A72-9FF4-4653-A666-4D4E93C3983C}"/>
    <cellStyle name="Euro 2 2 2 3" xfId="8514" xr:uid="{B83E2436-D534-4DE7-B9B1-BEB765EF22A5}"/>
    <cellStyle name="Euro 2 2 2 3 2" xfId="8515" xr:uid="{3A49D382-2DE2-4DEF-ACE6-3BD1B55B367B}"/>
    <cellStyle name="Euro 2 2 2 3 2 2" xfId="32776" xr:uid="{E0EC8A09-497C-4CF6-8EA8-2FE68526EB46}"/>
    <cellStyle name="Euro 2 2 2 3 3" xfId="32775" xr:uid="{4B2B4FAB-CF12-4D97-AD5C-BD9A9C727338}"/>
    <cellStyle name="Euro 2 2 2 4" xfId="8516" xr:uid="{49039715-6B82-47AA-A331-7E6E2AB48ACC}"/>
    <cellStyle name="Euro 2 2 2 4 2" xfId="32777" xr:uid="{03688962-534F-4624-8E52-16E5B99A94D4}"/>
    <cellStyle name="Euro 2 2 2 5" xfId="32772" xr:uid="{76BCF3EE-3BFC-4B74-A91A-C1FF427097CC}"/>
    <cellStyle name="Euro 2 2 3" xfId="8517" xr:uid="{3D0EAEE5-03E4-4691-8F12-60DADDD1E729}"/>
    <cellStyle name="Euro 2 2 3 2" xfId="8518" xr:uid="{32F00A21-9698-4E80-93F1-FC1361C979AF}"/>
    <cellStyle name="Euro 2 2 3 2 2" xfId="32779" xr:uid="{667E1EF1-5F1D-40D9-9B31-57ABD01B1FDC}"/>
    <cellStyle name="Euro 2 2 3 3" xfId="32778" xr:uid="{DF0AB2E1-AD3F-448D-AFC9-C102DD2A5CC7}"/>
    <cellStyle name="Euro 2 2 4" xfId="8519" xr:uid="{6FA66FCC-09B5-4BEA-9C86-FDCC848021A4}"/>
    <cellStyle name="Euro 2 2 4 2" xfId="8520" xr:uid="{1F1CE2BA-186C-493C-9F3D-6F44D0F4F2D1}"/>
    <cellStyle name="Euro 2 2 4 2 2" xfId="32781" xr:uid="{A791461D-B1A0-4C70-8C73-025C93AE291D}"/>
    <cellStyle name="Euro 2 2 4 3" xfId="32780" xr:uid="{BD4B23D5-617C-4990-949B-D17C6C9EED67}"/>
    <cellStyle name="Euro 2 2 5" xfId="8521" xr:uid="{D92349B9-D5A5-455D-9BDF-340AFB2EC80B}"/>
    <cellStyle name="Euro 2 2 5 2" xfId="8522" xr:uid="{E0AE9C5F-EA3C-408D-9AC4-A13465AE7F88}"/>
    <cellStyle name="Euro 2 2 5 2 2" xfId="32783" xr:uid="{3D3088E8-6C37-4F32-BE69-102CFC0BA8E2}"/>
    <cellStyle name="Euro 2 2 5 3" xfId="32782" xr:uid="{2B195F31-F03F-4814-BA2A-B0EA32B0E59A}"/>
    <cellStyle name="Euro 2 2 6" xfId="8523" xr:uid="{2F367CB4-D2F4-4EF2-8606-5423DD2FD002}"/>
    <cellStyle name="Euro 2 2 6 2" xfId="8524" xr:uid="{28235106-6E25-4F29-A8C5-A97A1955954B}"/>
    <cellStyle name="Euro 2 2 6 2 2" xfId="32785" xr:uid="{E5002741-D661-49EA-98FF-7E9A4F5EEDDD}"/>
    <cellStyle name="Euro 2 2 6 3" xfId="32784" xr:uid="{8789A97E-39F1-4BC4-ABA9-047E40425EFF}"/>
    <cellStyle name="Euro 2 2 7" xfId="8525" xr:uid="{738DD18E-1FEE-4BEC-A682-E3A62A53DDA3}"/>
    <cellStyle name="Euro 2 2 7 2" xfId="8526" xr:uid="{F1FB3564-EB68-487D-ADCE-64EBC6819FE9}"/>
    <cellStyle name="Euro 2 2 7 2 2" xfId="32787" xr:uid="{A5B5D48E-06B3-471D-BB25-426CA3C2A3C1}"/>
    <cellStyle name="Euro 2 2 7 3" xfId="32786" xr:uid="{A05E4E36-56C7-4B36-899F-A638C061E255}"/>
    <cellStyle name="Euro 2 2 8" xfId="8527" xr:uid="{4B549540-768B-4302-8FA0-9E1F32609784}"/>
    <cellStyle name="Euro 2 2 8 2" xfId="32788" xr:uid="{AB87EC34-C2A1-4CEE-975E-254BAE0161E7}"/>
    <cellStyle name="Euro 2 2 9" xfId="8528" xr:uid="{C830614F-4DB6-4A3D-87FF-9AF7F55CE53E}"/>
    <cellStyle name="Euro 2 2 9 2" xfId="32789" xr:uid="{C8A94CC2-9718-4C2E-8835-8FFABCE0B4D5}"/>
    <cellStyle name="Euro 2 3" xfId="533" xr:uid="{00000000-0005-0000-0000-00002A020000}"/>
    <cellStyle name="Euro 2 3 2" xfId="8530" xr:uid="{E11D5282-3059-40F7-BBBF-B51CE92E8876}"/>
    <cellStyle name="Euro 2 3 2 2" xfId="8531" xr:uid="{EA9C793E-383E-4069-B9CB-40891FCCB45A}"/>
    <cellStyle name="Euro 2 3 2 2 2" xfId="32792" xr:uid="{2B716C58-F143-4F4C-8CBA-2B19D0883A2A}"/>
    <cellStyle name="Euro 2 3 2 3" xfId="32791" xr:uid="{3731BDA3-7573-4774-8051-256CFDBC4CD5}"/>
    <cellStyle name="Euro 2 3 3" xfId="8532" xr:uid="{1B521E55-A468-4D47-B1AE-F39B131DBC47}"/>
    <cellStyle name="Euro 2 3 3 2" xfId="8533" xr:uid="{D0360739-BE1C-4FF7-9DE8-FFBD8409BE79}"/>
    <cellStyle name="Euro 2 3 3 2 2" xfId="32794" xr:uid="{A8CFA8A8-3F71-4D32-9FA9-6214C2D87EC7}"/>
    <cellStyle name="Euro 2 3 3 3" xfId="32793" xr:uid="{CF2DBA4C-6556-40C0-B287-C890D4448B6A}"/>
    <cellStyle name="Euro 2 3 4" xfId="8534" xr:uid="{3583D5FF-CE13-4AFF-B643-82DAABA13331}"/>
    <cellStyle name="Euro 2 3 4 2" xfId="32795" xr:uid="{03BC6F75-BCA7-4DFD-B6AA-B74D63C06B93}"/>
    <cellStyle name="Euro 2 3 5" xfId="8535" xr:uid="{D3099B0A-8747-4642-9975-03D3A86865A0}"/>
    <cellStyle name="Euro 2 3 5 2" xfId="32796" xr:uid="{336709D0-F64E-4CA5-BA58-54592B61F0FD}"/>
    <cellStyle name="Euro 2 3 6" xfId="8536" xr:uid="{8A80C4C6-A688-4C7E-B096-14CBB5D9AA9C}"/>
    <cellStyle name="Euro 2 3 6 2" xfId="32797" xr:uid="{857304F0-5AEE-4B3D-B7B0-AC5C47878A43}"/>
    <cellStyle name="Euro 2 3 7" xfId="50668" xr:uid="{4FE7BDFD-1DD5-4058-AC16-56F76FB24082}"/>
    <cellStyle name="Euro 2 3 8" xfId="32790" xr:uid="{7B58DAB9-22D4-4703-B31A-5075C0427ED7}"/>
    <cellStyle name="Euro 2 3 9" xfId="8529" xr:uid="{54C6D785-5FB2-41EA-B611-D924A68E143E}"/>
    <cellStyle name="Euro 2 4" xfId="8537" xr:uid="{7DBC653A-27E3-4A97-BD88-2D7135ADAB2A}"/>
    <cellStyle name="Euro 2 4 2" xfId="8538" xr:uid="{D678AEC3-A962-4A48-B323-C2A8BAB27E4D}"/>
    <cellStyle name="Euro 2 4 2 2" xfId="32799" xr:uid="{A6F1977D-27DA-4983-B2E5-5C2E6463AAC9}"/>
    <cellStyle name="Euro 2 4 3" xfId="8539" xr:uid="{EFB5BE01-C351-4DA9-8E45-6F4F7E2F4DF3}"/>
    <cellStyle name="Euro 2 4 3 2" xfId="32800" xr:uid="{BEF7F728-C484-4B27-A0AA-CD1BAC980FFC}"/>
    <cellStyle name="Euro 2 4 4" xfId="8540" xr:uid="{A1EFB432-7C80-45E2-B25F-958C2D15DC38}"/>
    <cellStyle name="Euro 2 4 4 2" xfId="32801" xr:uid="{52EB6015-A2F1-416E-B1EF-ED2D69E46815}"/>
    <cellStyle name="Euro 2 4 5" xfId="50669" xr:uid="{AEBA01FA-849D-4DE8-B1FC-BDD2E56FAD62}"/>
    <cellStyle name="Euro 2 4 6" xfId="32798" xr:uid="{34713B2D-47E5-4588-A672-C6842D81F8F5}"/>
    <cellStyle name="Euro 2 5" xfId="8541" xr:uid="{51B50220-7571-4925-8421-6DFF406F907C}"/>
    <cellStyle name="Euro 2 5 2" xfId="8542" xr:uid="{553ADCF2-9624-4DDB-BE54-9B6E2F54133B}"/>
    <cellStyle name="Euro 2 5 2 2" xfId="32803" xr:uid="{2BB3AFBE-FB3D-4710-BC5B-4D48DFDAAD14}"/>
    <cellStyle name="Euro 2 5 3" xfId="8543" xr:uid="{E9499AD8-AF75-4FDB-B6D3-6EEEA5CE0FEC}"/>
    <cellStyle name="Euro 2 5 3 2" xfId="32804" xr:uid="{18F88D47-B6CE-47D8-ABA8-0115482B3C43}"/>
    <cellStyle name="Euro 2 5 4" xfId="8544" xr:uid="{7636772A-586C-4586-92A4-90E0269335E7}"/>
    <cellStyle name="Euro 2 5 4 2" xfId="32805" xr:uid="{8799A711-4EF1-4D3E-92CE-13A2C30F021E}"/>
    <cellStyle name="Euro 2 5 5" xfId="50670" xr:uid="{B5421B31-BF2C-4D26-864B-C65C8698F80D}"/>
    <cellStyle name="Euro 2 5 6" xfId="32802" xr:uid="{4F34DCE9-690E-4641-9B1C-83A4F9BF3777}"/>
    <cellStyle name="Euro 2 6" xfId="8545" xr:uid="{6221568B-0794-4C8C-A031-831462533D02}"/>
    <cellStyle name="Euro 2 6 2" xfId="8546" xr:uid="{A575B878-A51F-40E4-8F55-8DB44A1A4746}"/>
    <cellStyle name="Euro 2 6 2 2" xfId="32807" xr:uid="{943A9DA2-A6D7-476F-A685-63E160AD94CC}"/>
    <cellStyle name="Euro 2 6 3" xfId="8547" xr:uid="{47E70685-5C82-41A1-A9CA-D02AEDC19837}"/>
    <cellStyle name="Euro 2 6 3 2" xfId="32808" xr:uid="{3F19AFDC-F827-461A-A1E9-F3241A56DE3A}"/>
    <cellStyle name="Euro 2 6 4" xfId="50671" xr:uid="{C6761AEA-BF32-4800-886E-F96FF3A9335C}"/>
    <cellStyle name="Euro 2 6 5" xfId="32806" xr:uid="{A12F7465-C40C-4B01-9725-FACBDE43A567}"/>
    <cellStyle name="Euro 2 7" xfId="8548" xr:uid="{B74A0A9C-DF49-43DE-B266-62195A1A2BE4}"/>
    <cellStyle name="Euro 2 7 2" xfId="32809" xr:uid="{42DE0E58-03B4-4953-9123-45560734FB5C}"/>
    <cellStyle name="Euro 2 8" xfId="8549" xr:uid="{C64233F7-6DBE-4278-8965-EE7375E560D8}"/>
    <cellStyle name="Euro 2 8 2" xfId="32810" xr:uid="{AFABCF15-BD90-4BC5-9166-BC47965F810C}"/>
    <cellStyle name="Euro 2 9" xfId="50666" xr:uid="{0548F1F0-7AC4-43D8-AE8E-26B890143515}"/>
    <cellStyle name="Euro 20" xfId="8550" xr:uid="{4D960757-1021-4A1D-B9DE-7E1BA6A2B18F}"/>
    <cellStyle name="Euro 20 2" xfId="32811" xr:uid="{02C43542-C5E9-4AF1-BBD6-18A8AE721C5D}"/>
    <cellStyle name="Euro 21" xfId="50665" xr:uid="{DDCF1D3B-BB36-497D-88AD-42AFCC77480E}"/>
    <cellStyle name="Euro 22" xfId="32720" xr:uid="{AA34630F-3AB6-4261-B599-1F93F5B9609E}"/>
    <cellStyle name="Euro 23" xfId="8459" xr:uid="{0E018CF1-378D-43B3-8D93-AFBD284563C5}"/>
    <cellStyle name="Euro 3" xfId="534" xr:uid="{00000000-0005-0000-0000-00002B020000}"/>
    <cellStyle name="Euro 3 10" xfId="50672" xr:uid="{B6E3D5D5-1977-4B15-B768-FA1D1D3A43E3}"/>
    <cellStyle name="Euro 3 11" xfId="32812" xr:uid="{C268A71C-16C3-4662-BD4D-473F236C9EB0}"/>
    <cellStyle name="Euro 3 12" xfId="8551" xr:uid="{DACF6E4A-679F-4FD7-98F2-6648DE883695}"/>
    <cellStyle name="Euro 3 2" xfId="535" xr:uid="{00000000-0005-0000-0000-00002C020000}"/>
    <cellStyle name="Euro 3 2 10" xfId="32813" xr:uid="{4FD923FD-AF22-4DF8-AE7F-9CF586784E77}"/>
    <cellStyle name="Euro 3 2 11" xfId="8552" xr:uid="{3B1C98C7-48D7-42A4-81DF-3F991CB922DB}"/>
    <cellStyle name="Euro 3 2 2" xfId="8553" xr:uid="{6DFDEFB1-D2CC-4512-B534-F6BC2CAB726E}"/>
    <cellStyle name="Euro 3 2 2 2" xfId="8554" xr:uid="{0697803C-6121-4E66-BE8C-4DDFE50BE0E3}"/>
    <cellStyle name="Euro 3 2 2 2 2" xfId="32815" xr:uid="{9521CB95-695C-4A62-871F-BC109D19ECB3}"/>
    <cellStyle name="Euro 3 2 2 3" xfId="32814" xr:uid="{AE4972DE-1B0C-470B-A200-B41197BE7629}"/>
    <cellStyle name="Euro 3 2 3" xfId="8555" xr:uid="{82D33094-5D4F-4286-9540-0E1C17783824}"/>
    <cellStyle name="Euro 3 2 3 2" xfId="8556" xr:uid="{F14279B0-0FF6-4854-BD82-2AED4EE77D2C}"/>
    <cellStyle name="Euro 3 2 3 2 2" xfId="32817" xr:uid="{8B26CDB6-8D77-42CE-A4E0-0AF5F9045F92}"/>
    <cellStyle name="Euro 3 2 3 3" xfId="32816" xr:uid="{BCB51FCA-18F0-4002-813D-368DABF9D947}"/>
    <cellStyle name="Euro 3 2 4" xfId="8557" xr:uid="{D9DB72AC-8931-4E49-B245-71F7FC549035}"/>
    <cellStyle name="Euro 3 2 4 2" xfId="8558" xr:uid="{ADC017C2-9672-4114-BAFE-A95A5C50C953}"/>
    <cellStyle name="Euro 3 2 4 2 2" xfId="32819" xr:uid="{5A0FCA44-BB34-4BD0-AA91-626D630A34E1}"/>
    <cellStyle name="Euro 3 2 4 3" xfId="32818" xr:uid="{D45BDC96-75EF-4FF6-A62C-C8986C06736E}"/>
    <cellStyle name="Euro 3 2 5" xfId="8559" xr:uid="{16730807-99AF-480D-81F8-4333CEE26D8C}"/>
    <cellStyle name="Euro 3 2 5 2" xfId="8560" xr:uid="{9DDB7398-FC46-4997-B0EB-7547396589F2}"/>
    <cellStyle name="Euro 3 2 5 2 2" xfId="32821" xr:uid="{CBF26ABE-4E80-48A5-B98D-564B9631D5A3}"/>
    <cellStyle name="Euro 3 2 5 3" xfId="32820" xr:uid="{B4877878-FB45-4194-9528-C84D63F01EB1}"/>
    <cellStyle name="Euro 3 2 6" xfId="8561" xr:uid="{81D7D68E-75CB-401C-B3E8-9CF0481F9F4D}"/>
    <cellStyle name="Euro 3 2 6 2" xfId="32822" xr:uid="{383AC9CF-7ED2-4544-B95C-7D956C87D6A5}"/>
    <cellStyle name="Euro 3 2 7" xfId="8562" xr:uid="{334AF28B-2A7E-46F6-BE97-C3CF2E8E1422}"/>
    <cellStyle name="Euro 3 2 7 2" xfId="32823" xr:uid="{8156B66B-7FFC-4735-843F-B38C36951E38}"/>
    <cellStyle name="Euro 3 2 8" xfId="8563" xr:uid="{716F238F-7ED1-48A4-937E-8A21F712C8BC}"/>
    <cellStyle name="Euro 3 2 8 2" xfId="32824" xr:uid="{1D64D505-15BE-4ED2-A19B-E3A96905997B}"/>
    <cellStyle name="Euro 3 2 9" xfId="50673" xr:uid="{593464DF-CC8C-406B-BEB3-4089DA54E798}"/>
    <cellStyle name="Euro 3 3" xfId="536" xr:uid="{00000000-0005-0000-0000-00002D020000}"/>
    <cellStyle name="Euro 3 3 2" xfId="8565" xr:uid="{5E76CE52-DC5B-4B17-9566-2CA852D73361}"/>
    <cellStyle name="Euro 3 3 2 2" xfId="8566" xr:uid="{28F2A79D-270A-4A38-AB01-E317AE4A9C6F}"/>
    <cellStyle name="Euro 3 3 2 2 2" xfId="32827" xr:uid="{BB35FA39-6075-4121-89B2-F1D3BB084D30}"/>
    <cellStyle name="Euro 3 3 2 3" xfId="32826" xr:uid="{8A6BE331-9789-4B80-A93A-2CA8F8EDB6B7}"/>
    <cellStyle name="Euro 3 3 3" xfId="8567" xr:uid="{6D4B2FB5-F526-4498-89DD-422AA3102BB2}"/>
    <cellStyle name="Euro 3 3 3 2" xfId="32828" xr:uid="{BF0F3E87-CE10-4E5B-BF4A-5AB48811F739}"/>
    <cellStyle name="Euro 3 3 4" xfId="8568" xr:uid="{236CE8C6-3E02-4F9B-8AD9-D2A5E61722AF}"/>
    <cellStyle name="Euro 3 3 4 2" xfId="32829" xr:uid="{CECF331B-3950-43A7-AEE5-928D6BD5A022}"/>
    <cellStyle name="Euro 3 3 5" xfId="8569" xr:uid="{030B3211-8CFE-4B36-928D-DC6E9D9C6818}"/>
    <cellStyle name="Euro 3 3 5 2" xfId="32830" xr:uid="{F09ACBCC-5B7F-4B1F-99CE-AD35A457E71D}"/>
    <cellStyle name="Euro 3 3 6" xfId="50674" xr:uid="{88337D9C-0ADB-4275-8C99-0240582DC09F}"/>
    <cellStyle name="Euro 3 3 7" xfId="32825" xr:uid="{DB2D8E9A-AD3A-4A59-AB03-6B41BDBDA7E6}"/>
    <cellStyle name="Euro 3 3 8" xfId="8564" xr:uid="{127B71DB-1E94-4BB0-96C9-261D57E39F3A}"/>
    <cellStyle name="Euro 3 4" xfId="8570" xr:uid="{BB307390-0430-4307-8706-E00D0F7CE774}"/>
    <cellStyle name="Euro 3 4 2" xfId="8571" xr:uid="{3CD0A357-8082-4E9B-87EA-5253FE647A1D}"/>
    <cellStyle name="Euro 3 4 2 2" xfId="32832" xr:uid="{7C16F3B2-3B05-4773-B654-A331CD10A326}"/>
    <cellStyle name="Euro 3 4 3" xfId="32831" xr:uid="{71E79249-0DAA-4E3E-B5BC-01C201833A78}"/>
    <cellStyle name="Euro 3 5" xfId="8572" xr:uid="{5F9A1AD5-1E2A-4B03-8CDB-6D799DAC32F8}"/>
    <cellStyle name="Euro 3 5 2" xfId="8573" xr:uid="{A8D352B7-9F54-43EC-9FF9-D70430DB4606}"/>
    <cellStyle name="Euro 3 5 2 2" xfId="32834" xr:uid="{0CD15A6E-87FD-4803-B16E-EB8A36D02BF0}"/>
    <cellStyle name="Euro 3 5 3" xfId="32833" xr:uid="{4164FD7D-B38C-47E3-8BBA-B860A9EBD75B}"/>
    <cellStyle name="Euro 3 6" xfId="8574" xr:uid="{188571B7-2D97-4A77-8BB2-24D88A1B4C15}"/>
    <cellStyle name="Euro 3 6 2" xfId="8575" xr:uid="{D96FDC7F-C42E-4345-8394-58A8F0895DF8}"/>
    <cellStyle name="Euro 3 6 2 2" xfId="32836" xr:uid="{9F60EBD5-02A0-4154-9472-E4E00E65A435}"/>
    <cellStyle name="Euro 3 6 3" xfId="32835" xr:uid="{159ADC88-5C3D-4AA8-8068-FC4A0FAC7E11}"/>
    <cellStyle name="Euro 3 7" xfId="8576" xr:uid="{6E39107F-FD66-420C-8796-1615E6FB78B7}"/>
    <cellStyle name="Euro 3 7 2" xfId="32837" xr:uid="{50CEE2DD-575A-48F1-961A-477A691D0AB5}"/>
    <cellStyle name="Euro 3 8" xfId="8577" xr:uid="{17E8D797-6AC3-4654-BBF0-CF10ADCB881B}"/>
    <cellStyle name="Euro 3 8 2" xfId="32838" xr:uid="{C7679655-80CB-4FAC-9043-80488A9CA056}"/>
    <cellStyle name="Euro 3 9" xfId="8578" xr:uid="{0D75326F-80CD-4E60-AEEE-29AA10074BD8}"/>
    <cellStyle name="Euro 3 9 2" xfId="32839" xr:uid="{9AF73812-C36C-4CFC-AD75-FFECA5792A4D}"/>
    <cellStyle name="Euro 3_COM_BND" xfId="8579" xr:uid="{CD39E160-B50D-4A9F-BFB1-4FB08CA6C378}"/>
    <cellStyle name="Euro 4" xfId="537" xr:uid="{00000000-0005-0000-0000-00002E020000}"/>
    <cellStyle name="Euro 4 10" xfId="32840" xr:uid="{F3DCDFCB-51D7-48A0-8161-EDA4799F1D0E}"/>
    <cellStyle name="Euro 4 11" xfId="8580" xr:uid="{FFF7B5DC-A814-4090-AD4B-BF2C2A4B904F}"/>
    <cellStyle name="Euro 4 2" xfId="8581" xr:uid="{15BEB986-D9AD-463E-BD5D-620873DA0249}"/>
    <cellStyle name="Euro 4 2 2" xfId="8582" xr:uid="{5DFF1690-388D-4739-B05B-825943E2FA94}"/>
    <cellStyle name="Euro 4 2 2 2" xfId="8583" xr:uid="{C5B669F2-2ED7-45BE-8F40-4639C71D1EE7}"/>
    <cellStyle name="Euro 4 2 2 2 2" xfId="32843" xr:uid="{0008F48E-5E95-4BC9-A747-C625C04199E5}"/>
    <cellStyle name="Euro 4 2 2 3" xfId="32842" xr:uid="{585B9A50-5ACF-44C4-85B5-A67E08CD2F49}"/>
    <cellStyle name="Euro 4 2 3" xfId="8584" xr:uid="{8D97376E-C6D7-4029-83C3-BF501EBC6C48}"/>
    <cellStyle name="Euro 4 2 3 2" xfId="8585" xr:uid="{D48B9677-B6C1-450B-B691-C7AAAFC406FE}"/>
    <cellStyle name="Euro 4 2 3 2 2" xfId="32845" xr:uid="{41BB380A-2F00-46FF-92AF-36B1732E4A32}"/>
    <cellStyle name="Euro 4 2 3 3" xfId="32844" xr:uid="{8A495DCB-38DA-432E-8917-E5A70BEAB9BC}"/>
    <cellStyle name="Euro 4 2 4" xfId="8586" xr:uid="{21A3812A-06F0-46B3-BB98-7166E7C388E9}"/>
    <cellStyle name="Euro 4 2 4 2" xfId="32846" xr:uid="{43C2C69F-5C16-47EE-B6CD-254D035CA4B5}"/>
    <cellStyle name="Euro 4 2 5" xfId="32841" xr:uid="{C624DB97-B815-448C-BD0A-475951A4FA67}"/>
    <cellStyle name="Euro 4 3" xfId="8587" xr:uid="{3A3FE55F-65A7-4059-9CFC-59BED486A01D}"/>
    <cellStyle name="Euro 4 3 2" xfId="8588" xr:uid="{9B4AB7BF-1CA8-453C-A715-012D38589EBE}"/>
    <cellStyle name="Euro 4 3 2 2" xfId="32848" xr:uid="{761BC9E7-7455-4E89-96A0-1307843A11B3}"/>
    <cellStyle name="Euro 4 3 3" xfId="32847" xr:uid="{34E9335D-2B30-4CD1-A1EF-E2E9CB94A690}"/>
    <cellStyle name="Euro 4 4" xfId="8589" xr:uid="{1F51EA89-DBB6-4F78-9D6C-0875BAB692B9}"/>
    <cellStyle name="Euro 4 4 2" xfId="8590" xr:uid="{2DF9DD28-DE3F-4D3F-81CF-E5F8789C2FD7}"/>
    <cellStyle name="Euro 4 4 2 2" xfId="32850" xr:uid="{689D9ECF-DCE8-47B1-91E1-15EA3E9A5D61}"/>
    <cellStyle name="Euro 4 4 3" xfId="32849" xr:uid="{DF192DBE-2EDD-4CEA-8065-FFE091CDF4D1}"/>
    <cellStyle name="Euro 4 5" xfId="8591" xr:uid="{C681029F-BABA-4AE6-B1EE-9C56B2372A00}"/>
    <cellStyle name="Euro 4 5 2" xfId="8592" xr:uid="{BBF0D5DD-A6A6-428B-A779-36EA8755B6D5}"/>
    <cellStyle name="Euro 4 5 2 2" xfId="32852" xr:uid="{59EEB7BC-F44F-4929-9650-B507874EDEF4}"/>
    <cellStyle name="Euro 4 5 3" xfId="32851" xr:uid="{EFC68BB1-DC27-4FA5-95CA-5A33AA5AAF37}"/>
    <cellStyle name="Euro 4 6" xfId="8593" xr:uid="{35113A54-E483-427A-92D0-1C848DCE2689}"/>
    <cellStyle name="Euro 4 6 2" xfId="32853" xr:uid="{83F54D80-2FA9-47EA-A2BF-394D6DAA19C0}"/>
    <cellStyle name="Euro 4 7" xfId="8594" xr:uid="{DBBC21B9-4A18-406C-BC6A-0F51E1849C50}"/>
    <cellStyle name="Euro 4 7 2" xfId="32854" xr:uid="{8619AE36-34A1-40B9-989B-9A88DED0380F}"/>
    <cellStyle name="Euro 4 8" xfId="8595" xr:uid="{9D18A278-4C85-463F-BD6A-635D68784AC0}"/>
    <cellStyle name="Euro 4 8 2" xfId="32855" xr:uid="{E8D468D7-DFAE-4013-851B-FFA74C8E3136}"/>
    <cellStyle name="Euro 4 9" xfId="50675" xr:uid="{9AE0F04F-D23D-4117-A1E8-00ECB3F253E9}"/>
    <cellStyle name="Euro 5" xfId="8596" xr:uid="{4AFF92A6-5825-469F-86C8-DBC57A04F332}"/>
    <cellStyle name="Euro 5 2" xfId="8597" xr:uid="{883BDE13-178E-4B7A-BDDC-D7A0235600EC}"/>
    <cellStyle name="Euro 5 2 2" xfId="8598" xr:uid="{6B107B98-19EA-4270-9276-F330C0E27659}"/>
    <cellStyle name="Euro 5 2 2 2" xfId="8599" xr:uid="{EE964F48-4095-452F-9E56-77F201D6512D}"/>
    <cellStyle name="Euro 5 2 2 2 2" xfId="32859" xr:uid="{421319E2-BEFB-4532-ACD3-9EF5DDB91734}"/>
    <cellStyle name="Euro 5 2 2 3" xfId="32858" xr:uid="{1554A9A2-51A0-463B-AC3B-5354AA17C223}"/>
    <cellStyle name="Euro 5 2 3" xfId="8600" xr:uid="{F04352AB-A686-4A85-9B0B-3992AB7C016C}"/>
    <cellStyle name="Euro 5 2 3 2" xfId="8601" xr:uid="{D6A4CDD9-A266-4C27-AD67-DA02EB2E2783}"/>
    <cellStyle name="Euro 5 2 3 2 2" xfId="32861" xr:uid="{7D18835A-5BAB-4C74-8A1D-1EDB69C1D451}"/>
    <cellStyle name="Euro 5 2 3 3" xfId="32860" xr:uid="{44D14220-AEB4-4991-9CD7-5BECFC3BFA13}"/>
    <cellStyle name="Euro 5 2 4" xfId="8602" xr:uid="{BC4883F1-F677-448D-BD8D-1A9A5E107701}"/>
    <cellStyle name="Euro 5 2 4 2" xfId="8603" xr:uid="{E6CC03CA-521C-4325-B6F9-FF93F94D74A9}"/>
    <cellStyle name="Euro 5 2 4 2 2" xfId="32863" xr:uid="{A4208CE7-AD6F-44CF-B67C-29857EBEA3FD}"/>
    <cellStyle name="Euro 5 2 4 3" xfId="32862" xr:uid="{2DB06BF7-3AA6-429F-BE7E-001E63F04DAE}"/>
    <cellStyle name="Euro 5 2 5" xfId="8604" xr:uid="{9E42D4A5-1981-4B2A-8A41-EBD53627ED8F}"/>
    <cellStyle name="Euro 5 2 5 2" xfId="8605" xr:uid="{1EC3686E-65B7-4E37-A868-4B62B42C09BA}"/>
    <cellStyle name="Euro 5 2 5 2 2" xfId="32865" xr:uid="{454BBF89-82F5-4922-B86B-8BF7620EC183}"/>
    <cellStyle name="Euro 5 2 5 3" xfId="32864" xr:uid="{E40B41F9-660D-4ADB-8BB5-AF360D28C948}"/>
    <cellStyle name="Euro 5 2 6" xfId="8606" xr:uid="{22A0CE66-BA45-4C07-9972-B83202F68D99}"/>
    <cellStyle name="Euro 5 2 6 2" xfId="32866" xr:uid="{CB883BC8-444C-4FCE-923F-9F95760E582E}"/>
    <cellStyle name="Euro 5 2 7" xfId="32857" xr:uid="{F8FFE354-5AA1-43FA-A2E2-3739D1F897F4}"/>
    <cellStyle name="Euro 5 3" xfId="8607" xr:uid="{3EE450AD-6C9D-434D-A1A9-8F388C88F700}"/>
    <cellStyle name="Euro 5 3 2" xfId="8608" xr:uid="{FBE39D14-27F5-473B-BBF6-1CE9D0AF81C2}"/>
    <cellStyle name="Euro 5 3 2 2" xfId="8609" xr:uid="{C7BCD259-BD94-47C0-B567-3102D9B74025}"/>
    <cellStyle name="Euro 5 3 2 2 2" xfId="32869" xr:uid="{23BEC996-568B-4319-B1C3-4275E48A74AD}"/>
    <cellStyle name="Euro 5 3 2 3" xfId="32868" xr:uid="{F32CB247-0D63-4F3C-BC97-9F1F8EF948DD}"/>
    <cellStyle name="Euro 5 3 3" xfId="8610" xr:uid="{ADA1BB80-168D-4AB1-B309-D1CAAF5FFF14}"/>
    <cellStyle name="Euro 5 3 3 2" xfId="8611" xr:uid="{CC00BB45-D578-445F-9D0A-A6D16BB34D9A}"/>
    <cellStyle name="Euro 5 3 3 2 2" xfId="32871" xr:uid="{1DB82F07-CA57-4F9C-BE77-8586CE45866E}"/>
    <cellStyle name="Euro 5 3 3 3" xfId="32870" xr:uid="{91BC62DB-DAE4-4EB8-A245-37E2EB1AB287}"/>
    <cellStyle name="Euro 5 3 4" xfId="8612" xr:uid="{02328B86-E957-449D-B5D4-9387EC4E24F3}"/>
    <cellStyle name="Euro 5 3 4 2" xfId="32872" xr:uid="{14F5D769-3FBA-49DB-8CA1-75501313C254}"/>
    <cellStyle name="Euro 5 3 5" xfId="32867" xr:uid="{8FE0415E-1DC3-47A9-A2FC-A859E8EAC29F}"/>
    <cellStyle name="Euro 5 4" xfId="8613" xr:uid="{6E8C57A1-AEDA-4DD6-931F-9A15E28A88EF}"/>
    <cellStyle name="Euro 5 4 2" xfId="8614" xr:uid="{D7A168B3-F4D1-4D82-B4EB-9F251850E70A}"/>
    <cellStyle name="Euro 5 4 2 2" xfId="32874" xr:uid="{B4EF1FDA-FEE5-4544-A027-347E3606591A}"/>
    <cellStyle name="Euro 5 4 3" xfId="32873" xr:uid="{862FD352-5C16-4188-9BEA-7382047BD588}"/>
    <cellStyle name="Euro 5 5" xfId="8615" xr:uid="{4BAFBA92-9FE0-4AF8-9E3E-1CF8AB938A32}"/>
    <cellStyle name="Euro 5 5 2" xfId="8616" xr:uid="{669BCD45-ECB2-4B1E-806C-12BD40875A28}"/>
    <cellStyle name="Euro 5 5 2 2" xfId="32876" xr:uid="{7E2C520F-4C33-4BC4-8BB7-E022D9DECAA8}"/>
    <cellStyle name="Euro 5 5 3" xfId="32875" xr:uid="{DCA57EC6-6099-4B69-97BE-F7FC1074926F}"/>
    <cellStyle name="Euro 5 6" xfId="8617" xr:uid="{EBBD750C-1A00-4062-8C66-F12A6CFA38FD}"/>
    <cellStyle name="Euro 5 6 2" xfId="32877" xr:uid="{8A261A19-2E1E-4BE5-8E80-BD7198519834}"/>
    <cellStyle name="Euro 5 7" xfId="32856" xr:uid="{B04AA1A4-6F07-481D-9479-36ABF21AC03D}"/>
    <cellStyle name="Euro 6" xfId="8618" xr:uid="{C6B58A7C-7444-481B-9CDC-BF94202BDBA1}"/>
    <cellStyle name="Euro 6 2" xfId="8619" xr:uid="{65D17FEB-2284-48AB-917E-921A6D63A73E}"/>
    <cellStyle name="Euro 6 2 2" xfId="8620" xr:uid="{9DE18C9B-2D39-4407-A0C5-EAEF7E1E5406}"/>
    <cellStyle name="Euro 6 2 2 2" xfId="8621" xr:uid="{3882EDE7-7C62-4C9F-AB3B-94C2E7F6DBB8}"/>
    <cellStyle name="Euro 6 2 2 2 2" xfId="32881" xr:uid="{A08EFFDD-3278-49FB-9557-281226D74D01}"/>
    <cellStyle name="Euro 6 2 2 3" xfId="32880" xr:uid="{1345D56E-FA51-486F-8E4E-FEC739C1D47C}"/>
    <cellStyle name="Euro 6 2 3" xfId="8622" xr:uid="{EC84BC0B-3346-459F-A8DE-5684F3B180C0}"/>
    <cellStyle name="Euro 6 2 3 2" xfId="8623" xr:uid="{58D5FC9A-9600-4E3E-873B-DACA1FB4E87F}"/>
    <cellStyle name="Euro 6 2 3 2 2" xfId="32883" xr:uid="{D69BD32C-4C1D-4FC3-A96D-71916785A32C}"/>
    <cellStyle name="Euro 6 2 3 3" xfId="32882" xr:uid="{EC9A6C2F-E102-4677-9B38-C4197A97918A}"/>
    <cellStyle name="Euro 6 2 4" xfId="8624" xr:uid="{E80470ED-C5B3-4588-A320-29D2FEEE2E07}"/>
    <cellStyle name="Euro 6 2 4 2" xfId="32884" xr:uid="{A93FE948-60FE-47C5-A43D-D0F0D0599C37}"/>
    <cellStyle name="Euro 6 2 5" xfId="32879" xr:uid="{4410B24D-98B2-4AEA-BB9D-F0F6A82F202A}"/>
    <cellStyle name="Euro 6 3" xfId="8625" xr:uid="{86B92495-E661-49D9-B2BA-2691DA89B937}"/>
    <cellStyle name="Euro 6 3 2" xfId="8626" xr:uid="{A2743157-291C-4615-B17C-F37E42E50283}"/>
    <cellStyle name="Euro 6 3 2 2" xfId="32886" xr:uid="{EE3F70D3-27BC-4DBF-A86B-C78235DF90FF}"/>
    <cellStyle name="Euro 6 3 3" xfId="32885" xr:uid="{72496C3D-A954-42C3-82C6-F439D426A264}"/>
    <cellStyle name="Euro 6 4" xfId="8627" xr:uid="{352545C0-BEBE-44D1-B62C-6D971307383F}"/>
    <cellStyle name="Euro 6 4 2" xfId="8628" xr:uid="{C28A79B1-9B70-45DA-897E-94D3933BA6B7}"/>
    <cellStyle name="Euro 6 4 2 2" xfId="32888" xr:uid="{A684E544-7A50-406C-AD94-59F04114949D}"/>
    <cellStyle name="Euro 6 4 3" xfId="32887" xr:uid="{519D2AD2-7BFB-4A10-BA41-9FB0622EDFBB}"/>
    <cellStyle name="Euro 6 5" xfId="8629" xr:uid="{E451D8F4-ADB3-4A28-A318-2D374FDA1A87}"/>
    <cellStyle name="Euro 6 5 2" xfId="8630" xr:uid="{DC1E8A25-B3C1-40A3-9180-D0FCA039A2C7}"/>
    <cellStyle name="Euro 6 5 2 2" xfId="32890" xr:uid="{F6967B66-282A-4184-BD30-524292553043}"/>
    <cellStyle name="Euro 6 5 3" xfId="32889" xr:uid="{2AEFFD3F-6C91-4590-A5BF-A1E2FCA90398}"/>
    <cellStyle name="Euro 6 6" xfId="8631" xr:uid="{BCD18819-6BA1-4A7D-8E28-4CCCB62B5FF3}"/>
    <cellStyle name="Euro 6 6 2" xfId="32891" xr:uid="{A7D70CDC-2852-47AB-BC70-D9991A201185}"/>
    <cellStyle name="Euro 6 7" xfId="32878" xr:uid="{A7FA53FA-BFF8-4C70-8ACC-F2FA735B9027}"/>
    <cellStyle name="Euro 7" xfId="8632" xr:uid="{45BCF9CB-D3AE-436F-BD5F-CC0096F50E66}"/>
    <cellStyle name="Euro 7 2" xfId="8633" xr:uid="{AFB90E36-A635-49B4-9B52-1211533D9039}"/>
    <cellStyle name="Euro 7 2 2" xfId="8634" xr:uid="{21DC419D-E853-411E-BFAB-D354EB0C04E7}"/>
    <cellStyle name="Euro 7 2 2 2" xfId="8635" xr:uid="{1F043021-2585-48D4-B7DA-D11FE7B1FF5A}"/>
    <cellStyle name="Euro 7 2 2 2 2" xfId="32895" xr:uid="{56E61FC0-3241-4C64-8431-9722867079A7}"/>
    <cellStyle name="Euro 7 2 2 3" xfId="32894" xr:uid="{EAB2F684-DB88-4B21-913E-33C1A1F8CCAD}"/>
    <cellStyle name="Euro 7 2 3" xfId="8636" xr:uid="{3F39CD01-13BE-4F1A-A8DD-4F2C656DC907}"/>
    <cellStyle name="Euro 7 2 3 2" xfId="8637" xr:uid="{370CF744-4880-4EF0-9FB1-33F1A5874C21}"/>
    <cellStyle name="Euro 7 2 3 2 2" xfId="32897" xr:uid="{9AE2F7D7-27A2-4E4F-AEB0-9DFC5E2FDD74}"/>
    <cellStyle name="Euro 7 2 3 3" xfId="32896" xr:uid="{0D1A738D-9237-4EB9-814B-7FAE960D0DD9}"/>
    <cellStyle name="Euro 7 2 4" xfId="8638" xr:uid="{17CE7F64-5F6E-422E-914D-01843FBE8801}"/>
    <cellStyle name="Euro 7 2 4 2" xfId="32898" xr:uid="{06DC369F-CA3B-4EBD-A92B-E75D004A293F}"/>
    <cellStyle name="Euro 7 2 5" xfId="32893" xr:uid="{29542B5D-EF1D-4FE7-BA9C-0FF6BF6375EB}"/>
    <cellStyle name="Euro 7 3" xfId="8639" xr:uid="{AC3C8732-3624-41B1-A329-F73B2C5CB6E7}"/>
    <cellStyle name="Euro 7 3 2" xfId="8640" xr:uid="{5819B03B-CF05-40B0-A1E5-FF0EDA89395B}"/>
    <cellStyle name="Euro 7 3 2 2" xfId="32900" xr:uid="{C7F09979-99F4-4858-85AB-8B9C583621A9}"/>
    <cellStyle name="Euro 7 3 3" xfId="32899" xr:uid="{D2386C5E-AF07-4F6B-B264-FB6163E93251}"/>
    <cellStyle name="Euro 7 4" xfId="8641" xr:uid="{40A2970A-19FD-454D-9519-DDA50EB687B7}"/>
    <cellStyle name="Euro 7 4 2" xfId="32901" xr:uid="{72818491-CA0C-4B8D-B656-C2F603058F01}"/>
    <cellStyle name="Euro 7 5" xfId="32892" xr:uid="{499E02CE-D667-4094-AB46-66A4760D9AF2}"/>
    <cellStyle name="Euro 8" xfId="8642" xr:uid="{D5287CEB-ABDB-4549-9A1C-DCE9A7A4ADA3}"/>
    <cellStyle name="Euro 8 2" xfId="8643" xr:uid="{7679F83D-A9C9-4056-82BE-CCDE24D24E92}"/>
    <cellStyle name="Euro 8 2 2" xfId="8644" xr:uid="{3971EF47-428B-4C58-B0C2-DF8F68719334}"/>
    <cellStyle name="Euro 8 2 2 2" xfId="8645" xr:uid="{C476B48F-9813-4AAF-BF7D-2E6BD5DFB3F5}"/>
    <cellStyle name="Euro 8 2 2 2 2" xfId="32905" xr:uid="{DAD9F702-44FF-47CA-9B5D-182838303CA3}"/>
    <cellStyle name="Euro 8 2 2 3" xfId="32904" xr:uid="{59999767-E813-4797-9A6C-D82979029EF2}"/>
    <cellStyle name="Euro 8 2 3" xfId="8646" xr:uid="{A4E2093B-AAAF-4F87-8E23-F8A7CC9BB01C}"/>
    <cellStyle name="Euro 8 2 3 2" xfId="8647" xr:uid="{A7118574-6ECE-4F47-A38D-C80ED72D8EFE}"/>
    <cellStyle name="Euro 8 2 3 2 2" xfId="32907" xr:uid="{48A76F45-CF14-4B0B-AAE4-A45E3C94C512}"/>
    <cellStyle name="Euro 8 2 3 3" xfId="32906" xr:uid="{88344968-30E9-4E7D-8D99-2DF3F9028542}"/>
    <cellStyle name="Euro 8 2 4" xfId="8648" xr:uid="{736D9CC8-DC4B-4CB8-B5E3-D759AD5A71C7}"/>
    <cellStyle name="Euro 8 2 4 2" xfId="32908" xr:uid="{59324D22-1832-4C54-96A1-524E6D417A70}"/>
    <cellStyle name="Euro 8 2 5" xfId="32903" xr:uid="{6306744B-975A-4E2F-94D3-8D59127CE792}"/>
    <cellStyle name="Euro 8 3" xfId="8649" xr:uid="{A8BD06A2-7143-4864-9885-2063BC94CCEF}"/>
    <cellStyle name="Euro 8 3 2" xfId="8650" xr:uid="{6A33BA27-D25E-4EFE-A45C-C1EC1C7772FC}"/>
    <cellStyle name="Euro 8 3 2 2" xfId="32910" xr:uid="{CD2B2DF1-A043-4DAD-A805-C900285BFDEC}"/>
    <cellStyle name="Euro 8 3 3" xfId="32909" xr:uid="{03C71686-CDDC-4945-A4A2-DE592C489DE5}"/>
    <cellStyle name="Euro 8 4" xfId="8651" xr:uid="{267DF982-1FC4-4181-B29C-A1C0CF4AF5A1}"/>
    <cellStyle name="Euro 8 4 2" xfId="32911" xr:uid="{A426CCE0-72FD-4B00-B4A1-648226397A22}"/>
    <cellStyle name="Euro 8 5" xfId="32902" xr:uid="{03319E5D-020E-471A-9D7F-3DD0F9A31BC9}"/>
    <cellStyle name="Euro 9" xfId="8652" xr:uid="{0C42643F-2AB7-40E8-AE00-A393BADABE99}"/>
    <cellStyle name="Euro 9 2" xfId="8653" xr:uid="{E420BF92-E210-4BAA-BEAF-0214DCE63F69}"/>
    <cellStyle name="Euro 9 2 2" xfId="8654" xr:uid="{6CD88478-2D8F-4869-A96E-B57414A7643E}"/>
    <cellStyle name="Euro 9 2 2 2" xfId="8655" xr:uid="{1708AF21-6ACF-485B-BC89-7F8808F0E932}"/>
    <cellStyle name="Euro 9 2 2 2 2" xfId="32915" xr:uid="{FC011155-3F2F-4A35-A207-9EE15AB0B04D}"/>
    <cellStyle name="Euro 9 2 2 3" xfId="32914" xr:uid="{9AD677A7-8250-40EF-B0E0-EE51DBA378A0}"/>
    <cellStyle name="Euro 9 2 3" xfId="8656" xr:uid="{ABE4B3DE-6D3F-493A-AF17-243B75ACE235}"/>
    <cellStyle name="Euro 9 2 3 2" xfId="8657" xr:uid="{5A6C0ABA-FCE9-4249-B76E-77750B01A4E4}"/>
    <cellStyle name="Euro 9 2 3 2 2" xfId="32917" xr:uid="{85D91C46-5299-45B5-809B-227A7378A9D9}"/>
    <cellStyle name="Euro 9 2 3 3" xfId="32916" xr:uid="{DC06D745-179C-4704-BC76-919ADF45D7BE}"/>
    <cellStyle name="Euro 9 2 4" xfId="8658" xr:uid="{C7C7F357-C988-476C-A788-C117421DB60B}"/>
    <cellStyle name="Euro 9 2 4 2" xfId="32918" xr:uid="{EB3C4D4F-9FA2-4682-8D97-EE82B2CE76CA}"/>
    <cellStyle name="Euro 9 2 5" xfId="32913" xr:uid="{293637E3-F8A6-4B41-BB4C-975E31E7E19C}"/>
    <cellStyle name="Euro 9 3" xfId="8659" xr:uid="{EED9DC19-9C96-4DC6-9FB0-8A348CDB3715}"/>
    <cellStyle name="Euro 9 3 2" xfId="8660" xr:uid="{36EA7B22-DE0D-47BD-AFBA-AAD14A63DE67}"/>
    <cellStyle name="Euro 9 3 2 2" xfId="32920" xr:uid="{4C45424D-66BD-4D18-921C-CE01255DFDEB}"/>
    <cellStyle name="Euro 9 3 3" xfId="32919" xr:uid="{080B1F9D-6245-46AC-945B-116D39E672E5}"/>
    <cellStyle name="Euro 9 4" xfId="8661" xr:uid="{48A27633-75E0-4D99-936A-29D275144143}"/>
    <cellStyle name="Euro 9 4 2" xfId="32921" xr:uid="{0D668D8C-6797-44F6-85FA-F145EAC1C3B0}"/>
    <cellStyle name="Euro 9 5" xfId="32912" xr:uid="{E7CD46AF-EB5A-442E-AC03-DA6C5883410F}"/>
    <cellStyle name="Euro_COM_BND" xfId="8662" xr:uid="{9DC0874A-069E-4099-9F43-1B814A729A79}"/>
    <cellStyle name="Excel Built-in Normal" xfId="8663" xr:uid="{D7CA6903-5602-48FA-AE78-2DD950EC15C9}"/>
    <cellStyle name="Excel Built-in Normal 2" xfId="8664" xr:uid="{08344857-B2A9-4EEF-9241-D324040A6024}"/>
    <cellStyle name="Excel Built-in Normal 2 2" xfId="32923" xr:uid="{6655CE3E-783B-44D0-A577-CF54BFD65F61}"/>
    <cellStyle name="Excel Built-in Normal 3" xfId="32922" xr:uid="{C2B39538-7CA4-45A4-9A0E-CB01EBD1AA2D}"/>
    <cellStyle name="Explanatory Text 2" xfId="538" xr:uid="{00000000-0005-0000-0000-000030020000}"/>
    <cellStyle name="Explanatory Text 2 2" xfId="8666" xr:uid="{677228BF-9A90-4F42-95D9-861301330F9A}"/>
    <cellStyle name="Explanatory Text 2 2 2" xfId="8667" xr:uid="{AF941045-AB9A-4A66-A797-97B2236CA966}"/>
    <cellStyle name="Explanatory Text 2 2 2 2" xfId="32926" xr:uid="{B1DABC07-D977-44F3-91F0-0ECEDAA0C203}"/>
    <cellStyle name="Explanatory Text 2 2 3" xfId="32925" xr:uid="{89DB0B88-B485-47BA-A3A5-40F2732EDD51}"/>
    <cellStyle name="Explanatory Text 2 3" xfId="8668" xr:uid="{C4045348-58F0-4604-9A86-5AD54891AFD9}"/>
    <cellStyle name="Explanatory Text 2 3 2" xfId="32927" xr:uid="{69B68625-0EC0-4B66-A1FF-2C11A31C9ED0}"/>
    <cellStyle name="Explanatory Text 2 4" xfId="8669" xr:uid="{D2FAE99D-D993-4AC2-A651-382339548A7E}"/>
    <cellStyle name="Explanatory Text 2 4 2" xfId="32928" xr:uid="{FD6240D5-B668-4C06-9C74-9BCF6977CDD1}"/>
    <cellStyle name="Explanatory Text 2 5" xfId="8670" xr:uid="{54E3CDFE-214B-49D7-ACA2-00F9516276CD}"/>
    <cellStyle name="Explanatory Text 2 5 2" xfId="32929" xr:uid="{DFFB3230-D710-47EC-A872-21D350323E76}"/>
    <cellStyle name="Explanatory Text 2 6" xfId="50676" xr:uid="{2F0037A7-A5B2-477A-B819-D95A285BB19B}"/>
    <cellStyle name="Explanatory Text 2 7" xfId="32924" xr:uid="{12CB2CEC-4C37-41D6-9BD9-2E53EB1524DE}"/>
    <cellStyle name="Explanatory Text 2 8" xfId="8665" xr:uid="{99AB1D4E-F9F1-4346-BEEE-162CF7A8F6C8}"/>
    <cellStyle name="Explanatory Text 3" xfId="539" xr:uid="{00000000-0005-0000-0000-000031020000}"/>
    <cellStyle name="Explanatory Text 3 2" xfId="8672" xr:uid="{CE5CF2F9-054E-47B5-BDE6-5F22D4274857}"/>
    <cellStyle name="Explanatory Text 3 2 2" xfId="8673" xr:uid="{B0BE8554-8CD5-412A-8307-4EBC8153A549}"/>
    <cellStyle name="Explanatory Text 3 2 2 2" xfId="32932" xr:uid="{EB6D0CE8-0A14-4C0A-868B-806F0ED24FE0}"/>
    <cellStyle name="Explanatory Text 3 2 3" xfId="32931" xr:uid="{36B7A96A-0E97-46E0-88FC-4195C18F2551}"/>
    <cellStyle name="Explanatory Text 3 3" xfId="8674" xr:uid="{DA1F7653-4241-4954-9024-6A618AE77B55}"/>
    <cellStyle name="Explanatory Text 3 3 2" xfId="32933" xr:uid="{EF80B775-FDD4-4177-9EC4-7200483072CE}"/>
    <cellStyle name="Explanatory Text 3 4" xfId="8675" xr:uid="{B4133805-2F86-4E51-B52E-60679A6EAF41}"/>
    <cellStyle name="Explanatory Text 3 4 2" xfId="32934" xr:uid="{C9FFC139-A332-4CD6-8791-DB1EAEEAE339}"/>
    <cellStyle name="Explanatory Text 3 5" xfId="8676" xr:uid="{A1BF5EE8-53FC-458B-A198-A7444178CD0E}"/>
    <cellStyle name="Explanatory Text 3 5 2" xfId="32935" xr:uid="{FFE65B3A-9D38-4B26-8676-FF3A4759E0D3}"/>
    <cellStyle name="Explanatory Text 3 6" xfId="50677" xr:uid="{5ED60DB6-3012-4E9A-BC5A-BF20A3952E7A}"/>
    <cellStyle name="Explanatory Text 3 7" xfId="32930" xr:uid="{C5173FE5-B8AA-4093-A4BC-26784F3CA288}"/>
    <cellStyle name="Explanatory Text 3 8" xfId="8671" xr:uid="{DCCE7C54-2961-4AB8-B322-755C9ED8E983}"/>
    <cellStyle name="Explanatory Text 4" xfId="8677" xr:uid="{F2789048-E35D-4FBC-94F6-D8612391468E}"/>
    <cellStyle name="Explanatory Text 4 2" xfId="8678" xr:uid="{66A83DBA-25D1-472C-ABFF-830B7ADCD2A2}"/>
    <cellStyle name="Explanatory Text 4 2 2" xfId="32937" xr:uid="{13B229B8-749A-441A-A5C6-1B7CC6571DE8}"/>
    <cellStyle name="Explanatory Text 4 3" xfId="32936" xr:uid="{9F9B44A2-8562-4D1E-9C1C-2EE442FB938C}"/>
    <cellStyle name="Explanatory Text 5" xfId="8679" xr:uid="{C8F2A092-6CBB-4D95-9EDF-78B88E28E84D}"/>
    <cellStyle name="Explanatory Text 5 2" xfId="8680" xr:uid="{FBF87BE7-8034-4537-BAD9-BB085CB51BF0}"/>
    <cellStyle name="Explanatory Text 5 2 2" xfId="32939" xr:uid="{DD443BF7-2F6E-447F-9BBE-05E93534ADAA}"/>
    <cellStyle name="Explanatory Text 5 3" xfId="32938" xr:uid="{DC18DA95-86B0-4A36-8033-38528DE6DDC4}"/>
    <cellStyle name="Explanatory Text 6" xfId="8681" xr:uid="{F0FEA9D4-D4E5-4032-BD57-2A6251A4A7FC}"/>
    <cellStyle name="Explanatory Text 6 2" xfId="8682" xr:uid="{9E2F1D3B-372D-4BBF-A515-046BF065E6A4}"/>
    <cellStyle name="Explanatory Text 6 2 2" xfId="32941" xr:uid="{AC4CCD41-B25F-493D-8F9C-2B691C0D834A}"/>
    <cellStyle name="Explanatory Text 6 3" xfId="32940" xr:uid="{2C786A5D-528F-404F-9392-C5FC457A22E4}"/>
    <cellStyle name="Explanatory Text 7" xfId="53701" xr:uid="{709CCD98-D9BA-40EC-BEE6-42E5B0077E4F}"/>
    <cellStyle name="Fixed" xfId="540" xr:uid="{00000000-0005-0000-0000-000032020000}"/>
    <cellStyle name="Fixed 2" xfId="8684" xr:uid="{90FD9CFF-D355-46A0-80BD-BDDB9BCB921C}"/>
    <cellStyle name="Fixed 2 2" xfId="8685" xr:uid="{4724D7EC-2159-4B4E-9A8A-6B50CE13D50D}"/>
    <cellStyle name="Fixed 2 2 2" xfId="32944" xr:uid="{43E9D4C0-BE90-4040-96FC-87AA5169649B}"/>
    <cellStyle name="Fixed 2 3" xfId="32943" xr:uid="{61EE3985-D3E8-41F4-A6FF-77BAD07BB5FC}"/>
    <cellStyle name="Fixed 3" xfId="8686" xr:uid="{E2E4677A-EEF8-411B-9B31-FB74630974B4}"/>
    <cellStyle name="Fixed 3 2" xfId="8687" xr:uid="{75FBE6D0-3361-4A8F-9AFB-A3EFA7361A34}"/>
    <cellStyle name="Fixed 3 2 2" xfId="32946" xr:uid="{9F5C9AAD-9A1D-4F97-8622-046B7257903E}"/>
    <cellStyle name="Fixed 3 3" xfId="32945" xr:uid="{E7907B7C-BC6F-4AF9-8B30-7C644A042C6E}"/>
    <cellStyle name="Fixed 4" xfId="8688" xr:uid="{A7714322-5CFB-4C75-B867-23502D02DBDB}"/>
    <cellStyle name="Fixed 4 2" xfId="32947" xr:uid="{7EB8FFBF-2E0B-4ECB-8E8F-492400F6E543}"/>
    <cellStyle name="Fixed 5" xfId="8689" xr:uid="{6EFEA6B9-86A6-430E-BF30-BE8DF4B188B1}"/>
    <cellStyle name="Fixed 5 2" xfId="32948" xr:uid="{AC3B4E3A-809D-4012-8651-3BCBA2568C6F}"/>
    <cellStyle name="Fixed 6" xfId="8690" xr:uid="{0F524411-87BB-4362-B7BC-94CC70325799}"/>
    <cellStyle name="Fixed 6 2" xfId="32949" xr:uid="{445BBE14-B998-4944-BACA-10B57CC7B147}"/>
    <cellStyle name="Fixed 7" xfId="50678" xr:uid="{DC53AABE-CDBF-405E-BD6C-97E269D8BE4F}"/>
    <cellStyle name="Fixed 8" xfId="32942" xr:uid="{4CA42EF8-5979-4DE4-A256-90E4D4B47D93}"/>
    <cellStyle name="Fixed 9" xfId="8683" xr:uid="{914279A3-E570-47DF-8CB4-FAAFF50C119D}"/>
    <cellStyle name="Fixed1 - Style1" xfId="541" xr:uid="{00000000-0005-0000-0000-000033020000}"/>
    <cellStyle name="Fixed1 - Style1 2" xfId="8692" xr:uid="{D7D262CD-5552-4B02-857C-E8CEE452D50E}"/>
    <cellStyle name="Fixed1 - Style1 2 2" xfId="8693" xr:uid="{149D412E-0636-4049-A865-C388F69EEDC3}"/>
    <cellStyle name="Fixed1 - Style1 2 2 2" xfId="32952" xr:uid="{57FEB1DF-460C-4BA7-ABCB-9E1E08A5E36D}"/>
    <cellStyle name="Fixed1 - Style1 2 3" xfId="32951" xr:uid="{9DA3BB11-430B-4283-A54E-221461A84DC8}"/>
    <cellStyle name="Fixed1 - Style1 3" xfId="8694" xr:uid="{84F78E71-6B0B-4049-A92F-F6AD0F726F08}"/>
    <cellStyle name="Fixed1 - Style1 3 2" xfId="32953" xr:uid="{186F7F86-257C-4D1A-BE04-0178DD444DE9}"/>
    <cellStyle name="Fixed1 - Style1 4" xfId="8695" xr:uid="{BD0196A8-435F-4BE7-BD04-2D3465B3700B}"/>
    <cellStyle name="Fixed1 - Style1 4 2" xfId="32954" xr:uid="{178E27CE-12D0-4FA4-94EF-0D2323E14F2A}"/>
    <cellStyle name="Fixed1 - Style1 5" xfId="8696" xr:uid="{42292F25-9783-4687-A49C-4A7EED0FE252}"/>
    <cellStyle name="Fixed1 - Style1 5 2" xfId="32955" xr:uid="{CC04ADCA-85BA-4405-A59C-2D75B962275E}"/>
    <cellStyle name="Fixed1 - Style1 6" xfId="50679" xr:uid="{F17C744E-A51E-4096-8A0A-57FB6E814818}"/>
    <cellStyle name="Fixed1 - Style1 7" xfId="32950" xr:uid="{4556DD89-28A8-4D42-AD9E-88FDB6A5F16F}"/>
    <cellStyle name="Fixed1 - Style1 8" xfId="8691" xr:uid="{3545CF0F-EA8A-497F-8078-3EAF782F4749}"/>
    <cellStyle name="Float" xfId="8697" xr:uid="{9D9EF6A6-1159-47E8-AB15-E3DCE0555441}"/>
    <cellStyle name="Float 2" xfId="8698" xr:uid="{7A59EA6F-3CF8-48D0-A2FB-F213B1F1B1A0}"/>
    <cellStyle name="Float 2 2" xfId="8699" xr:uid="{7E7ECF2F-F903-4FB4-A283-F788C7B358D2}"/>
    <cellStyle name="Float 2 2 2" xfId="8700" xr:uid="{404D757B-3024-4178-A98B-8FE302C61911}"/>
    <cellStyle name="Float 2 2 2 2" xfId="8701" xr:uid="{82EFAE62-0858-445A-BD4D-1E60CF2D395F}"/>
    <cellStyle name="Float 2 2 2 2 2" xfId="32960" xr:uid="{002529BD-287A-441D-9FE3-768E0323A788}"/>
    <cellStyle name="Float 2 2 2 3" xfId="32959" xr:uid="{A3111946-6A98-4CF4-905E-4871955CA518}"/>
    <cellStyle name="Float 2 2 3" xfId="8702" xr:uid="{E926343D-3FC1-4B6B-A1D5-D506C351A65E}"/>
    <cellStyle name="Float 2 2 3 2" xfId="8703" xr:uid="{72DDD499-2ACD-4984-B065-4DE625F67FBD}"/>
    <cellStyle name="Float 2 2 3 2 2" xfId="32962" xr:uid="{3481DF78-F518-4B45-A444-59997739CC0D}"/>
    <cellStyle name="Float 2 2 3 3" xfId="32961" xr:uid="{430D8FDA-DA2F-4279-9CF0-4D46EF800426}"/>
    <cellStyle name="Float 2 2 4" xfId="8704" xr:uid="{F4EC9C85-E278-4C21-89C2-7907919D39E2}"/>
    <cellStyle name="Float 2 2 4 2" xfId="32963" xr:uid="{3A8FBB16-EAAC-4F5D-B6A8-F0C3BD2C556E}"/>
    <cellStyle name="Float 2 2 5" xfId="32958" xr:uid="{39A8E71C-03B8-451D-A012-A6B01E96108B}"/>
    <cellStyle name="Float 2 3" xfId="8705" xr:uid="{A9243C7E-72E1-4695-AA13-90DF309BFB18}"/>
    <cellStyle name="Float 2 3 2" xfId="8706" xr:uid="{A993E167-0582-4EBA-9A4F-A587E840477F}"/>
    <cellStyle name="Float 2 3 2 2" xfId="32965" xr:uid="{5DAAAF58-2B85-40D0-B32E-F0B15E2DA91C}"/>
    <cellStyle name="Float 2 3 3" xfId="32964" xr:uid="{AFFEA532-9A28-425B-B9B8-ABA0DC5F5351}"/>
    <cellStyle name="Float 2 4" xfId="8707" xr:uid="{0D913AC0-83AD-40D5-83EB-172E842D0E0C}"/>
    <cellStyle name="Float 2 4 2" xfId="32966" xr:uid="{8D55A285-7ADC-49E6-A429-5B404EAB2D82}"/>
    <cellStyle name="Float 2 5" xfId="8708" xr:uid="{8D0AC281-6241-4702-97C7-08BD1D1083FD}"/>
    <cellStyle name="Float 2 5 2" xfId="32967" xr:uid="{AA5B9D22-3B47-4860-AA09-0836D7C14827}"/>
    <cellStyle name="Float 2 6" xfId="8709" xr:uid="{86F7C905-68B7-4541-A352-BB3DD7151B14}"/>
    <cellStyle name="Float 2 6 2" xfId="32968" xr:uid="{0A931028-CD9F-4794-BDBD-E414E885F987}"/>
    <cellStyle name="Float 2 7" xfId="50681" xr:uid="{93C86D62-CCD9-4F32-A27E-4B06227F9759}"/>
    <cellStyle name="Float 2 8" xfId="32957" xr:uid="{80661560-C3C0-4704-9423-CDE02AC35018}"/>
    <cellStyle name="Float 3" xfId="8710" xr:uid="{0235FC04-17DC-4814-B743-58FCBC063B33}"/>
    <cellStyle name="Float 3 2" xfId="8711" xr:uid="{089975C0-6CDA-4501-937B-C61FE9A3A3E7}"/>
    <cellStyle name="Float 3 2 2" xfId="8712" xr:uid="{A133168A-A59A-4535-B9E2-358EA17D7E93}"/>
    <cellStyle name="Float 3 2 2 2" xfId="32971" xr:uid="{9B77CE3A-CD9E-4EE3-B6CA-750E456B74F8}"/>
    <cellStyle name="Float 3 2 3" xfId="32970" xr:uid="{FBA47D56-D28E-4660-99E2-0AE06C9B294D}"/>
    <cellStyle name="Float 3 3" xfId="8713" xr:uid="{566157C2-5DDF-49C6-AA90-D177A0DCBF68}"/>
    <cellStyle name="Float 3 3 2" xfId="8714" xr:uid="{07A99A5A-BCBC-426A-9D4A-7E7C7592568C}"/>
    <cellStyle name="Float 3 3 2 2" xfId="32973" xr:uid="{15D4B4B7-DF25-464C-8F02-97F5B520FDA8}"/>
    <cellStyle name="Float 3 3 3" xfId="32972" xr:uid="{E87872E6-091E-4558-92EA-20DF94C5B747}"/>
    <cellStyle name="Float 3 4" xfId="8715" xr:uid="{ABA4FEDE-B623-4E3C-BD11-7F86611F733F}"/>
    <cellStyle name="Float 3 4 2" xfId="32974" xr:uid="{FF57A4D4-9D15-4EC8-9945-0004094926F4}"/>
    <cellStyle name="Float 3 5" xfId="32969" xr:uid="{3D8B2C77-25CE-4EDA-982F-3CE93BDB3F35}"/>
    <cellStyle name="Float 4" xfId="8716" xr:uid="{99F73F18-B73F-49EA-A20A-56F06040E2A2}"/>
    <cellStyle name="Float 4 2" xfId="8717" xr:uid="{5436D100-5048-409F-986D-D3DE4F1F721C}"/>
    <cellStyle name="Float 4 2 2" xfId="32976" xr:uid="{6B35A6E1-CBF3-4A8D-B93E-C56F6200AD55}"/>
    <cellStyle name="Float 4 3" xfId="32975" xr:uid="{0FC1BB5E-7604-4E68-A17D-65BA5AE42AC1}"/>
    <cellStyle name="Float 5" xfId="8718" xr:uid="{FC03D706-E6BD-47F9-849F-654A73A85CDB}"/>
    <cellStyle name="Float 5 2" xfId="32977" xr:uid="{9601C8AD-D9B4-42DE-ADDC-C212E6DC69C7}"/>
    <cellStyle name="Float 6" xfId="8719" xr:uid="{6452B145-531E-432E-96A5-EF9724D8B260}"/>
    <cellStyle name="Float 6 2" xfId="32978" xr:uid="{0E61CF47-E604-470E-B7FF-C2864BEEB184}"/>
    <cellStyle name="Float 7" xfId="8720" xr:uid="{6E2EACB7-6CAB-4C81-AFC6-B3AE2DDC8544}"/>
    <cellStyle name="Float 7 2" xfId="32979" xr:uid="{3D4D19EC-A14F-4BF5-B041-C58ADF69E72A}"/>
    <cellStyle name="Float 8" xfId="50680" xr:uid="{EA693EE2-D389-4AAF-A926-552078A5682E}"/>
    <cellStyle name="Float 9" xfId="32956" xr:uid="{99119222-FBBE-47E0-ACA3-694F901980E1}"/>
    <cellStyle name="Followed Hyperlink 2" xfId="8721" xr:uid="{F954D094-E25C-44CB-8DC7-7E7853BE7881}"/>
    <cellStyle name="Followed Hyperlink 2 2" xfId="8722" xr:uid="{42F60907-16C4-4CD8-BB96-28281EDE7E08}"/>
    <cellStyle name="Followed Hyperlink 2 2 2" xfId="32981" xr:uid="{2C149303-E30D-4D72-96EC-5BCF0F3AB7C4}"/>
    <cellStyle name="Followed Hyperlink 2 3" xfId="32980" xr:uid="{A62F2B3D-6F8C-40E3-8577-A2BCC7C59266}"/>
    <cellStyle name="Followed Hyperlink 3" xfId="8723" xr:uid="{E5B6BE04-1C67-4527-BB59-773708482D4E}"/>
    <cellStyle name="Followed Hyperlink 3 2" xfId="8724" xr:uid="{FDF27E07-2B46-4BD1-BD75-F478082FBE16}"/>
    <cellStyle name="Followed Hyperlink 3 2 2" xfId="32983" xr:uid="{F458AF3D-ADF1-4EBC-B297-276A593CE431}"/>
    <cellStyle name="Followed Hyperlink 3 3" xfId="32982" xr:uid="{4E962468-13EC-450A-9901-E7673999D20C}"/>
    <cellStyle name="Followed Hyperlink 4" xfId="8725" xr:uid="{4FF2D3B5-2872-4CCC-89A4-7440B5E75137}"/>
    <cellStyle name="Followed Hyperlink 4 2" xfId="8726" xr:uid="{FFC71565-95F3-4037-9C07-82F53F3682F4}"/>
    <cellStyle name="Followed Hyperlink 4 2 2" xfId="32985" xr:uid="{7762842D-9B65-40B7-98BF-0B23B45F0AD0}"/>
    <cellStyle name="Followed Hyperlink 4 3" xfId="32984" xr:uid="{55A1E718-8F19-4B08-B2C5-7690C0EF01A1}"/>
    <cellStyle name="Free Entry" xfId="8727" xr:uid="{B17B276F-FB87-45F5-9F54-1F3B94038059}"/>
    <cellStyle name="Free Entry 2" xfId="8728" xr:uid="{A047F699-80C6-4DA0-A74E-20426CC7DCFA}"/>
    <cellStyle name="Free Entry 2 2" xfId="32987" xr:uid="{F6B60C27-0D06-4AA8-AD93-01E1801DA9CD}"/>
    <cellStyle name="Free Entry 3" xfId="32986" xr:uid="{F306B76B-26E5-4898-9B3B-3056CB337F8B}"/>
    <cellStyle name="Good 2" xfId="542" xr:uid="{00000000-0005-0000-0000-000034020000}"/>
    <cellStyle name="Good 2 2" xfId="8730" xr:uid="{134AB940-E894-4444-8EE4-4E23678A7E13}"/>
    <cellStyle name="Good 2 2 2" xfId="8731" xr:uid="{96B2F8B7-CF1F-43C4-B68F-279EC3A348B5}"/>
    <cellStyle name="Good 2 2 2 2" xfId="32990" xr:uid="{EBCBA996-55C4-4EF3-8AB1-79C52EF7E2B6}"/>
    <cellStyle name="Good 2 2 3" xfId="32989" xr:uid="{C9A1017A-2C01-450F-B9FB-EF24E64211D0}"/>
    <cellStyle name="Good 2 3" xfId="8732" xr:uid="{4D4E0A6D-92FF-41A9-89EE-FAE86E485000}"/>
    <cellStyle name="Good 2 3 2" xfId="32991" xr:uid="{10BC2CA7-3F0F-4110-AA03-8F2B17AEE5B9}"/>
    <cellStyle name="Good 2 4" xfId="8733" xr:uid="{3F3FBCB0-4552-4B67-AF17-7463654B572E}"/>
    <cellStyle name="Good 2 4 2" xfId="32992" xr:uid="{70D4779D-DDB2-4909-AED7-A0F1984FB135}"/>
    <cellStyle name="Good 2 5" xfId="8734" xr:uid="{F7C25827-410F-4924-8956-79B7BD919FC4}"/>
    <cellStyle name="Good 2 5 2" xfId="32993" xr:uid="{62BC7447-F08E-4954-A07A-24503311885D}"/>
    <cellStyle name="Good 2 6" xfId="50682" xr:uid="{D1170700-9A37-45E4-B848-CAF6946945F4}"/>
    <cellStyle name="Good 2 7" xfId="32988" xr:uid="{BCC5037A-E25D-43DC-B8ED-028B793742FF}"/>
    <cellStyle name="Good 2 8" xfId="8729" xr:uid="{800C54CD-B115-490B-A3C8-0F05E27A9D31}"/>
    <cellStyle name="Good 3" xfId="543" xr:uid="{00000000-0005-0000-0000-000035020000}"/>
    <cellStyle name="Good 3 2" xfId="8736" xr:uid="{088BF683-ECE5-4DB8-9C8E-02E6560A3A6C}"/>
    <cellStyle name="Good 3 2 2" xfId="8737" xr:uid="{2FC0CECA-7484-4C24-A23F-D73A14373391}"/>
    <cellStyle name="Good 3 2 2 2" xfId="32996" xr:uid="{C53AF575-B54F-40FB-A165-F3E58D9B3D86}"/>
    <cellStyle name="Good 3 2 3" xfId="32995" xr:uid="{B1280364-5192-462B-8D32-3B2B4112F529}"/>
    <cellStyle name="Good 3 3" xfId="8738" xr:uid="{812A56F6-4FDC-4341-B53C-D242E2F0BEE0}"/>
    <cellStyle name="Good 3 3 2" xfId="8739" xr:uid="{7762AF60-051F-4934-9325-D0344AFC15E1}"/>
    <cellStyle name="Good 3 3 2 2" xfId="32998" xr:uid="{C1D210CD-55C1-4CFB-B648-E61B705B6519}"/>
    <cellStyle name="Good 3 3 3" xfId="32997" xr:uid="{40A10948-1B5F-456E-B55A-61E4B966BBFF}"/>
    <cellStyle name="Good 3 4" xfId="8740" xr:uid="{F854D0E7-B6A9-4CED-BB72-8CC85348A33F}"/>
    <cellStyle name="Good 3 4 2" xfId="32999" xr:uid="{F0D87AEE-D5CF-4C04-9815-1460E4C62686}"/>
    <cellStyle name="Good 3 5" xfId="8741" xr:uid="{92AFF556-93AD-4253-9E8D-48A344AD5FD6}"/>
    <cellStyle name="Good 3 5 2" xfId="33000" xr:uid="{0401C862-5A6E-447A-BA89-4EAAD104CD77}"/>
    <cellStyle name="Good 3 6" xfId="8742" xr:uid="{89107FB0-C545-4BDC-9BDB-43A933295619}"/>
    <cellStyle name="Good 3 6 2" xfId="33001" xr:uid="{AF1EDF45-42DB-4D35-BE30-C192F8F27F83}"/>
    <cellStyle name="Good 3 7" xfId="50683" xr:uid="{253A724C-4595-4444-A8E4-602BF7817AD2}"/>
    <cellStyle name="Good 3 8" xfId="32994" xr:uid="{C335990F-C679-41BB-BFDC-F396CA3A9E28}"/>
    <cellStyle name="Good 3 9" xfId="8735" xr:uid="{1DA50043-111C-40A3-8FFB-529470A3360F}"/>
    <cellStyle name="Good 4" xfId="8743" xr:uid="{C19A8391-83DD-4F39-BECF-3A430D6BD877}"/>
    <cellStyle name="Good 4 2" xfId="8744" xr:uid="{D8049405-ED5E-4242-A2F8-E5DE8133A132}"/>
    <cellStyle name="Good 4 2 2" xfId="33003" xr:uid="{08D1FF74-BB22-430D-82C1-96FA6CF1C7B2}"/>
    <cellStyle name="Good 4 3" xfId="33002" xr:uid="{A1FBE1B2-12DD-4EC7-A94B-F1DDEAA33E36}"/>
    <cellStyle name="Good 5" xfId="8745" xr:uid="{EFE1A870-0825-44C8-80F5-398370334035}"/>
    <cellStyle name="Good 5 2" xfId="8746" xr:uid="{22340410-17AC-4CD8-91E2-B6BCAD04B56C}"/>
    <cellStyle name="Good 5 2 2" xfId="33005" xr:uid="{D370B037-FD25-40B8-982D-C0BA74D6DC0C}"/>
    <cellStyle name="Good 5 3" xfId="33004" xr:uid="{3A562235-BCEC-4A6D-AA94-B835C53F3998}"/>
    <cellStyle name="Good 6" xfId="8747" xr:uid="{58F56A79-C1A2-4621-8FD3-62FDC4838B01}"/>
    <cellStyle name="Good 6 2" xfId="8748" xr:uid="{CD2D7BB9-6135-4332-93B2-40905C6E610B}"/>
    <cellStyle name="Good 6 2 2" xfId="33007" xr:uid="{45419E98-C0E8-4AC4-9889-5278FF22A2AC}"/>
    <cellStyle name="Good 6 3" xfId="33006" xr:uid="{57014FD7-717D-4334-9A33-248541E485DF}"/>
    <cellStyle name="Good 7" xfId="8749" xr:uid="{5C195CBE-99EA-43C4-A742-B3DFD0ACB7B4}"/>
    <cellStyle name="Good 7 2" xfId="8750" xr:uid="{6DD4BB86-32A0-42E9-AC83-93088EE268C7}"/>
    <cellStyle name="Good 7 2 2" xfId="33009" xr:uid="{DA296440-9CF5-4CFF-BE3D-09777BCBA20F}"/>
    <cellStyle name="Good 7 3" xfId="33008" xr:uid="{6C50DCFF-6CFB-454F-87DA-3B0C88FB7C4B}"/>
    <cellStyle name="Good 8" xfId="53702" xr:uid="{2192EB9A-8A22-481A-9F5F-B0C956DAD75A}"/>
    <cellStyle name="Grey" xfId="544" xr:uid="{00000000-0005-0000-0000-000036020000}"/>
    <cellStyle name="Grey 2" xfId="8752" xr:uid="{F7184DB7-8235-493D-B2C7-7E8BD377FF26}"/>
    <cellStyle name="Grey 2 2" xfId="8753" xr:uid="{B59ABEEF-6C2B-4C03-A302-A38989FA46DF}"/>
    <cellStyle name="Grey 2 2 2" xfId="33012" xr:uid="{127B0244-543E-4B6B-BB6C-896C7E8E5F24}"/>
    <cellStyle name="Grey 2 3" xfId="33011" xr:uid="{2C83BE61-37DF-4189-9226-97686AE8EB80}"/>
    <cellStyle name="Grey 3" xfId="8754" xr:uid="{1448B338-3C3F-495D-AE94-AF80FFA03DBC}"/>
    <cellStyle name="Grey 3 2" xfId="8755" xr:uid="{3BF2825A-89DA-461C-A1EF-1CFAFFB40561}"/>
    <cellStyle name="Grey 3 2 2" xfId="33014" xr:uid="{3CDE94E4-0F1E-47C5-8BA4-B28FEC22DE22}"/>
    <cellStyle name="Grey 3 3" xfId="33013" xr:uid="{3EF54996-428C-474A-BE5E-54EDDC8F1530}"/>
    <cellStyle name="Grey 4" xfId="8756" xr:uid="{C3C87485-BA87-48DC-BEBF-B73BAD496DA1}"/>
    <cellStyle name="Grey 4 2" xfId="33015" xr:uid="{94D95662-1447-4974-A0D2-A43E1FDD72A1}"/>
    <cellStyle name="Grey 5" xfId="8757" xr:uid="{6001C1E4-B721-453F-BF38-62C84D9D57F7}"/>
    <cellStyle name="Grey 5 2" xfId="33016" xr:uid="{7998E601-F21D-4E90-89D0-CF0A937EBF5A}"/>
    <cellStyle name="Grey 6" xfId="8758" xr:uid="{4FF244BD-2B81-4E3C-B4E6-EFFFA3E1B619}"/>
    <cellStyle name="Grey 6 2" xfId="33017" xr:uid="{60CDEB12-9982-48EF-9918-4E3AB31BFCD0}"/>
    <cellStyle name="Grey 7" xfId="50684" xr:uid="{FDA4017A-D8DC-446F-8CFC-7DD06AC1918A}"/>
    <cellStyle name="Grey 8" xfId="33010" xr:uid="{0734A90C-901C-4602-9293-25416559E9BA}"/>
    <cellStyle name="Grey 9" xfId="8751" xr:uid="{2C8FA3D5-F34E-4F52-8699-E994F384B4F6}"/>
    <cellStyle name="Gut 2" xfId="545" xr:uid="{00000000-0005-0000-0000-000037020000}"/>
    <cellStyle name="Gut 2 2" xfId="8760" xr:uid="{6EA02775-5F8B-4880-8CB9-DA5364222E78}"/>
    <cellStyle name="Gut 2 2 2" xfId="8761" xr:uid="{44D23E39-9681-468C-98F0-F69E022FD480}"/>
    <cellStyle name="Gut 2 2 2 2" xfId="33020" xr:uid="{E84FD0BB-7148-4778-BB10-06B72A18E6A1}"/>
    <cellStyle name="Gut 2 2 3" xfId="33019" xr:uid="{EB5BFD96-984A-4757-BEA9-31006F081767}"/>
    <cellStyle name="Gut 2 3" xfId="8762" xr:uid="{2FDA75E7-C8B6-40A9-B568-FEA18480CE1D}"/>
    <cellStyle name="Gut 2 3 2" xfId="33021" xr:uid="{E029F06F-7F9C-46FA-9A02-6DD0E4AD0079}"/>
    <cellStyle name="Gut 2 4" xfId="8763" xr:uid="{7C789334-CD59-4B05-8E4F-198BB6E9EF27}"/>
    <cellStyle name="Gut 2 4 2" xfId="33022" xr:uid="{7E58A33B-630C-48D8-920B-56A8E8093CA5}"/>
    <cellStyle name="Gut 2 5" xfId="8764" xr:uid="{A1E13230-2AF4-4972-BC39-E78AA3DEE84F}"/>
    <cellStyle name="Gut 2 5 2" xfId="33023" xr:uid="{E165F612-9E26-48A3-9BEF-0FA3C26021CC}"/>
    <cellStyle name="Gut 2 6" xfId="50685" xr:uid="{D9781F34-A39C-4739-ACDB-D0221007323E}"/>
    <cellStyle name="Gut 2 7" xfId="33018" xr:uid="{64926691-9424-4A3A-AA7C-B9387C2E47CC}"/>
    <cellStyle name="Gut 2 8" xfId="8759" xr:uid="{E0C1B9B5-5C08-4B8F-B930-AD7F22893427}"/>
    <cellStyle name="H1" xfId="8765" xr:uid="{27BE0F65-20F4-4FF7-8895-A7E8B8687043}"/>
    <cellStyle name="H1 2" xfId="8766" xr:uid="{43DFA913-B9B1-4F35-B160-1A9CC6AC48F0}"/>
    <cellStyle name="H1 2 2" xfId="33025" xr:uid="{12DFF4F8-35C1-4768-82CB-F189DA7FC10E}"/>
    <cellStyle name="H1 3" xfId="33024" xr:uid="{0F5ACF84-AB38-4BB8-8F66-BE4746EFB5E5}"/>
    <cellStyle name="H3" xfId="8767" xr:uid="{C64BE14C-8047-4436-A569-5E78C60A9E72}"/>
    <cellStyle name="H3 2" xfId="8768" xr:uid="{EE7B67CC-D21D-4AFB-B074-ED2D57E8022C}"/>
    <cellStyle name="H3 2 2" xfId="33027" xr:uid="{77CE358A-72FF-45D5-8BBE-8B1D35C78C73}"/>
    <cellStyle name="H3 3" xfId="33026" xr:uid="{DE56B1D0-D731-43AA-809E-384BDC4CCFF1}"/>
    <cellStyle name="Hard Coded 0dp" xfId="8769" xr:uid="{712A00FE-689C-4E03-A109-BE371A7B4021}"/>
    <cellStyle name="Hard Coded 0dp 2" xfId="8770" xr:uid="{C1B42C41-FD3B-479A-9A42-DAC14C89AF1F}"/>
    <cellStyle name="Hard Coded 0dp 2 2" xfId="33029" xr:uid="{44F9C849-E704-4F96-977B-72AA0A2810A4}"/>
    <cellStyle name="Hard Coded 0dp 3" xfId="33028" xr:uid="{5A541D29-C5C6-41A8-B471-D0A937DE6FBA}"/>
    <cellStyle name="Hard Coded 2dp" xfId="8771" xr:uid="{D7141958-1588-4A56-8555-872BAB350EAC}"/>
    <cellStyle name="Hard Coded 2dp 2" xfId="8772" xr:uid="{D2F0FE43-23E5-4F94-B0D1-1345182FB18F}"/>
    <cellStyle name="Hard Coded 2dp 2 2" xfId="33031" xr:uid="{8AF03BDE-711A-4E3E-891C-C3AA7F7005B7}"/>
    <cellStyle name="Hard Coded 2dp 3" xfId="33030" xr:uid="{B8E94F07-6CE4-4852-9FB2-99B7C81C9C64}"/>
    <cellStyle name="HEADER" xfId="546" xr:uid="{00000000-0005-0000-0000-000038020000}"/>
    <cellStyle name="HEADER 2" xfId="8774" xr:uid="{6E70EB0A-6E4D-42D4-9E48-8ED50D17BAB8}"/>
    <cellStyle name="HEADER 2 2" xfId="8775" xr:uid="{05DBE980-C875-4644-BC5F-B9E31BB54AC9}"/>
    <cellStyle name="HEADER 2 2 2" xfId="33034" xr:uid="{E6A9F7F9-5334-40F1-963B-C8A43EB45AA5}"/>
    <cellStyle name="HEADER 2 3" xfId="33033" xr:uid="{1771218B-4F33-48BE-BC04-68BBFE970026}"/>
    <cellStyle name="HEADER 3" xfId="8776" xr:uid="{93954112-63CC-4CC7-A617-BF71CCCBEDFF}"/>
    <cellStyle name="HEADER 3 2" xfId="33035" xr:uid="{5423A4C8-0232-41BB-946D-43B0177790AC}"/>
    <cellStyle name="HEADER 4" xfId="8777" xr:uid="{69B35D04-1799-4862-852B-CA0ED169129B}"/>
    <cellStyle name="HEADER 4 2" xfId="33036" xr:uid="{40DBFF76-8B93-49D7-922F-213BE51E2D02}"/>
    <cellStyle name="HEADER 5" xfId="8778" xr:uid="{09D12A94-AB08-47ED-A402-09D94C6CCDBE}"/>
    <cellStyle name="HEADER 5 2" xfId="33037" xr:uid="{E4A15A94-F15C-43F4-99D6-4EE8043DA89B}"/>
    <cellStyle name="HEADER 6" xfId="50686" xr:uid="{DC2945D4-00AF-4E06-8126-5B816E62BDBC}"/>
    <cellStyle name="HEADER 7" xfId="33032" xr:uid="{C9E50DDC-5384-4FB2-B73E-EB1253994674}"/>
    <cellStyle name="HEADER 8" xfId="8773" xr:uid="{FB8E6580-E337-4145-AA99-8D7F0C51E7E6}"/>
    <cellStyle name="Heading" xfId="8779" xr:uid="{A4DE1852-17E7-4B4A-8A0C-F1CCF31F766F}"/>
    <cellStyle name="Heading - 1" xfId="8780" xr:uid="{A8089F27-5E80-46E5-9C48-3E1A2A135221}"/>
    <cellStyle name="Heading - 1 2" xfId="8781" xr:uid="{0489AE49-5AD9-480E-A711-C19D58CB4C0E}"/>
    <cellStyle name="Heading - 1 2 2" xfId="33040" xr:uid="{BC200828-59EA-439D-80C9-3A4EF00FA2C7}"/>
    <cellStyle name="Heading - 1 3" xfId="33039" xr:uid="{988A73A5-53B1-498D-9415-CB7E5D5D86EB}"/>
    <cellStyle name="Heading - 2" xfId="8782" xr:uid="{3BB5E011-A91A-4DD1-829C-D91CB14CFCE4}"/>
    <cellStyle name="Heading - 2 2" xfId="8783" xr:uid="{196BC17E-8154-4BA3-82A3-1E8C1F7CEF20}"/>
    <cellStyle name="Heading - 2 2 2" xfId="33042" xr:uid="{D58E9659-F17C-47FB-AB95-14D53119A45B}"/>
    <cellStyle name="Heading - 2 3" xfId="33041" xr:uid="{8553DE87-2781-4290-9E02-143380407A1F}"/>
    <cellStyle name="Heading 1 10" xfId="547" xr:uid="{00000000-0005-0000-0000-000039020000}"/>
    <cellStyle name="Heading 1 10 2" xfId="8785" xr:uid="{7272C0C2-FDE2-412B-B1A5-7970715C649C}"/>
    <cellStyle name="Heading 1 10 2 2" xfId="8786" xr:uid="{1366DC50-918E-4192-9590-E04C39120B9B}"/>
    <cellStyle name="Heading 1 10 2 2 2" xfId="33045" xr:uid="{A582910D-389F-4389-B301-0F783E79FDB2}"/>
    <cellStyle name="Heading 1 10 2 3" xfId="33044" xr:uid="{1CB85E3C-9A93-4FBF-95FA-A8FAC349F3A1}"/>
    <cellStyle name="Heading 1 10 3" xfId="8787" xr:uid="{6ED8FD84-F45B-4D1C-8B0B-45E2D73CEE47}"/>
    <cellStyle name="Heading 1 10 3 2" xfId="33046" xr:uid="{06D4664A-94AE-4CDA-A699-4EABC783CEC3}"/>
    <cellStyle name="Heading 1 10 4" xfId="8788" xr:uid="{BA54D0F0-3E6F-4469-9AC9-21B808BF2465}"/>
    <cellStyle name="Heading 1 10 4 2" xfId="33047" xr:uid="{0141260C-532E-44C6-B167-FAB5B0FEA154}"/>
    <cellStyle name="Heading 1 10 5" xfId="8789" xr:uid="{4CCB8EC3-6D3A-4421-9F5E-4302E5C10948}"/>
    <cellStyle name="Heading 1 10 5 2" xfId="33048" xr:uid="{EDC84E25-EC00-414E-A808-507FF46689DB}"/>
    <cellStyle name="Heading 1 10 6" xfId="50687" xr:uid="{33E64FC3-1F47-4B49-84DE-22F4D4D5179B}"/>
    <cellStyle name="Heading 1 10 7" xfId="33043" xr:uid="{02AA65EB-95A4-4160-9790-384A4F0E51EC}"/>
    <cellStyle name="Heading 1 10 8" xfId="8784" xr:uid="{FA629A13-7A1A-420E-AC04-33AC9928A0CE}"/>
    <cellStyle name="Heading 1 11" xfId="548" xr:uid="{00000000-0005-0000-0000-00003A020000}"/>
    <cellStyle name="Heading 1 11 2" xfId="8791" xr:uid="{60AA400A-2B15-42CA-B453-6D1484D20FC8}"/>
    <cellStyle name="Heading 1 11 2 2" xfId="8792" xr:uid="{08C8E50C-93C7-4188-A7AA-E9BCA47815DB}"/>
    <cellStyle name="Heading 1 11 2 2 2" xfId="33051" xr:uid="{90C9F297-09FC-4DCB-AE47-5268447CC7D1}"/>
    <cellStyle name="Heading 1 11 2 3" xfId="33050" xr:uid="{F7881204-15F9-4781-BAA9-F413B8931ABD}"/>
    <cellStyle name="Heading 1 11 3" xfId="8793" xr:uid="{EDFE8B4B-4CBB-4546-AA08-5B039EACC8DA}"/>
    <cellStyle name="Heading 1 11 3 2" xfId="33052" xr:uid="{C53460ED-F453-4E6C-84B2-D0542DB19525}"/>
    <cellStyle name="Heading 1 11 4" xfId="8794" xr:uid="{6CC685F6-780E-4FC8-A6C9-C1DDB8B8F70B}"/>
    <cellStyle name="Heading 1 11 4 2" xfId="33053" xr:uid="{AFD0D39F-1822-4334-B30D-87A8BFDF8ECB}"/>
    <cellStyle name="Heading 1 11 5" xfId="8795" xr:uid="{35BA0F0E-AF55-4C7C-9174-1B85362883FD}"/>
    <cellStyle name="Heading 1 11 5 2" xfId="33054" xr:uid="{F0CC2D54-92CF-434D-97A9-4F1CDC631657}"/>
    <cellStyle name="Heading 1 11 6" xfId="50688" xr:uid="{088DA885-27F8-412B-9689-0C4D72D489F7}"/>
    <cellStyle name="Heading 1 11 7" xfId="33049" xr:uid="{7A4C1FD5-0E41-4491-8268-172A4F38AB2F}"/>
    <cellStyle name="Heading 1 11 8" xfId="8790" xr:uid="{2404228B-A741-471C-902F-F5D416924BC2}"/>
    <cellStyle name="Heading 1 12" xfId="549" xr:uid="{00000000-0005-0000-0000-00003B020000}"/>
    <cellStyle name="Heading 1 12 2" xfId="8797" xr:uid="{43191E8E-F6C4-4E9A-BB21-3895EAF3CA0D}"/>
    <cellStyle name="Heading 1 12 2 2" xfId="8798" xr:uid="{0EBDD575-2DB1-4E9A-A1FC-614F82D4B1DA}"/>
    <cellStyle name="Heading 1 12 2 2 2" xfId="33057" xr:uid="{183706C3-9BCC-4909-9048-9456CFB0B3BF}"/>
    <cellStyle name="Heading 1 12 2 3" xfId="33056" xr:uid="{BB65B595-1FCE-4BAE-A8AB-C4615DA93A00}"/>
    <cellStyle name="Heading 1 12 3" xfId="8799" xr:uid="{9987AF11-6F61-4F23-B730-008BF790981C}"/>
    <cellStyle name="Heading 1 12 3 2" xfId="33058" xr:uid="{C3060E11-57E9-4AA8-BDDC-E917BF23D12A}"/>
    <cellStyle name="Heading 1 12 4" xfId="8800" xr:uid="{331FD711-1AE1-4CAC-8E88-65C1D040AA72}"/>
    <cellStyle name="Heading 1 12 4 2" xfId="33059" xr:uid="{9941F7B4-6C2C-4553-80E3-0B1AB2579981}"/>
    <cellStyle name="Heading 1 12 5" xfId="8801" xr:uid="{62DFD3BE-46D5-4AB1-8A5F-4401D16C3C2C}"/>
    <cellStyle name="Heading 1 12 5 2" xfId="33060" xr:uid="{F1BDB5C3-A132-4B73-B615-F60E5B4058D4}"/>
    <cellStyle name="Heading 1 12 6" xfId="50689" xr:uid="{72C6866E-CC83-42F6-A659-72E356D35EEC}"/>
    <cellStyle name="Heading 1 12 7" xfId="33055" xr:uid="{33A13A7D-3479-441E-84C6-895DD90797D6}"/>
    <cellStyle name="Heading 1 12 8" xfId="8796" xr:uid="{0A239320-5A2D-441C-A8CC-BA92BA365B69}"/>
    <cellStyle name="Heading 1 13" xfId="550" xr:uid="{00000000-0005-0000-0000-00003C020000}"/>
    <cellStyle name="Heading 1 13 2" xfId="8803" xr:uid="{39F3FC94-B21D-43F7-85C8-764F6183E32F}"/>
    <cellStyle name="Heading 1 13 2 2" xfId="8804" xr:uid="{6E5A3B4F-12AF-40A8-A7A8-EC9C9EA5F767}"/>
    <cellStyle name="Heading 1 13 2 2 2" xfId="33063" xr:uid="{1E300FB7-2FE1-46B4-A4E6-7AA4F01722BB}"/>
    <cellStyle name="Heading 1 13 2 3" xfId="33062" xr:uid="{3B416CB9-6A09-41EF-B996-5668877E8AB0}"/>
    <cellStyle name="Heading 1 13 3" xfId="8805" xr:uid="{498A3F58-C1EB-462D-BB2D-99BA011EE23E}"/>
    <cellStyle name="Heading 1 13 3 2" xfId="33064" xr:uid="{9B670103-2E2D-48E7-B2CF-B300067C24B6}"/>
    <cellStyle name="Heading 1 13 4" xfId="8806" xr:uid="{5B05067C-9636-4188-AC3C-51E921BD08FE}"/>
    <cellStyle name="Heading 1 13 4 2" xfId="33065" xr:uid="{D7E1A61C-390E-491E-BD19-E5965CCDB0B3}"/>
    <cellStyle name="Heading 1 13 5" xfId="8807" xr:uid="{42FB5DE3-2185-4F18-B18E-8FC8B3F7322C}"/>
    <cellStyle name="Heading 1 13 5 2" xfId="33066" xr:uid="{50A0F05E-1B57-4A6D-97AC-A76F1F43327E}"/>
    <cellStyle name="Heading 1 13 6" xfId="50690" xr:uid="{4B6124C5-1B91-4A2A-A36C-587485F45439}"/>
    <cellStyle name="Heading 1 13 7" xfId="33061" xr:uid="{5A74CD83-8DF7-454C-A578-0B5E9E9EF0BE}"/>
    <cellStyle name="Heading 1 13 8" xfId="8802" xr:uid="{EB665B4D-3743-4D9A-949F-AA1EC3D7F9B0}"/>
    <cellStyle name="Heading 1 14" xfId="551" xr:uid="{00000000-0005-0000-0000-00003D020000}"/>
    <cellStyle name="Heading 1 14 2" xfId="8809" xr:uid="{0B6D1724-7FE6-4572-B567-89152897A17F}"/>
    <cellStyle name="Heading 1 14 2 2" xfId="8810" xr:uid="{F7B6E94D-8DAF-4466-8F3F-4B013A465DE2}"/>
    <cellStyle name="Heading 1 14 2 2 2" xfId="33069" xr:uid="{E79640A3-9AA4-47EA-AE1F-A39000151CDB}"/>
    <cellStyle name="Heading 1 14 2 3" xfId="33068" xr:uid="{6C332CD1-A874-47ED-AE0E-BE8E5737595D}"/>
    <cellStyle name="Heading 1 14 3" xfId="8811" xr:uid="{6BC6E8C7-E2C8-4E50-89B5-B4DE71C7D4A0}"/>
    <cellStyle name="Heading 1 14 3 2" xfId="33070" xr:uid="{5E10F79D-658D-4D57-9110-DFC3D85F1B93}"/>
    <cellStyle name="Heading 1 14 4" xfId="8812" xr:uid="{F88BC8D4-B3D5-4371-BA04-F8476AD3C521}"/>
    <cellStyle name="Heading 1 14 4 2" xfId="33071" xr:uid="{2635A4F8-99E2-4508-A6E5-3A54EAE24D57}"/>
    <cellStyle name="Heading 1 14 5" xfId="8813" xr:uid="{23A375B0-C1C9-4D5F-BEE4-5BB92B89CE64}"/>
    <cellStyle name="Heading 1 14 5 2" xfId="33072" xr:uid="{42293888-001B-4BFD-AE2B-09AC5211730D}"/>
    <cellStyle name="Heading 1 14 6" xfId="50691" xr:uid="{59CB21F3-6F03-40EF-A620-145FF0F5F2A1}"/>
    <cellStyle name="Heading 1 14 7" xfId="33067" xr:uid="{CCC41DF3-DCB8-4907-84B0-96599C60D48C}"/>
    <cellStyle name="Heading 1 14 8" xfId="8808" xr:uid="{E1D4F318-69EE-46A4-9D6A-4C27D4C1D27F}"/>
    <cellStyle name="Heading 1 15" xfId="552" xr:uid="{00000000-0005-0000-0000-00003E020000}"/>
    <cellStyle name="Heading 1 15 2" xfId="8815" xr:uid="{3A5319C7-FE8B-4819-BBDA-F2E7BDE3654E}"/>
    <cellStyle name="Heading 1 15 2 2" xfId="8816" xr:uid="{1AA9A28C-8EB6-4A7E-B363-86CE99F340AD}"/>
    <cellStyle name="Heading 1 15 2 2 2" xfId="33075" xr:uid="{92E046EC-32D8-4A77-B8E5-656E3337ED3A}"/>
    <cellStyle name="Heading 1 15 2 3" xfId="33074" xr:uid="{63F08F6C-E68A-4D49-A817-CFB04AE8C541}"/>
    <cellStyle name="Heading 1 15 3" xfId="8817" xr:uid="{94994756-F7EF-46F9-8AAF-7BA794CFEF8F}"/>
    <cellStyle name="Heading 1 15 3 2" xfId="33076" xr:uid="{D98320D7-9859-496D-96D9-F65CF4B5048C}"/>
    <cellStyle name="Heading 1 15 4" xfId="8818" xr:uid="{C1948ADE-219C-4DD4-B58B-95E5DDF35309}"/>
    <cellStyle name="Heading 1 15 4 2" xfId="33077" xr:uid="{76EFF3F2-9D64-4823-8228-AFE13F7423A3}"/>
    <cellStyle name="Heading 1 15 5" xfId="8819" xr:uid="{77DB67A8-3603-41CF-BA11-308FD67C1F74}"/>
    <cellStyle name="Heading 1 15 5 2" xfId="33078" xr:uid="{FA2A855A-3712-4ADC-AF7C-F67184D17AE4}"/>
    <cellStyle name="Heading 1 15 6" xfId="50692" xr:uid="{2227E9F8-5F59-4885-BFD2-BE42A591943A}"/>
    <cellStyle name="Heading 1 15 7" xfId="33073" xr:uid="{2AF2524E-F686-45F0-8EC0-7E2682AA7929}"/>
    <cellStyle name="Heading 1 15 8" xfId="8814" xr:uid="{2F08A70E-6BD1-41D3-BCEB-2AA10C15A4DB}"/>
    <cellStyle name="Heading 1 16" xfId="553" xr:uid="{00000000-0005-0000-0000-00003F020000}"/>
    <cellStyle name="Heading 1 16 2" xfId="8821" xr:uid="{BC967A65-85CD-4F2B-8F5A-6C95C0F9DB0F}"/>
    <cellStyle name="Heading 1 16 2 2" xfId="8822" xr:uid="{BF6358AB-1944-41DA-A381-34BF8299D596}"/>
    <cellStyle name="Heading 1 16 2 2 2" xfId="33081" xr:uid="{7517E8E6-6988-42AE-9660-B4F0A0757069}"/>
    <cellStyle name="Heading 1 16 2 3" xfId="33080" xr:uid="{1B13D993-80C1-4EE4-AA45-6DED6E9B2BFF}"/>
    <cellStyle name="Heading 1 16 3" xfId="8823" xr:uid="{6F177D7C-46B0-43C3-9441-619484A6CFBD}"/>
    <cellStyle name="Heading 1 16 3 2" xfId="33082" xr:uid="{A720317D-43C5-438B-841E-5216212EF11A}"/>
    <cellStyle name="Heading 1 16 4" xfId="8824" xr:uid="{C2E77CDF-3C91-4E65-BAB3-896832371D4F}"/>
    <cellStyle name="Heading 1 16 4 2" xfId="33083" xr:uid="{82CE3BB3-000E-45BA-A90F-BF21BAAE41D2}"/>
    <cellStyle name="Heading 1 16 5" xfId="8825" xr:uid="{06E67C85-9255-462A-BEF7-E9779D26B09A}"/>
    <cellStyle name="Heading 1 16 5 2" xfId="33084" xr:uid="{09DB1A8B-4B33-40ED-9301-AE5574198EB6}"/>
    <cellStyle name="Heading 1 16 6" xfId="50693" xr:uid="{8A6AF6A6-90AE-4B9B-BA9B-872C30F9EB7E}"/>
    <cellStyle name="Heading 1 16 7" xfId="33079" xr:uid="{9A40C7C8-ACCD-4DA2-97EA-A2B1BC44B404}"/>
    <cellStyle name="Heading 1 16 8" xfId="8820" xr:uid="{3BDCACFA-E03F-4F32-9D4E-F9A357F5E58C}"/>
    <cellStyle name="Heading 1 17" xfId="554" xr:uid="{00000000-0005-0000-0000-000040020000}"/>
    <cellStyle name="Heading 1 17 2" xfId="8827" xr:uid="{C669D425-4307-458F-9358-DF0D1D8BED7B}"/>
    <cellStyle name="Heading 1 17 2 2" xfId="8828" xr:uid="{9ADAEF0A-8BDF-4604-BA20-A9B16BF13624}"/>
    <cellStyle name="Heading 1 17 2 2 2" xfId="33087" xr:uid="{30FE7C86-7089-4F9F-825E-C6258DC5130F}"/>
    <cellStyle name="Heading 1 17 2 3" xfId="33086" xr:uid="{1B321EDE-09D6-41C0-B256-25FFCC6A910C}"/>
    <cellStyle name="Heading 1 17 3" xfId="8829" xr:uid="{77757DB9-E914-4E4B-80DC-57EA30E7E219}"/>
    <cellStyle name="Heading 1 17 3 2" xfId="33088" xr:uid="{DE5DE9DF-A832-43AE-9124-CC7E4DDAAE01}"/>
    <cellStyle name="Heading 1 17 4" xfId="8830" xr:uid="{03CA98A9-0CB7-461B-B2C8-3574C6FA9A9B}"/>
    <cellStyle name="Heading 1 17 4 2" xfId="33089" xr:uid="{DB9645BD-434C-455E-BFD4-A7BF6BC99132}"/>
    <cellStyle name="Heading 1 17 5" xfId="8831" xr:uid="{AC32F048-6B67-41EB-ADDF-93B235FE79A3}"/>
    <cellStyle name="Heading 1 17 5 2" xfId="33090" xr:uid="{CF83507F-0D9E-4AC8-B91C-8672C0E8A739}"/>
    <cellStyle name="Heading 1 17 6" xfId="50694" xr:uid="{C5627629-FD92-4A74-A126-BC09E9A83ED2}"/>
    <cellStyle name="Heading 1 17 7" xfId="33085" xr:uid="{88EDBDB9-2481-4994-B875-90BB332FD88F}"/>
    <cellStyle name="Heading 1 17 8" xfId="8826" xr:uid="{4E27F754-D0CE-41BB-9B31-68981B1ED1DA}"/>
    <cellStyle name="Heading 1 18" xfId="555" xr:uid="{00000000-0005-0000-0000-000041020000}"/>
    <cellStyle name="Heading 1 18 2" xfId="8833" xr:uid="{B35B2A3B-B873-4D23-BB6F-4C0CB496F778}"/>
    <cellStyle name="Heading 1 18 2 2" xfId="8834" xr:uid="{D4E55739-A2B5-48CE-AA92-768E780CD426}"/>
    <cellStyle name="Heading 1 18 2 2 2" xfId="33093" xr:uid="{D55A1327-EF26-469E-9A79-31EB5127B3C3}"/>
    <cellStyle name="Heading 1 18 2 3" xfId="33092" xr:uid="{E10EBAEA-649D-49B0-A256-92FD646AE657}"/>
    <cellStyle name="Heading 1 18 3" xfId="8835" xr:uid="{24B07A5B-C229-4617-891F-877AD43C2985}"/>
    <cellStyle name="Heading 1 18 3 2" xfId="33094" xr:uid="{8F25863E-920F-432D-9A67-5025B9D63CDF}"/>
    <cellStyle name="Heading 1 18 4" xfId="8836" xr:uid="{DE835E2B-1296-43B8-B8D8-3244E1AE6494}"/>
    <cellStyle name="Heading 1 18 4 2" xfId="33095" xr:uid="{0E52B113-2B2E-4E40-98D7-1CA388E2C8AC}"/>
    <cellStyle name="Heading 1 18 5" xfId="8837" xr:uid="{3A2D7124-837F-423E-94D0-E20327CE504B}"/>
    <cellStyle name="Heading 1 18 5 2" xfId="33096" xr:uid="{36D4DB79-76C2-429F-A6D1-387848470CCB}"/>
    <cellStyle name="Heading 1 18 6" xfId="50695" xr:uid="{E11CAC8E-5ABC-4963-AA20-0D622C201A80}"/>
    <cellStyle name="Heading 1 18 7" xfId="33091" xr:uid="{1EA019CC-FF8C-4736-B563-A6A6B21F46CD}"/>
    <cellStyle name="Heading 1 18 8" xfId="8832" xr:uid="{E02EFCEA-6C2B-4860-AD30-3B1F2DA583FB}"/>
    <cellStyle name="Heading 1 19" xfId="556" xr:uid="{00000000-0005-0000-0000-000042020000}"/>
    <cellStyle name="Heading 1 19 2" xfId="8839" xr:uid="{EE36810F-0E7C-4B26-B1C6-B97F64F26047}"/>
    <cellStyle name="Heading 1 19 2 2" xfId="8840" xr:uid="{7DF485FD-1446-4793-943F-998B6F005E91}"/>
    <cellStyle name="Heading 1 19 2 2 2" xfId="33099" xr:uid="{563D1C4E-A69D-4D6B-B086-15F754D093CB}"/>
    <cellStyle name="Heading 1 19 2 3" xfId="33098" xr:uid="{BCDB0AA5-2F15-406C-BA96-9ACD60F4E1C4}"/>
    <cellStyle name="Heading 1 19 3" xfId="8841" xr:uid="{296AE933-513E-403F-9D2D-E8BA4C5F6349}"/>
    <cellStyle name="Heading 1 19 3 2" xfId="33100" xr:uid="{BB808664-A387-4F37-B874-E244BEC1343E}"/>
    <cellStyle name="Heading 1 19 4" xfId="8842" xr:uid="{F88D4B89-970E-4142-9294-4CF118196A89}"/>
    <cellStyle name="Heading 1 19 4 2" xfId="33101" xr:uid="{52F7F819-F00F-46AB-A33E-2483D52A302D}"/>
    <cellStyle name="Heading 1 19 5" xfId="8843" xr:uid="{850B37C9-5BEB-4AE8-9C94-82FA18711D16}"/>
    <cellStyle name="Heading 1 19 5 2" xfId="33102" xr:uid="{8CEA14EC-929F-4921-8A4C-230EF56550EB}"/>
    <cellStyle name="Heading 1 19 6" xfId="50696" xr:uid="{6B3A58B2-39CA-4D38-915E-A797B202BC77}"/>
    <cellStyle name="Heading 1 19 7" xfId="33097" xr:uid="{3C259D47-AE6B-4393-8ECA-9CA1894284DE}"/>
    <cellStyle name="Heading 1 19 8" xfId="8838" xr:uid="{C614E803-EB77-4748-823F-5A830E686F50}"/>
    <cellStyle name="Heading 1 2" xfId="557" xr:uid="{00000000-0005-0000-0000-000043020000}"/>
    <cellStyle name="Heading 1 2 2" xfId="558" xr:uid="{00000000-0005-0000-0000-000044020000}"/>
    <cellStyle name="Heading 1 2 2 2" xfId="8846" xr:uid="{DBCCCF9E-CDF9-4D85-BEF2-D2EDCB936306}"/>
    <cellStyle name="Heading 1 2 2 2 2" xfId="8847" xr:uid="{F3BCF500-09F6-47C3-B37F-5EA31EC1FB5B}"/>
    <cellStyle name="Heading 1 2 2 2 2 2" xfId="33106" xr:uid="{E91E402D-1C6E-44E4-BDD5-E720C773A6C1}"/>
    <cellStyle name="Heading 1 2 2 2 3" xfId="33105" xr:uid="{80A9EBD2-6BF7-4640-8268-A8772670C05D}"/>
    <cellStyle name="Heading 1 2 2 3" xfId="8848" xr:uid="{159DA29A-5E6F-4FD3-89FE-0C52F3C711EE}"/>
    <cellStyle name="Heading 1 2 2 3 2" xfId="8849" xr:uid="{8E16976C-5CFC-4273-B542-6479A201CDF5}"/>
    <cellStyle name="Heading 1 2 2 3 2 2" xfId="33108" xr:uid="{DB076965-59A2-435A-9215-BA55FE880FBF}"/>
    <cellStyle name="Heading 1 2 2 3 3" xfId="33107" xr:uid="{E5E00607-A4BB-4842-AF73-449926D31765}"/>
    <cellStyle name="Heading 1 2 2 4" xfId="8850" xr:uid="{EEAF4AF8-5D76-444D-AFC3-7771D30F0BF6}"/>
    <cellStyle name="Heading 1 2 2 4 2" xfId="33109" xr:uid="{B01BADD8-D8C7-4476-9700-DDDB461077BC}"/>
    <cellStyle name="Heading 1 2 2 5" xfId="8851" xr:uid="{FF1BE776-2541-44AA-A3CD-E3C43FF4BCEE}"/>
    <cellStyle name="Heading 1 2 2 5 2" xfId="33110" xr:uid="{5654A2E1-FD5E-489C-AFCF-39689B291E3F}"/>
    <cellStyle name="Heading 1 2 2 6" xfId="8852" xr:uid="{90BFB1EB-7D46-4AB2-A89D-904304B9BF1A}"/>
    <cellStyle name="Heading 1 2 2 6 2" xfId="33111" xr:uid="{EC762801-7F3F-4DFA-AD24-AED61BD0AE8F}"/>
    <cellStyle name="Heading 1 2 2 7" xfId="50698" xr:uid="{07DACD63-F186-4DBA-A5A7-F38CE5225480}"/>
    <cellStyle name="Heading 1 2 2 8" xfId="33104" xr:uid="{73605FA1-F7D5-4EDC-96D6-18B15774BC4A}"/>
    <cellStyle name="Heading 1 2 2 9" xfId="8845" xr:uid="{B3B43A7B-67F0-448D-BC76-8B4943AE6DDC}"/>
    <cellStyle name="Heading 1 2 3" xfId="8853" xr:uid="{0BE56888-72F5-4466-A567-FB30F6EECA75}"/>
    <cellStyle name="Heading 1 2 3 2" xfId="8854" xr:uid="{33421942-D9DB-4309-9890-B89CEB786B93}"/>
    <cellStyle name="Heading 1 2 3 2 2" xfId="33113" xr:uid="{1A5497F2-656D-4F3C-89FD-7EBF80AC34A0}"/>
    <cellStyle name="Heading 1 2 3 3" xfId="8855" xr:uid="{5A1D6BEC-361A-43CD-9342-B5B89877FE2B}"/>
    <cellStyle name="Heading 1 2 3 3 2" xfId="33114" xr:uid="{B385C002-3472-4260-9CFB-864690219B67}"/>
    <cellStyle name="Heading 1 2 3 4" xfId="33112" xr:uid="{A73FEBB7-678D-40F3-B9CF-4E12B5B1CADB}"/>
    <cellStyle name="Heading 1 2 4" xfId="8856" xr:uid="{D8FCF99A-EE7A-4FB6-9700-C8EDD4936548}"/>
    <cellStyle name="Heading 1 2 4 2" xfId="33115" xr:uid="{FA88777C-D3DB-48AD-82DE-A1B9E7C24C96}"/>
    <cellStyle name="Heading 1 2 5" xfId="8857" xr:uid="{58194782-7CE5-4BEF-B386-E57AC5BAAAF0}"/>
    <cellStyle name="Heading 1 2 5 2" xfId="33116" xr:uid="{B69529F1-6510-4019-9EDF-7D94AB7CFE2B}"/>
    <cellStyle name="Heading 1 2 6" xfId="8858" xr:uid="{C0A3DD8D-6AFA-425D-AC4E-B8CE39D43E45}"/>
    <cellStyle name="Heading 1 2 6 2" xfId="33117" xr:uid="{FC740B1B-0797-46EB-AC33-B439577E1F99}"/>
    <cellStyle name="Heading 1 2 7" xfId="50697" xr:uid="{2A6D45A2-5A4E-48AB-9DD1-C1C4BC22A035}"/>
    <cellStyle name="Heading 1 2 8" xfId="33103" xr:uid="{EFCB314A-98C6-43B7-8372-891E84967A58}"/>
    <cellStyle name="Heading 1 2 9" xfId="8844" xr:uid="{5F7AFE87-4991-471B-9E1D-E8E961322FC5}"/>
    <cellStyle name="Heading 1 2_CHP" xfId="8859" xr:uid="{3339EE9B-F617-4933-8C3F-C5794D195C78}"/>
    <cellStyle name="Heading 1 20" xfId="559" xr:uid="{00000000-0005-0000-0000-000045020000}"/>
    <cellStyle name="Heading 1 20 2" xfId="8861" xr:uid="{6EC0174A-B062-4CB6-B379-6E40AE399A35}"/>
    <cellStyle name="Heading 1 20 2 2" xfId="8862" xr:uid="{DF0988E9-B96E-432E-B96E-9D2A42C60A36}"/>
    <cellStyle name="Heading 1 20 2 2 2" xfId="33120" xr:uid="{7AA1D1FA-5752-4D12-97C7-E4AB7798D89A}"/>
    <cellStyle name="Heading 1 20 2 3" xfId="33119" xr:uid="{4066AA8B-E795-4A6B-973F-01FCADBA8883}"/>
    <cellStyle name="Heading 1 20 3" xfId="8863" xr:uid="{BE80FDA3-2DB2-4A16-A6C1-A211E3234EA6}"/>
    <cellStyle name="Heading 1 20 3 2" xfId="33121" xr:uid="{AA4CD3DD-8134-447B-B963-1B26EFC7E296}"/>
    <cellStyle name="Heading 1 20 4" xfId="8864" xr:uid="{8594C6D8-9315-4F31-A3E1-879AE27B4DBE}"/>
    <cellStyle name="Heading 1 20 4 2" xfId="33122" xr:uid="{06083C72-1A18-4721-BC88-CDF59FFB8240}"/>
    <cellStyle name="Heading 1 20 5" xfId="8865" xr:uid="{50C77799-1E86-4BA4-A279-442830E658D8}"/>
    <cellStyle name="Heading 1 20 5 2" xfId="33123" xr:uid="{39DD1B01-7D28-4429-A40E-046B56B88B8A}"/>
    <cellStyle name="Heading 1 20 6" xfId="50699" xr:uid="{1D028EC6-A23D-4547-BB59-DF8EA26D0A5B}"/>
    <cellStyle name="Heading 1 20 7" xfId="33118" xr:uid="{D3D62ACE-9CED-4E29-AABB-23490445C182}"/>
    <cellStyle name="Heading 1 20 8" xfId="8860" xr:uid="{006D3666-0992-4C8F-ABBA-055F9146198F}"/>
    <cellStyle name="Heading 1 21" xfId="8866" xr:uid="{3366DCE0-A6AD-4B7D-A42B-ACC544450687}"/>
    <cellStyle name="Heading 1 21 2" xfId="8867" xr:uid="{A5E6D5D3-584F-4733-B44F-194728456A8C}"/>
    <cellStyle name="Heading 1 21 2 2" xfId="33125" xr:uid="{7F577E7E-78EC-4638-99FF-8FBDA09FEFD0}"/>
    <cellStyle name="Heading 1 21 3" xfId="33124" xr:uid="{F462E2A1-F9CE-4635-838C-A735D1BFE4AA}"/>
    <cellStyle name="Heading 1 22" xfId="53703" xr:uid="{466A4483-8673-45A1-9022-D5BCD613511F}"/>
    <cellStyle name="Heading 1 3" xfId="560" xr:uid="{00000000-0005-0000-0000-000046020000}"/>
    <cellStyle name="Heading 1 3 2" xfId="8869" xr:uid="{71247F71-320D-4F38-9B97-02C862EAE0B0}"/>
    <cellStyle name="Heading 1 3 2 2" xfId="8870" xr:uid="{D5FB3869-E50B-48FA-9D45-BAE602998ACE}"/>
    <cellStyle name="Heading 1 3 2 2 2" xfId="33128" xr:uid="{53BB6E2B-E4B4-4FEC-A8EB-085BD4A0A59B}"/>
    <cellStyle name="Heading 1 3 2 3" xfId="33127" xr:uid="{24C44DBB-7D15-422A-A242-3F107CB46219}"/>
    <cellStyle name="Heading 1 3 3" xfId="8871" xr:uid="{B0759685-BDEF-4416-AEC4-65DF60A23DD1}"/>
    <cellStyle name="Heading 1 3 3 2" xfId="8872" xr:uid="{B2092EE9-AF03-4535-BB5F-41FE92F06207}"/>
    <cellStyle name="Heading 1 3 3 2 2" xfId="33130" xr:uid="{31C78E02-749E-4278-8F83-05A5CB78250B}"/>
    <cellStyle name="Heading 1 3 3 3" xfId="33129" xr:uid="{01FDC62E-27F0-4590-8B6D-71FF607F9BEE}"/>
    <cellStyle name="Heading 1 3 4" xfId="8873" xr:uid="{F922A6F0-70CD-469E-BAE7-B0DAE6797900}"/>
    <cellStyle name="Heading 1 3 4 2" xfId="33131" xr:uid="{42D0FAC5-E18B-4E8A-8825-303F96B9961D}"/>
    <cellStyle name="Heading 1 3 5" xfId="8874" xr:uid="{3F7069E2-51D7-4278-9D8D-150E139E3811}"/>
    <cellStyle name="Heading 1 3 5 2" xfId="33132" xr:uid="{D0000700-4411-46C4-9C27-98935B0DC087}"/>
    <cellStyle name="Heading 1 3 6" xfId="8875" xr:uid="{F8DC5606-1D3D-44B2-AC18-93193775D465}"/>
    <cellStyle name="Heading 1 3 6 2" xfId="33133" xr:uid="{711563AA-414B-4783-BE8F-C53DE054896E}"/>
    <cellStyle name="Heading 1 3 7" xfId="50700" xr:uid="{7297F112-FC46-4E19-9087-08BC5A554A32}"/>
    <cellStyle name="Heading 1 3 8" xfId="33126" xr:uid="{F3C669E0-F81F-45BD-B870-864E9967C4DF}"/>
    <cellStyle name="Heading 1 3 9" xfId="8868" xr:uid="{32F67051-DE1A-4CDE-8189-1794DB273A75}"/>
    <cellStyle name="Heading 1 4" xfId="561" xr:uid="{00000000-0005-0000-0000-000047020000}"/>
    <cellStyle name="Heading 1 4 2" xfId="8877" xr:uid="{71E4A244-7A49-4BF0-9B51-D6135EB37C5D}"/>
    <cellStyle name="Heading 1 4 2 2" xfId="8878" xr:uid="{76DC6378-DBAA-4686-822C-424FC23FE2A2}"/>
    <cellStyle name="Heading 1 4 2 2 2" xfId="33136" xr:uid="{0CBB7670-0DE1-4970-9416-23CB3F878637}"/>
    <cellStyle name="Heading 1 4 2 3" xfId="33135" xr:uid="{73BB345A-D7BD-4E7A-935A-2B3092F286D5}"/>
    <cellStyle name="Heading 1 4 3" xfId="8879" xr:uid="{4B4CE993-0E05-4F48-BC1D-AF188331DCDC}"/>
    <cellStyle name="Heading 1 4 3 2" xfId="8880" xr:uid="{D457507F-F003-4C6F-BAD4-71753A26FE0E}"/>
    <cellStyle name="Heading 1 4 3 2 2" xfId="33138" xr:uid="{F9C1E460-7550-49A1-BBF1-FD5B7D3B8C4F}"/>
    <cellStyle name="Heading 1 4 3 3" xfId="33137" xr:uid="{73291952-56FD-41CA-80DF-9D7EE7ECE8F4}"/>
    <cellStyle name="Heading 1 4 4" xfId="8881" xr:uid="{4CA675E7-24CD-4F68-9197-5783958F3EE6}"/>
    <cellStyle name="Heading 1 4 4 2" xfId="33139" xr:uid="{3D479CFF-CDCD-4385-99F3-1C43FA90EDA4}"/>
    <cellStyle name="Heading 1 4 5" xfId="8882" xr:uid="{BA478A98-FD0B-483B-A582-C51166F1DC57}"/>
    <cellStyle name="Heading 1 4 5 2" xfId="33140" xr:uid="{E7330FF0-8BE1-41A4-8ACB-E06D5912715E}"/>
    <cellStyle name="Heading 1 4 6" xfId="8883" xr:uid="{C4D2F3B3-37DD-4D5C-8AB7-4E1E94A3C92A}"/>
    <cellStyle name="Heading 1 4 6 2" xfId="33141" xr:uid="{4D8AD4C1-E3E5-4728-86C2-0EDB8D8F77D2}"/>
    <cellStyle name="Heading 1 4 7" xfId="50701" xr:uid="{FD2D2C0B-7592-43A3-847B-5DEDF2E68947}"/>
    <cellStyle name="Heading 1 4 8" xfId="33134" xr:uid="{13855897-99E2-44EB-8C27-58F72E227012}"/>
    <cellStyle name="Heading 1 4 9" xfId="8876" xr:uid="{32080063-FD20-4243-B36B-6EB7AA818489}"/>
    <cellStyle name="Heading 1 5" xfId="562" xr:uid="{00000000-0005-0000-0000-000048020000}"/>
    <cellStyle name="Heading 1 5 2" xfId="8885" xr:uid="{A48BEE19-E2A4-461C-BDF3-DAE229D85D98}"/>
    <cellStyle name="Heading 1 5 2 2" xfId="8886" xr:uid="{815555F8-9924-4DDB-AB2E-1F9964A15015}"/>
    <cellStyle name="Heading 1 5 2 2 2" xfId="33144" xr:uid="{8E7E58FB-CB55-4592-8082-6F7140627530}"/>
    <cellStyle name="Heading 1 5 2 3" xfId="33143" xr:uid="{A492F21F-F660-4FE9-8ECC-CD0CF5D12B4D}"/>
    <cellStyle name="Heading 1 5 3" xfId="8887" xr:uid="{CB20CDD9-D0ED-43DF-92DB-3D705EE69834}"/>
    <cellStyle name="Heading 1 5 3 2" xfId="8888" xr:uid="{09EEEC3A-672E-4C63-8586-4BDB58EC1F24}"/>
    <cellStyle name="Heading 1 5 3 2 2" xfId="33146" xr:uid="{7DC8B552-8CBC-45BE-83A2-C913CA3FDC3E}"/>
    <cellStyle name="Heading 1 5 3 3" xfId="33145" xr:uid="{2F47E9D1-E9DE-4AA6-8889-37A7A4C8CEA8}"/>
    <cellStyle name="Heading 1 5 4" xfId="8889" xr:uid="{384B2B16-B0A3-4906-873B-D1FA933A601D}"/>
    <cellStyle name="Heading 1 5 4 2" xfId="33147" xr:uid="{EFD15E26-E860-4FA0-8077-87FE48101563}"/>
    <cellStyle name="Heading 1 5 5" xfId="8890" xr:uid="{25D1A3FB-4E21-4304-BD0B-AE50FFBE75E6}"/>
    <cellStyle name="Heading 1 5 5 2" xfId="33148" xr:uid="{D53A2FCA-8AD1-4C1B-8446-9ECB9A3DB7D3}"/>
    <cellStyle name="Heading 1 5 6" xfId="8891" xr:uid="{841805F7-B273-4D98-A75F-1F52ED2212AB}"/>
    <cellStyle name="Heading 1 5 6 2" xfId="33149" xr:uid="{1E4F5465-7805-4D31-9EC3-7B89C2B7FD63}"/>
    <cellStyle name="Heading 1 5 7" xfId="50702" xr:uid="{D4A2F313-2886-4944-9C31-93711DBF887F}"/>
    <cellStyle name="Heading 1 5 8" xfId="33142" xr:uid="{1A879929-C7DD-462A-8698-DD4236F5CBBE}"/>
    <cellStyle name="Heading 1 5 9" xfId="8884" xr:uid="{F5A556B9-9278-4951-A6D6-C21B698D7801}"/>
    <cellStyle name="Heading 1 6" xfId="563" xr:uid="{00000000-0005-0000-0000-000049020000}"/>
    <cellStyle name="Heading 1 6 2" xfId="8893" xr:uid="{5A7747C8-AFEE-418C-8156-283B9105AC96}"/>
    <cellStyle name="Heading 1 6 2 2" xfId="8894" xr:uid="{4A349572-6EC2-4BB4-8D64-798CD679396C}"/>
    <cellStyle name="Heading 1 6 2 2 2" xfId="33152" xr:uid="{56154AC8-F46B-43C6-A120-BCFF2798623B}"/>
    <cellStyle name="Heading 1 6 2 3" xfId="33151" xr:uid="{3F02D711-B7AB-46DD-B6A9-D804CAECFC23}"/>
    <cellStyle name="Heading 1 6 3" xfId="8895" xr:uid="{87381210-411C-41F8-A03B-532D09175CDE}"/>
    <cellStyle name="Heading 1 6 3 2" xfId="33153" xr:uid="{332AA88F-37E8-4FAB-9BD6-4FAFBDE6718A}"/>
    <cellStyle name="Heading 1 6 4" xfId="8896" xr:uid="{5CCC899C-D095-487A-B77C-6E2AF4F38E9B}"/>
    <cellStyle name="Heading 1 6 4 2" xfId="33154" xr:uid="{31B97436-D50D-47CB-BFA8-FA364942A06E}"/>
    <cellStyle name="Heading 1 6 5" xfId="8897" xr:uid="{FF3AB438-D506-4170-9CF8-D9D59E5ADAF4}"/>
    <cellStyle name="Heading 1 6 5 2" xfId="33155" xr:uid="{7E25877C-DBD3-4A66-8261-95DCA15842AD}"/>
    <cellStyle name="Heading 1 6 6" xfId="50703" xr:uid="{C87F4D5A-DCCE-4BF4-85AA-0DB19E7F7BAE}"/>
    <cellStyle name="Heading 1 6 7" xfId="33150" xr:uid="{36E48C28-EE71-4015-ADD3-B70490A0DAFB}"/>
    <cellStyle name="Heading 1 6 8" xfId="8892" xr:uid="{E6C39A79-1D10-43AB-B9F0-0F37F72AC0CA}"/>
    <cellStyle name="Heading 1 7" xfId="564" xr:uid="{00000000-0005-0000-0000-00004A020000}"/>
    <cellStyle name="Heading 1 7 2" xfId="8899" xr:uid="{3EE095F6-0F95-4366-891B-7B328A3927F5}"/>
    <cellStyle name="Heading 1 7 2 2" xfId="8900" xr:uid="{832E9065-55F9-4247-9C48-2C41AC74D60A}"/>
    <cellStyle name="Heading 1 7 2 2 2" xfId="33158" xr:uid="{D94F5C8B-FABC-49C6-97FF-53D6DD9A8F3C}"/>
    <cellStyle name="Heading 1 7 2 3" xfId="33157" xr:uid="{98D1C65F-BC84-4A9B-849F-AB7E627004C1}"/>
    <cellStyle name="Heading 1 7 3" xfId="8901" xr:uid="{286F9D88-AED8-4FEF-A9DB-4EB15771B4CF}"/>
    <cellStyle name="Heading 1 7 3 2" xfId="33159" xr:uid="{D935255E-A8D3-4933-B8E6-9E19CF905DAF}"/>
    <cellStyle name="Heading 1 7 4" xfId="8902" xr:uid="{B3E84469-B862-4C2B-AF32-36948B2FD6F4}"/>
    <cellStyle name="Heading 1 7 4 2" xfId="33160" xr:uid="{EED351F3-1AD0-4ADE-B4CC-D1BE69156E8A}"/>
    <cellStyle name="Heading 1 7 5" xfId="8903" xr:uid="{85590B32-FDE2-4ABD-8978-825D145B058C}"/>
    <cellStyle name="Heading 1 7 5 2" xfId="33161" xr:uid="{8934FC1D-9309-435E-AA10-FCF45A31CAF9}"/>
    <cellStyle name="Heading 1 7 6" xfId="50704" xr:uid="{239DB0A6-06BE-4584-9BDB-2E047699D504}"/>
    <cellStyle name="Heading 1 7 7" xfId="33156" xr:uid="{6394C4A9-BDFF-4F0C-ADDF-E9433DBE91F9}"/>
    <cellStyle name="Heading 1 7 8" xfId="8898" xr:uid="{8C8F0556-18BB-4082-A1AC-8768D577F779}"/>
    <cellStyle name="Heading 1 8" xfId="565" xr:uid="{00000000-0005-0000-0000-00004B020000}"/>
    <cellStyle name="Heading 1 8 2" xfId="8905" xr:uid="{62DCE50C-2D1B-4FC5-A04F-9B4ED0AE4DF0}"/>
    <cellStyle name="Heading 1 8 2 2" xfId="8906" xr:uid="{FBB2B5BB-528B-490A-890F-CFC3456CFCD5}"/>
    <cellStyle name="Heading 1 8 2 2 2" xfId="33164" xr:uid="{04BEB54E-E964-4243-9EE5-456266FEA6A5}"/>
    <cellStyle name="Heading 1 8 2 3" xfId="33163" xr:uid="{FCED7B0C-5694-4B27-8748-0A6D276CE8DF}"/>
    <cellStyle name="Heading 1 8 3" xfId="8907" xr:uid="{95BC38DF-521B-4BE3-B8F0-B31D6EE78604}"/>
    <cellStyle name="Heading 1 8 3 2" xfId="33165" xr:uid="{54DD8ACD-B285-418B-9C44-69102E04B5B7}"/>
    <cellStyle name="Heading 1 8 4" xfId="8908" xr:uid="{103E023A-4444-4344-93A8-503389FE6764}"/>
    <cellStyle name="Heading 1 8 4 2" xfId="33166" xr:uid="{679AC425-BD44-4626-80A6-DF5F4D79EE97}"/>
    <cellStyle name="Heading 1 8 5" xfId="8909" xr:uid="{4049A205-1DBB-4F1A-B2CB-59F1ED27BBE5}"/>
    <cellStyle name="Heading 1 8 5 2" xfId="33167" xr:uid="{5C6ECAB0-D4D5-4013-BEED-2714B3E9F8EF}"/>
    <cellStyle name="Heading 1 8 6" xfId="50705" xr:uid="{2B1D2E10-0509-405D-9DED-F66F7F723FD6}"/>
    <cellStyle name="Heading 1 8 7" xfId="33162" xr:uid="{2A9ABB54-56CA-42D6-97BC-837DB595BEE9}"/>
    <cellStyle name="Heading 1 8 8" xfId="8904" xr:uid="{AF03E5B9-BBC4-43D3-A361-1B73BDCFC3E2}"/>
    <cellStyle name="Heading 1 9" xfId="566" xr:uid="{00000000-0005-0000-0000-00004C020000}"/>
    <cellStyle name="Heading 1 9 2" xfId="8911" xr:uid="{CA745E5E-9621-439A-9D1F-7B207BD7272D}"/>
    <cellStyle name="Heading 1 9 2 2" xfId="8912" xr:uid="{9192FABD-B821-451F-82D6-186299FEB90C}"/>
    <cellStyle name="Heading 1 9 2 2 2" xfId="33170" xr:uid="{386A03EE-3E2B-4DF0-9AFE-05124554A076}"/>
    <cellStyle name="Heading 1 9 2 3" xfId="33169" xr:uid="{63D6B3D2-841C-4CB2-BF28-C6491A76C2E5}"/>
    <cellStyle name="Heading 1 9 3" xfId="8913" xr:uid="{6983657C-7F1B-4569-B464-AAD85DC9104B}"/>
    <cellStyle name="Heading 1 9 3 2" xfId="33171" xr:uid="{B176C950-A77E-4DC4-87A8-247A39D44CB2}"/>
    <cellStyle name="Heading 1 9 4" xfId="8914" xr:uid="{A5FD5D69-7190-40A0-B477-9EBF9D01C298}"/>
    <cellStyle name="Heading 1 9 4 2" xfId="33172" xr:uid="{362253AF-CD56-4DC7-A1D6-58A8C582BD92}"/>
    <cellStyle name="Heading 1 9 5" xfId="8915" xr:uid="{631CEF3C-2399-4B6B-93E4-387F2DF55053}"/>
    <cellStyle name="Heading 1 9 5 2" xfId="33173" xr:uid="{DD51766F-E47C-4C6D-B6A3-47B2B376414B}"/>
    <cellStyle name="Heading 1 9 6" xfId="50706" xr:uid="{552F8978-BF7A-47F3-AF08-7E8A480714D9}"/>
    <cellStyle name="Heading 1 9 7" xfId="33168" xr:uid="{76045465-D475-4FAC-AAA6-D8A27C83BB25}"/>
    <cellStyle name="Heading 1 9 8" xfId="8910" xr:uid="{93CD1A55-C68F-436D-90DC-C8140DDE8908}"/>
    <cellStyle name="Heading 10" xfId="33038" xr:uid="{0B0F9045-C530-4CAF-A3EE-83B3AAC993D9}"/>
    <cellStyle name="Heading 2 10" xfId="567" xr:uid="{00000000-0005-0000-0000-00004D020000}"/>
    <cellStyle name="Heading 2 10 2" xfId="8917" xr:uid="{74297B42-12B6-42FD-9F91-26474D826B55}"/>
    <cellStyle name="Heading 2 10 2 2" xfId="8918" xr:uid="{25BA32F6-2450-4985-AE5F-650E78C15B2A}"/>
    <cellStyle name="Heading 2 10 2 2 2" xfId="33176" xr:uid="{201E17BC-5BCD-4B80-A35E-732F39E7D363}"/>
    <cellStyle name="Heading 2 10 2 3" xfId="33175" xr:uid="{A4B36262-DF87-406D-A5D4-4FE426DF213E}"/>
    <cellStyle name="Heading 2 10 3" xfId="8919" xr:uid="{2846DDC7-33A0-43A9-A57F-804418245CE6}"/>
    <cellStyle name="Heading 2 10 3 2" xfId="33177" xr:uid="{3F7B53D6-F734-46C1-BDA5-375CEE072028}"/>
    <cellStyle name="Heading 2 10 4" xfId="8920" xr:uid="{4469A4CC-6E17-4D00-9C7B-91676FB06598}"/>
    <cellStyle name="Heading 2 10 4 2" xfId="33178" xr:uid="{77217CA6-8C90-424A-B23D-F2A88A6AC619}"/>
    <cellStyle name="Heading 2 10 5" xfId="8921" xr:uid="{DC51B233-D824-421B-8DDE-A5DE749E49C3}"/>
    <cellStyle name="Heading 2 10 5 2" xfId="33179" xr:uid="{F0FEFE57-40D4-4E16-B600-ED1FB78627CB}"/>
    <cellStyle name="Heading 2 10 6" xfId="50707" xr:uid="{98462006-8A2D-4359-841F-ACC796D7BC91}"/>
    <cellStyle name="Heading 2 10 7" xfId="33174" xr:uid="{88391647-0D22-41FA-9D21-D0E07820F817}"/>
    <cellStyle name="Heading 2 10 8" xfId="8916" xr:uid="{9D441E5B-0FB6-406B-89C8-AC2BECACDD8E}"/>
    <cellStyle name="Heading 2 11" xfId="568" xr:uid="{00000000-0005-0000-0000-00004E020000}"/>
    <cellStyle name="Heading 2 11 2" xfId="8923" xr:uid="{5F553F2B-A1FD-4F65-BE86-E2757E71D827}"/>
    <cellStyle name="Heading 2 11 2 2" xfId="8924" xr:uid="{17C73668-8E29-4028-BCE7-29B671E170D2}"/>
    <cellStyle name="Heading 2 11 2 2 2" xfId="33182" xr:uid="{32B561DF-2588-464E-9B60-70CD77C66AFA}"/>
    <cellStyle name="Heading 2 11 2 3" xfId="33181" xr:uid="{840E4417-B69F-46FA-8D7A-1D633E582EC9}"/>
    <cellStyle name="Heading 2 11 3" xfId="8925" xr:uid="{C1303913-0E49-4B6B-BC80-F7C0DB22C152}"/>
    <cellStyle name="Heading 2 11 3 2" xfId="33183" xr:uid="{DC2F2837-3580-4E1B-887E-E7780CEF7D66}"/>
    <cellStyle name="Heading 2 11 4" xfId="8926" xr:uid="{DA1086EC-7AF6-4851-A04B-362824CE10DD}"/>
    <cellStyle name="Heading 2 11 4 2" xfId="33184" xr:uid="{5FB6B668-E43F-4125-BD8C-F8BCBA95ECCE}"/>
    <cellStyle name="Heading 2 11 5" xfId="8927" xr:uid="{12DF6F51-55D5-4286-A83A-1232896F540E}"/>
    <cellStyle name="Heading 2 11 5 2" xfId="33185" xr:uid="{FC1C7C5E-113A-4F46-94D6-EE7345A67D56}"/>
    <cellStyle name="Heading 2 11 6" xfId="50708" xr:uid="{26355C31-C646-4E2F-88C0-4D642A8E865C}"/>
    <cellStyle name="Heading 2 11 7" xfId="33180" xr:uid="{F5CF8027-4753-47BB-B64F-894F245D65EF}"/>
    <cellStyle name="Heading 2 11 8" xfId="8922" xr:uid="{1123ACD0-3D4E-436C-BA17-C2DD1763F2F8}"/>
    <cellStyle name="Heading 2 12" xfId="569" xr:uid="{00000000-0005-0000-0000-00004F020000}"/>
    <cellStyle name="Heading 2 12 2" xfId="8929" xr:uid="{56BB0BD3-E9B7-4EB6-B3E8-11348F52C207}"/>
    <cellStyle name="Heading 2 12 2 2" xfId="8930" xr:uid="{BABD1811-62FC-49FB-B24F-AB174B401E73}"/>
    <cellStyle name="Heading 2 12 2 2 2" xfId="33188" xr:uid="{EBAB6985-FBD4-4A43-AD5F-340DCFF5B2A8}"/>
    <cellStyle name="Heading 2 12 2 3" xfId="33187" xr:uid="{4C006227-3B4E-4388-8403-B18690BDADFB}"/>
    <cellStyle name="Heading 2 12 3" xfId="8931" xr:uid="{A68154A9-E303-4F8E-B6A3-B11AEAB63EEB}"/>
    <cellStyle name="Heading 2 12 3 2" xfId="33189" xr:uid="{AE627D10-5A4E-4FAD-ACA7-975316875698}"/>
    <cellStyle name="Heading 2 12 4" xfId="8932" xr:uid="{CB675D65-C0B3-4297-8C78-02B5D5F4D894}"/>
    <cellStyle name="Heading 2 12 4 2" xfId="33190" xr:uid="{CF9E4396-4399-4F8A-AFA9-17E2CDA4132D}"/>
    <cellStyle name="Heading 2 12 5" xfId="8933" xr:uid="{AB95C018-7A3A-403E-9BC6-821E909B74B7}"/>
    <cellStyle name="Heading 2 12 5 2" xfId="33191" xr:uid="{F7A7EB4C-7C56-4C7D-8018-E3D01CF9871C}"/>
    <cellStyle name="Heading 2 12 6" xfId="50709" xr:uid="{CECFB57E-09EF-4AC9-9A05-16D3B1496F43}"/>
    <cellStyle name="Heading 2 12 7" xfId="33186" xr:uid="{CB81AF8D-A324-4679-BD0A-3DCF33EA94FD}"/>
    <cellStyle name="Heading 2 12 8" xfId="8928" xr:uid="{8051DCD3-0D62-4453-91E0-A11B453190F4}"/>
    <cellStyle name="Heading 2 13" xfId="570" xr:uid="{00000000-0005-0000-0000-000050020000}"/>
    <cellStyle name="Heading 2 13 2" xfId="8935" xr:uid="{021F9433-856F-4883-88C4-3DC1A74BEA90}"/>
    <cellStyle name="Heading 2 13 2 2" xfId="8936" xr:uid="{E1D08139-62D3-45B7-97C0-4AEFE07B818D}"/>
    <cellStyle name="Heading 2 13 2 2 2" xfId="33194" xr:uid="{72629F4B-9603-49E1-B204-2DB36D2FEDB9}"/>
    <cellStyle name="Heading 2 13 2 3" xfId="33193" xr:uid="{5F73EC67-8E9F-44A4-8F8F-5B9D67C8792D}"/>
    <cellStyle name="Heading 2 13 3" xfId="8937" xr:uid="{9E888701-EADD-4D5B-B6C2-AB1F938C4C55}"/>
    <cellStyle name="Heading 2 13 3 2" xfId="33195" xr:uid="{DA7AEF61-E3B0-42A9-BA18-E14F681F84D3}"/>
    <cellStyle name="Heading 2 13 4" xfId="8938" xr:uid="{4A11139D-4E6B-4027-A8D1-16D1648C8932}"/>
    <cellStyle name="Heading 2 13 4 2" xfId="33196" xr:uid="{D47902E2-30DE-4922-8B90-983B027E65BF}"/>
    <cellStyle name="Heading 2 13 5" xfId="8939" xr:uid="{9DBE15BE-E8EA-404E-B03B-57C90581FBE1}"/>
    <cellStyle name="Heading 2 13 5 2" xfId="33197" xr:uid="{D57953BE-95BB-4569-8D0D-3A0E6B62063A}"/>
    <cellStyle name="Heading 2 13 6" xfId="50710" xr:uid="{4969D8B6-2813-4D20-9928-70037C071557}"/>
    <cellStyle name="Heading 2 13 7" xfId="33192" xr:uid="{7BD598EA-CEE2-4AE8-9C2A-768938306A0F}"/>
    <cellStyle name="Heading 2 13 8" xfId="8934" xr:uid="{81AF0F98-4C29-4FE0-8F75-355949020318}"/>
    <cellStyle name="Heading 2 14" xfId="571" xr:uid="{00000000-0005-0000-0000-000051020000}"/>
    <cellStyle name="Heading 2 14 2" xfId="8941" xr:uid="{113D732C-444B-4F5A-8C62-D30E9139F0A1}"/>
    <cellStyle name="Heading 2 14 2 2" xfId="8942" xr:uid="{A1869BA8-B18A-4B1E-A28F-CC9DDF768511}"/>
    <cellStyle name="Heading 2 14 2 2 2" xfId="33200" xr:uid="{B9F5AE61-9BF9-40DC-B0BE-EBD7C499124B}"/>
    <cellStyle name="Heading 2 14 2 3" xfId="33199" xr:uid="{7B280AC7-15F0-475F-87DC-3E76B62953FA}"/>
    <cellStyle name="Heading 2 14 3" xfId="8943" xr:uid="{36FE04FE-8DE0-401C-85E1-7B884A67DF3F}"/>
    <cellStyle name="Heading 2 14 3 2" xfId="33201" xr:uid="{107B4FA8-AD26-4A4C-BD8B-EE539B75DF5B}"/>
    <cellStyle name="Heading 2 14 4" xfId="8944" xr:uid="{B22A8BFE-C964-4471-8F12-7EA7CD43ABC3}"/>
    <cellStyle name="Heading 2 14 4 2" xfId="33202" xr:uid="{D8B60C9B-309A-4D2A-B153-25A4368B0E14}"/>
    <cellStyle name="Heading 2 14 5" xfId="8945" xr:uid="{FC2CA470-C430-4551-BC92-B1A26564E715}"/>
    <cellStyle name="Heading 2 14 5 2" xfId="33203" xr:uid="{A5C428A7-5E6B-4024-BF14-785B083ABBE1}"/>
    <cellStyle name="Heading 2 14 6" xfId="50711" xr:uid="{A2078F59-1C9F-417A-A803-ED6C425AFCB9}"/>
    <cellStyle name="Heading 2 14 7" xfId="33198" xr:uid="{88A6AAC8-804A-49BA-8ABD-F2EAA6371AA8}"/>
    <cellStyle name="Heading 2 14 8" xfId="8940" xr:uid="{CE1A6DC2-AC7F-4A14-B3C8-A1DF179A3BAC}"/>
    <cellStyle name="Heading 2 15" xfId="572" xr:uid="{00000000-0005-0000-0000-000052020000}"/>
    <cellStyle name="Heading 2 15 2" xfId="8947" xr:uid="{2423E65D-2C3C-4B09-9745-5EB7BE4807B1}"/>
    <cellStyle name="Heading 2 15 2 2" xfId="8948" xr:uid="{84FB45C2-9D50-42F2-826A-F9407FEE791F}"/>
    <cellStyle name="Heading 2 15 2 2 2" xfId="33206" xr:uid="{A30D7AC3-2BAF-4962-9538-AB4C43C26E3A}"/>
    <cellStyle name="Heading 2 15 2 3" xfId="33205" xr:uid="{8A7AADF5-5CCB-4538-A043-8BA05AEB9D27}"/>
    <cellStyle name="Heading 2 15 3" xfId="8949" xr:uid="{91878F8C-AE19-493F-8847-187CA8FC3224}"/>
    <cellStyle name="Heading 2 15 3 2" xfId="33207" xr:uid="{9734F09B-6B89-41AE-889D-B84B82C3EAEA}"/>
    <cellStyle name="Heading 2 15 4" xfId="8950" xr:uid="{93B918A8-7EC8-4B37-83DC-CDED2830F79D}"/>
    <cellStyle name="Heading 2 15 4 2" xfId="33208" xr:uid="{E281C86D-05BF-4963-940E-6F22E9EA7BA4}"/>
    <cellStyle name="Heading 2 15 5" xfId="8951" xr:uid="{15D2F192-C55E-4F76-B377-C0ED1A3063AD}"/>
    <cellStyle name="Heading 2 15 5 2" xfId="33209" xr:uid="{06D3ABE7-9402-4DA4-90A3-6A17D4496A1A}"/>
    <cellStyle name="Heading 2 15 6" xfId="50712" xr:uid="{E23D8E33-FB25-4E0F-A832-C4DE321AC28E}"/>
    <cellStyle name="Heading 2 15 7" xfId="33204" xr:uid="{E8B21316-57B4-4E69-A887-8396FF5BF375}"/>
    <cellStyle name="Heading 2 15 8" xfId="8946" xr:uid="{B72E1251-8865-4282-B7A1-B3B4F744373C}"/>
    <cellStyle name="Heading 2 16" xfId="573" xr:uid="{00000000-0005-0000-0000-000053020000}"/>
    <cellStyle name="Heading 2 16 2" xfId="8953" xr:uid="{F7882D1D-900F-4831-91B2-B8CF0C961948}"/>
    <cellStyle name="Heading 2 16 2 2" xfId="8954" xr:uid="{27821180-0A3D-40AB-8931-49B7F964D71B}"/>
    <cellStyle name="Heading 2 16 2 2 2" xfId="33212" xr:uid="{2EC159C5-87DE-458A-A4A7-20B312B5B001}"/>
    <cellStyle name="Heading 2 16 2 3" xfId="33211" xr:uid="{41348228-EEDE-4959-90BF-A08790F16191}"/>
    <cellStyle name="Heading 2 16 3" xfId="8955" xr:uid="{0AA5D89C-B695-4A6A-8400-351EC12B724D}"/>
    <cellStyle name="Heading 2 16 3 2" xfId="33213" xr:uid="{750135C7-770D-4C4D-882A-347FEDB55701}"/>
    <cellStyle name="Heading 2 16 4" xfId="8956" xr:uid="{8D0B7A23-1F66-429B-B024-7BE96D4E1552}"/>
    <cellStyle name="Heading 2 16 4 2" xfId="33214" xr:uid="{09398F2A-A143-4DE6-BF53-64111521D948}"/>
    <cellStyle name="Heading 2 16 5" xfId="8957" xr:uid="{632E6E2C-90F3-4E36-ABB2-3C3F2342815F}"/>
    <cellStyle name="Heading 2 16 5 2" xfId="33215" xr:uid="{8E348D7E-CD13-4C5F-8290-F4BAADAC24C3}"/>
    <cellStyle name="Heading 2 16 6" xfId="50713" xr:uid="{D2CE349D-4B24-4AF6-8DA6-23CD14053E13}"/>
    <cellStyle name="Heading 2 16 7" xfId="33210" xr:uid="{475A14B2-BA39-42F5-BD3A-EE7D3A2F52A2}"/>
    <cellStyle name="Heading 2 16 8" xfId="8952" xr:uid="{D2D8BB19-6234-492C-BAC1-9DEB36BC5333}"/>
    <cellStyle name="Heading 2 17" xfId="574" xr:uid="{00000000-0005-0000-0000-000054020000}"/>
    <cellStyle name="Heading 2 17 2" xfId="8959" xr:uid="{59C6E12D-EBE7-43A4-99CF-4A0972011294}"/>
    <cellStyle name="Heading 2 17 2 2" xfId="8960" xr:uid="{38687183-EFBF-497F-9CD1-A973D128F728}"/>
    <cellStyle name="Heading 2 17 2 2 2" xfId="33218" xr:uid="{808C8954-F8C2-4D64-A028-65A93898B8B1}"/>
    <cellStyle name="Heading 2 17 2 3" xfId="33217" xr:uid="{8E3037A6-7B92-4375-9279-CEC1E32D7832}"/>
    <cellStyle name="Heading 2 17 3" xfId="8961" xr:uid="{800CA226-9B82-4759-B359-98301F32CFF7}"/>
    <cellStyle name="Heading 2 17 3 2" xfId="33219" xr:uid="{F34AD7DA-7D58-4E0D-9DCB-810F2ACDAD55}"/>
    <cellStyle name="Heading 2 17 4" xfId="8962" xr:uid="{9348F3D9-11E8-4DCC-9B0C-C75DD02319F0}"/>
    <cellStyle name="Heading 2 17 4 2" xfId="33220" xr:uid="{E8AC6E22-0C87-444A-A2D9-8EB1A57DB831}"/>
    <cellStyle name="Heading 2 17 5" xfId="8963" xr:uid="{E2803811-600C-4786-9A92-3062472947D9}"/>
    <cellStyle name="Heading 2 17 5 2" xfId="33221" xr:uid="{E79989B5-8B9D-4DF5-8274-6ACDD16762B4}"/>
    <cellStyle name="Heading 2 17 6" xfId="50714" xr:uid="{D627D8FD-77BC-426C-AF63-AC96DBF17F56}"/>
    <cellStyle name="Heading 2 17 7" xfId="33216" xr:uid="{63DEB9D9-E396-4BC1-8D5D-089C42718B83}"/>
    <cellStyle name="Heading 2 17 8" xfId="8958" xr:uid="{8919A888-C752-4686-BBD7-68553B7DF99A}"/>
    <cellStyle name="Heading 2 18" xfId="575" xr:uid="{00000000-0005-0000-0000-000055020000}"/>
    <cellStyle name="Heading 2 18 2" xfId="8965" xr:uid="{D3AC9E3F-F3DB-4B2B-A020-D1717F5A4ABF}"/>
    <cellStyle name="Heading 2 18 2 2" xfId="8966" xr:uid="{FA1ED59D-7026-49CB-A50B-55E414AF0DC6}"/>
    <cellStyle name="Heading 2 18 2 2 2" xfId="33224" xr:uid="{02B570D6-061D-4CA9-9490-961DFD8CD3F6}"/>
    <cellStyle name="Heading 2 18 2 3" xfId="33223" xr:uid="{A7D94C7B-2EBC-4E12-BBAD-69BF405E0D25}"/>
    <cellStyle name="Heading 2 18 3" xfId="8967" xr:uid="{9A595F86-77BE-4B93-8E79-C4FA6C9667CE}"/>
    <cellStyle name="Heading 2 18 3 2" xfId="33225" xr:uid="{C7E091B1-A28F-455E-9953-9CEB647A5E8C}"/>
    <cellStyle name="Heading 2 18 4" xfId="8968" xr:uid="{591F5EC9-ED17-47C5-92F9-73C90688A766}"/>
    <cellStyle name="Heading 2 18 4 2" xfId="33226" xr:uid="{4977E4D9-EAB7-4043-8F66-0ED93E736E1E}"/>
    <cellStyle name="Heading 2 18 5" xfId="8969" xr:uid="{56CDDF95-FEF5-462B-8F97-E2E0AEB73622}"/>
    <cellStyle name="Heading 2 18 5 2" xfId="33227" xr:uid="{7D629B0A-5AB9-47C1-9134-C475F469B23E}"/>
    <cellStyle name="Heading 2 18 6" xfId="50715" xr:uid="{7132BE58-ABBD-4029-9143-378AE706280D}"/>
    <cellStyle name="Heading 2 18 7" xfId="33222" xr:uid="{6A052DA6-AFAE-4D50-8EDE-0ABB68221F5D}"/>
    <cellStyle name="Heading 2 18 8" xfId="8964" xr:uid="{2170D8AF-9618-4533-BD0D-978DFEC3EB8E}"/>
    <cellStyle name="Heading 2 19" xfId="576" xr:uid="{00000000-0005-0000-0000-000056020000}"/>
    <cellStyle name="Heading 2 19 2" xfId="8971" xr:uid="{C626A850-3BDF-4EC1-8759-0C978B59B8E0}"/>
    <cellStyle name="Heading 2 19 2 2" xfId="8972" xr:uid="{77B36DB5-ED5C-48A8-90C2-8F49CA23794A}"/>
    <cellStyle name="Heading 2 19 2 2 2" xfId="33230" xr:uid="{4699BDB4-05F9-4C56-8146-FA23A7162DF3}"/>
    <cellStyle name="Heading 2 19 2 3" xfId="33229" xr:uid="{AC428AA5-30C2-47E4-92F1-94BDCCDDC8A6}"/>
    <cellStyle name="Heading 2 19 3" xfId="8973" xr:uid="{AAA41D85-1431-4640-83D6-54646DD15B2E}"/>
    <cellStyle name="Heading 2 19 3 2" xfId="33231" xr:uid="{28EB06C8-173C-4C04-9D0B-37425CC35B3A}"/>
    <cellStyle name="Heading 2 19 4" xfId="8974" xr:uid="{6AA24DB6-76AA-4AD0-B365-8916CF3CD778}"/>
    <cellStyle name="Heading 2 19 4 2" xfId="33232" xr:uid="{EE31E7AA-4EF6-432D-B4F3-02065202406D}"/>
    <cellStyle name="Heading 2 19 5" xfId="8975" xr:uid="{76BDBCB9-75DD-43AA-A01E-726020D8AE37}"/>
    <cellStyle name="Heading 2 19 5 2" xfId="33233" xr:uid="{AD42F3FD-0FE5-4D09-92F7-9EC6D83DAE76}"/>
    <cellStyle name="Heading 2 19 6" xfId="50716" xr:uid="{B560E766-BD51-498D-8C0A-90E1D48BB5D4}"/>
    <cellStyle name="Heading 2 19 7" xfId="33228" xr:uid="{095144FD-E44D-4FA4-A23B-52517C5F8C0B}"/>
    <cellStyle name="Heading 2 19 8" xfId="8970" xr:uid="{B3F2920D-5884-41CC-9371-A42709B20231}"/>
    <cellStyle name="Heading 2 2" xfId="577" xr:uid="{00000000-0005-0000-0000-000057020000}"/>
    <cellStyle name="Heading 2 2 2" xfId="578" xr:uid="{00000000-0005-0000-0000-000058020000}"/>
    <cellStyle name="Heading 2 2 2 2" xfId="8978" xr:uid="{E2AEEB00-10D5-4906-9F6F-E67494D46283}"/>
    <cellStyle name="Heading 2 2 2 2 2" xfId="8979" xr:uid="{C1D14F7F-5DBC-4255-90BE-17D9F435BAA1}"/>
    <cellStyle name="Heading 2 2 2 2 2 2" xfId="33237" xr:uid="{2AD08AE7-1BC8-4794-93DE-696BF60B7028}"/>
    <cellStyle name="Heading 2 2 2 2 3" xfId="33236" xr:uid="{CD345A1D-9EAE-40CC-9F81-2A1438C2C03C}"/>
    <cellStyle name="Heading 2 2 2 3" xfId="8980" xr:uid="{CC3DA6B2-34CB-4AFC-81F5-157274C5BB15}"/>
    <cellStyle name="Heading 2 2 2 3 2" xfId="8981" xr:uid="{322A601B-C2E1-4EAF-9989-9CB5E33AB3AD}"/>
    <cellStyle name="Heading 2 2 2 3 2 2" xfId="33239" xr:uid="{39862381-9CCE-420C-901B-A6B124DC0B0F}"/>
    <cellStyle name="Heading 2 2 2 3 3" xfId="33238" xr:uid="{6BEDDF70-6278-4ADB-BB5B-075D3BB25166}"/>
    <cellStyle name="Heading 2 2 2 4" xfId="8982" xr:uid="{EC13B32C-9596-4686-8F52-24C23696F1D3}"/>
    <cellStyle name="Heading 2 2 2 4 2" xfId="33240" xr:uid="{368DB009-30BD-41D5-9827-284ECABCAB70}"/>
    <cellStyle name="Heading 2 2 2 5" xfId="8983" xr:uid="{810B993A-7DB4-446D-87CA-E85ACE6B6EE9}"/>
    <cellStyle name="Heading 2 2 2 5 2" xfId="33241" xr:uid="{1CAE7ED9-2B3C-44ED-ABF3-D8C0899DC804}"/>
    <cellStyle name="Heading 2 2 2 6" xfId="8984" xr:uid="{B0D4AA3A-488D-446F-81DB-DCDB722EA962}"/>
    <cellStyle name="Heading 2 2 2 6 2" xfId="33242" xr:uid="{A10CCB79-B343-4C87-88D1-31BF22D936D2}"/>
    <cellStyle name="Heading 2 2 2 7" xfId="50718" xr:uid="{F9862189-DEA2-45E5-8C96-29A03354F37E}"/>
    <cellStyle name="Heading 2 2 2 8" xfId="33235" xr:uid="{A5EFEC46-5119-4E85-BA51-395984FD5C7B}"/>
    <cellStyle name="Heading 2 2 2 9" xfId="8977" xr:uid="{EF7C45D7-11DB-4F8E-B798-A74AFB2C7781}"/>
    <cellStyle name="Heading 2 2 3" xfId="8985" xr:uid="{C8FC29FA-49AF-4812-9DD6-5A671A3DA558}"/>
    <cellStyle name="Heading 2 2 3 2" xfId="8986" xr:uid="{00B2AB00-1663-4BA5-98CC-499503874B76}"/>
    <cellStyle name="Heading 2 2 3 2 2" xfId="33244" xr:uid="{75053AC3-2357-4BC6-BA49-72F6BACB2C6D}"/>
    <cellStyle name="Heading 2 2 3 3" xfId="8987" xr:uid="{69492629-AE30-475F-A5D7-8D9B7F578CA7}"/>
    <cellStyle name="Heading 2 2 3 3 2" xfId="33245" xr:uid="{3797CE26-DB21-45DD-9158-2834B62DA881}"/>
    <cellStyle name="Heading 2 2 3 4" xfId="33243" xr:uid="{B856961E-014E-420B-BBFE-D5773F2A96E8}"/>
    <cellStyle name="Heading 2 2 4" xfId="8988" xr:uid="{B513A34F-45D0-413C-A3FF-CA4A6CF7B4D4}"/>
    <cellStyle name="Heading 2 2 4 2" xfId="33246" xr:uid="{2D525ADC-AB20-48AB-BA9A-5D6D0B6EE3B7}"/>
    <cellStyle name="Heading 2 2 5" xfId="8989" xr:uid="{71987286-C320-4BC6-80A2-9054D882EB7F}"/>
    <cellStyle name="Heading 2 2 5 2" xfId="33247" xr:uid="{D21EF999-FC37-4036-819A-818E7B240727}"/>
    <cellStyle name="Heading 2 2 6" xfId="8990" xr:uid="{B5DDCE48-7305-4F17-A52A-CBFE42EC924D}"/>
    <cellStyle name="Heading 2 2 6 2" xfId="33248" xr:uid="{5317A64A-32FC-4B17-A4EF-4BE51B6D18CD}"/>
    <cellStyle name="Heading 2 2 7" xfId="50717" xr:uid="{D91ACF0B-1421-4631-80AB-1613885A86D1}"/>
    <cellStyle name="Heading 2 2 8" xfId="33234" xr:uid="{77A66B71-3188-4687-92C9-8FC7AA46B87A}"/>
    <cellStyle name="Heading 2 2 9" xfId="8976" xr:uid="{0F9FF5B9-46FB-4AFE-8A87-0301D44513A6}"/>
    <cellStyle name="Heading 2 2_CHP" xfId="8991" xr:uid="{9C719BC7-CF5A-4427-AC93-CB2B39BDDC01}"/>
    <cellStyle name="Heading 2 20" xfId="579" xr:uid="{00000000-0005-0000-0000-000059020000}"/>
    <cellStyle name="Heading 2 20 2" xfId="8993" xr:uid="{D08EF010-2BC4-4EAC-97AC-50EF4CFA563F}"/>
    <cellStyle name="Heading 2 20 2 2" xfId="8994" xr:uid="{6C01AB2A-9FEB-4470-B555-49097661BA34}"/>
    <cellStyle name="Heading 2 20 2 2 2" xfId="33251" xr:uid="{B3370EC3-8E29-442B-83A1-74F95FB3826A}"/>
    <cellStyle name="Heading 2 20 2 3" xfId="33250" xr:uid="{6649D4DC-087D-429E-BC3B-49E452128111}"/>
    <cellStyle name="Heading 2 20 3" xfId="8995" xr:uid="{DC718CC4-4A18-4E31-A5FF-A91C723D926A}"/>
    <cellStyle name="Heading 2 20 3 2" xfId="33252" xr:uid="{16F82B0B-FCB2-40E6-A337-D2F2F4708B60}"/>
    <cellStyle name="Heading 2 20 4" xfId="8996" xr:uid="{548F3835-9196-4DFE-B33A-75DB91767873}"/>
    <cellStyle name="Heading 2 20 4 2" xfId="33253" xr:uid="{C5CAB544-7EC3-4CA6-B45A-A831638CDB59}"/>
    <cellStyle name="Heading 2 20 5" xfId="8997" xr:uid="{19AFA3C4-2A3A-409E-B8C8-623781CD9DB3}"/>
    <cellStyle name="Heading 2 20 5 2" xfId="33254" xr:uid="{4F02991A-5827-4E62-9E11-B2813554C3FA}"/>
    <cellStyle name="Heading 2 20 6" xfId="50719" xr:uid="{CAF70167-23DD-4F7D-95D5-F6CE38336139}"/>
    <cellStyle name="Heading 2 20 7" xfId="33249" xr:uid="{41E50D3E-9320-4A91-8124-DEEAA9A306E2}"/>
    <cellStyle name="Heading 2 20 8" xfId="8992" xr:uid="{385F96F4-B265-436F-B094-F577F89FE6C2}"/>
    <cellStyle name="Heading 2 21" xfId="8998" xr:uid="{F976402C-D377-44BF-86E1-CA77778E05AB}"/>
    <cellStyle name="Heading 2 21 2" xfId="8999" xr:uid="{A04C3EDB-631E-400B-82EE-0568C52065E0}"/>
    <cellStyle name="Heading 2 21 2 2" xfId="33256" xr:uid="{B3BC3F14-43EB-4F81-BFD9-AFFE3ACE6850}"/>
    <cellStyle name="Heading 2 21 3" xfId="33255" xr:uid="{DA6FBDDA-1DCF-480A-91A3-BE9F5638C8BF}"/>
    <cellStyle name="Heading 2 22" xfId="53704" xr:uid="{AF0BF3AD-0FD8-46D1-8C93-FBF6AAC1A8AA}"/>
    <cellStyle name="Heading 2 3" xfId="580" xr:uid="{00000000-0005-0000-0000-00005A020000}"/>
    <cellStyle name="Heading 2 3 2" xfId="9001" xr:uid="{D914254A-7CFD-4509-A476-48A21EB4AA49}"/>
    <cellStyle name="Heading 2 3 2 2" xfId="9002" xr:uid="{9EFE5F9C-E4BA-4990-A097-C45DBE153F8C}"/>
    <cellStyle name="Heading 2 3 2 2 2" xfId="33259" xr:uid="{A91D8BC0-A167-4E77-870B-BA578FE465CE}"/>
    <cellStyle name="Heading 2 3 2 3" xfId="33258" xr:uid="{1E11F9FC-15DF-4393-8CD1-24BD8102F471}"/>
    <cellStyle name="Heading 2 3 3" xfId="9003" xr:uid="{4544E410-182F-499D-A1FB-E2678254661A}"/>
    <cellStyle name="Heading 2 3 3 2" xfId="9004" xr:uid="{6B177EBC-CD5E-4F38-9F5E-3B3E71EC3FD5}"/>
    <cellStyle name="Heading 2 3 3 2 2" xfId="33261" xr:uid="{02260E02-69FB-4D55-91BD-73CA7F7FA8B8}"/>
    <cellStyle name="Heading 2 3 3 3" xfId="33260" xr:uid="{741F5E84-9E27-4F54-8232-181CE2F6890F}"/>
    <cellStyle name="Heading 2 3 4" xfId="9005" xr:uid="{85242664-0BA2-4AB7-AD74-32790B44D9A7}"/>
    <cellStyle name="Heading 2 3 4 2" xfId="33262" xr:uid="{F664F4B2-C70C-4C42-A5AD-EAA8263C1171}"/>
    <cellStyle name="Heading 2 3 5" xfId="9006" xr:uid="{14E816ED-1D84-4079-A713-E84CAADEF5CF}"/>
    <cellStyle name="Heading 2 3 5 2" xfId="33263" xr:uid="{F2F8A8E1-F9D0-464F-AFCD-273D9A5A18AA}"/>
    <cellStyle name="Heading 2 3 6" xfId="9007" xr:uid="{8994DCD7-F314-4D8E-8458-0AEDFA06C681}"/>
    <cellStyle name="Heading 2 3 6 2" xfId="33264" xr:uid="{5E7B9F24-2031-485B-AB97-2E639802BC08}"/>
    <cellStyle name="Heading 2 3 7" xfId="50720" xr:uid="{F5535E10-AC3C-4C68-97B1-3CFB99084075}"/>
    <cellStyle name="Heading 2 3 8" xfId="33257" xr:uid="{49751043-0E52-48A1-BAFF-089F77D7D6B2}"/>
    <cellStyle name="Heading 2 3 9" xfId="9000" xr:uid="{3A809B14-0008-4833-9CBD-289ED073CFBE}"/>
    <cellStyle name="Heading 2 4" xfId="581" xr:uid="{00000000-0005-0000-0000-00005B020000}"/>
    <cellStyle name="Heading 2 4 2" xfId="9009" xr:uid="{CF3FDD4D-B541-45BA-B9B9-388F1ED2E853}"/>
    <cellStyle name="Heading 2 4 2 2" xfId="9010" xr:uid="{38F4D79B-AEA6-43B0-B5FD-4465C8C1BDC8}"/>
    <cellStyle name="Heading 2 4 2 2 2" xfId="33267" xr:uid="{5CF6341D-DF9B-413B-8A56-4565DC3AF0D0}"/>
    <cellStyle name="Heading 2 4 2 3" xfId="33266" xr:uid="{FE5FF3A0-A122-497A-AA6A-DF42B0735D36}"/>
    <cellStyle name="Heading 2 4 3" xfId="9011" xr:uid="{59525F3B-AD57-4EDA-91DF-93C90699A61B}"/>
    <cellStyle name="Heading 2 4 3 2" xfId="9012" xr:uid="{27E5CBCB-37B4-42AD-AF74-A34BB4C2DF69}"/>
    <cellStyle name="Heading 2 4 3 2 2" xfId="33269" xr:uid="{A79F951A-CE08-4347-8A2C-653686BCAD98}"/>
    <cellStyle name="Heading 2 4 3 3" xfId="33268" xr:uid="{FFDCA948-F1B6-4AAE-990F-2E0ED12EA346}"/>
    <cellStyle name="Heading 2 4 4" xfId="9013" xr:uid="{5A880BCB-F39F-47CC-BF72-E9458FA1AB65}"/>
    <cellStyle name="Heading 2 4 4 2" xfId="33270" xr:uid="{7430E4B7-074E-43E6-A7AC-C0179479CC59}"/>
    <cellStyle name="Heading 2 4 5" xfId="9014" xr:uid="{D14C6AED-140B-423C-9B7D-B4B355872909}"/>
    <cellStyle name="Heading 2 4 5 2" xfId="33271" xr:uid="{678062BF-53FB-4CC3-9CD3-00D901C2A250}"/>
    <cellStyle name="Heading 2 4 6" xfId="9015" xr:uid="{D96B387E-E754-4BF3-86C6-CA24EE3D2394}"/>
    <cellStyle name="Heading 2 4 6 2" xfId="33272" xr:uid="{A1C61C91-E4DB-4591-9374-B629B1DFC40E}"/>
    <cellStyle name="Heading 2 4 7" xfId="50721" xr:uid="{2FBABAB1-3B21-4E53-B444-3241F4D147E0}"/>
    <cellStyle name="Heading 2 4 8" xfId="33265" xr:uid="{54E42BCF-761E-4A69-AEF6-F73DDDAA21C0}"/>
    <cellStyle name="Heading 2 4 9" xfId="9008" xr:uid="{40655EA2-F669-472B-B5BD-EA6562C36AC0}"/>
    <cellStyle name="Heading 2 5" xfId="582" xr:uid="{00000000-0005-0000-0000-00005C020000}"/>
    <cellStyle name="Heading 2 5 2" xfId="9017" xr:uid="{06EC58E1-2E8F-4E22-950B-09E6150D92F9}"/>
    <cellStyle name="Heading 2 5 2 2" xfId="9018" xr:uid="{0F674005-D3E9-40B0-ABC1-E2235C9E5A8B}"/>
    <cellStyle name="Heading 2 5 2 2 2" xfId="33275" xr:uid="{5D07FA2F-DB25-4F5F-9A76-1CBA29D36084}"/>
    <cellStyle name="Heading 2 5 2 3" xfId="33274" xr:uid="{05C6D0BD-7224-400E-8CCD-317DDB1A5588}"/>
    <cellStyle name="Heading 2 5 3" xfId="9019" xr:uid="{AF4C8416-2DE1-4CB1-BAC2-6FF8442680C7}"/>
    <cellStyle name="Heading 2 5 3 2" xfId="9020" xr:uid="{1E042E39-FA81-46D1-B021-E678ADC9022B}"/>
    <cellStyle name="Heading 2 5 3 2 2" xfId="33277" xr:uid="{73F5CA60-8C2A-46A3-9D84-487E253F7B26}"/>
    <cellStyle name="Heading 2 5 3 3" xfId="33276" xr:uid="{1A272E90-6D68-4F40-AEF5-17E81212E7A0}"/>
    <cellStyle name="Heading 2 5 4" xfId="9021" xr:uid="{16CC826D-A6C9-4AC7-984B-CF168C596BCB}"/>
    <cellStyle name="Heading 2 5 4 2" xfId="33278" xr:uid="{30685FDA-20E0-41CF-8B55-7C683593409C}"/>
    <cellStyle name="Heading 2 5 5" xfId="9022" xr:uid="{FB9B980C-0FCA-4736-92DB-C06E31BE41A3}"/>
    <cellStyle name="Heading 2 5 5 2" xfId="33279" xr:uid="{42758614-C54F-4247-A89E-3AAD875FC942}"/>
    <cellStyle name="Heading 2 5 6" xfId="9023" xr:uid="{5DDE8067-3CDE-4CCA-ACE0-696C44ACE21A}"/>
    <cellStyle name="Heading 2 5 6 2" xfId="33280" xr:uid="{04555FD6-A4E7-4A13-9CFC-DBA1A4FC67FA}"/>
    <cellStyle name="Heading 2 5 7" xfId="50722" xr:uid="{53598163-46CE-4FF2-A946-E52F3C3B4516}"/>
    <cellStyle name="Heading 2 5 8" xfId="33273" xr:uid="{F5372915-9962-4920-81F7-D2C9004A30DE}"/>
    <cellStyle name="Heading 2 5 9" xfId="9016" xr:uid="{5E6C10DB-DB62-49D7-B6A5-AE1004CDBACE}"/>
    <cellStyle name="Heading 2 6" xfId="583" xr:uid="{00000000-0005-0000-0000-00005D020000}"/>
    <cellStyle name="Heading 2 6 2" xfId="9025" xr:uid="{FD7CFC49-433D-42A8-BBFE-A0BB2CED9438}"/>
    <cellStyle name="Heading 2 6 2 2" xfId="9026" xr:uid="{37D51A12-8B27-4242-9252-1319591AD39C}"/>
    <cellStyle name="Heading 2 6 2 2 2" xfId="33283" xr:uid="{ACF302A6-FC02-4023-9955-FD55436A33EF}"/>
    <cellStyle name="Heading 2 6 2 3" xfId="33282" xr:uid="{5056886E-04E3-42C1-9FD6-86B3E71E60C0}"/>
    <cellStyle name="Heading 2 6 3" xfId="9027" xr:uid="{2D3DAA03-8E45-40ED-83DC-8C2BD3A110D1}"/>
    <cellStyle name="Heading 2 6 3 2" xfId="33284" xr:uid="{725BB646-5A96-4734-A8B5-A77A162B6B43}"/>
    <cellStyle name="Heading 2 6 4" xfId="9028" xr:uid="{1D6CD2C3-6CA3-4DF3-A645-08C3116DC14F}"/>
    <cellStyle name="Heading 2 6 4 2" xfId="33285" xr:uid="{0E02930C-93BD-4188-92A6-A80F4FF7DADB}"/>
    <cellStyle name="Heading 2 6 5" xfId="9029" xr:uid="{34529B56-4445-4D4B-8C37-9459F66621D4}"/>
    <cellStyle name="Heading 2 6 5 2" xfId="33286" xr:uid="{2BD7A66F-3308-472C-8704-4034A6A04526}"/>
    <cellStyle name="Heading 2 6 6" xfId="50723" xr:uid="{D6CD615E-F328-492F-A777-47D45FCDFAB7}"/>
    <cellStyle name="Heading 2 6 7" xfId="33281" xr:uid="{60964E15-42EF-4163-8531-6161CEE82EDE}"/>
    <cellStyle name="Heading 2 6 8" xfId="9024" xr:uid="{0D1ADB05-47D4-4DB1-9D8B-177FD85FD24A}"/>
    <cellStyle name="Heading 2 7" xfId="584" xr:uid="{00000000-0005-0000-0000-00005E020000}"/>
    <cellStyle name="Heading 2 7 2" xfId="9031" xr:uid="{BFDA0A16-46F0-4EBF-A7A2-7FCE8747E29F}"/>
    <cellStyle name="Heading 2 7 2 2" xfId="9032" xr:uid="{247E3428-EC74-43CF-975C-1E7CD0C0BD61}"/>
    <cellStyle name="Heading 2 7 2 2 2" xfId="33289" xr:uid="{D4F26E22-4905-4866-A89D-28F46D3DE5ED}"/>
    <cellStyle name="Heading 2 7 2 3" xfId="33288" xr:uid="{C67F9FB9-DB01-4175-94FC-4DC250F92C57}"/>
    <cellStyle name="Heading 2 7 3" xfId="9033" xr:uid="{B2444B64-6725-4DE3-BB1F-FC0BF47F7704}"/>
    <cellStyle name="Heading 2 7 3 2" xfId="33290" xr:uid="{E97660DE-3E73-44C7-AB8D-5BEAE5C85C30}"/>
    <cellStyle name="Heading 2 7 4" xfId="9034" xr:uid="{037D628E-D1E6-4355-BA8A-30BEED2FBFFA}"/>
    <cellStyle name="Heading 2 7 4 2" xfId="33291" xr:uid="{A01E3B3F-87D9-4264-8A5F-0F58598E4477}"/>
    <cellStyle name="Heading 2 7 5" xfId="9035" xr:uid="{0C4E4189-697E-4FA5-B08A-60F27E897D86}"/>
    <cellStyle name="Heading 2 7 5 2" xfId="33292" xr:uid="{A396DC57-55A6-42CE-85A0-A0C021D7B7A6}"/>
    <cellStyle name="Heading 2 7 6" xfId="50724" xr:uid="{064EF44A-7FF1-4FA7-AE90-95F146187DD8}"/>
    <cellStyle name="Heading 2 7 7" xfId="33287" xr:uid="{531AE2E0-FA35-4DBE-8E09-F8A76D619216}"/>
    <cellStyle name="Heading 2 7 8" xfId="9030" xr:uid="{F1031186-4BB4-4612-B07A-4AC5FAF3F3B4}"/>
    <cellStyle name="Heading 2 8" xfId="585" xr:uid="{00000000-0005-0000-0000-00005F020000}"/>
    <cellStyle name="Heading 2 8 2" xfId="9037" xr:uid="{A14247C8-55F3-4BF8-90C8-0117A65FC1EC}"/>
    <cellStyle name="Heading 2 8 2 2" xfId="9038" xr:uid="{7173F165-E3CA-40D3-B864-9407352E8B2A}"/>
    <cellStyle name="Heading 2 8 2 2 2" xfId="33295" xr:uid="{1B952C88-AD94-492A-9B08-D9AFBA811B55}"/>
    <cellStyle name="Heading 2 8 2 3" xfId="33294" xr:uid="{A1687757-D406-4E96-AFD2-F56E881F9388}"/>
    <cellStyle name="Heading 2 8 3" xfId="9039" xr:uid="{B372E045-C305-4D77-8288-4C243B37794A}"/>
    <cellStyle name="Heading 2 8 3 2" xfId="33296" xr:uid="{890D529A-E721-494B-AA5A-0863BCF616BD}"/>
    <cellStyle name="Heading 2 8 4" xfId="9040" xr:uid="{C30DB8A0-A238-4962-B3F0-92238472E6E0}"/>
    <cellStyle name="Heading 2 8 4 2" xfId="33297" xr:uid="{73292080-BE31-4F04-AEDB-B989B1BB23D4}"/>
    <cellStyle name="Heading 2 8 5" xfId="9041" xr:uid="{9CA3BA1D-5F4E-4F3C-AA98-CC97341CE5D0}"/>
    <cellStyle name="Heading 2 8 5 2" xfId="33298" xr:uid="{8AF6FBE3-3C47-4309-83FD-06F68F7DA3B2}"/>
    <cellStyle name="Heading 2 8 6" xfId="50725" xr:uid="{A5877E48-6CC0-49AC-8AB8-CA1EDE2281D4}"/>
    <cellStyle name="Heading 2 8 7" xfId="33293" xr:uid="{6111663B-A765-4980-886B-8DB1F81C2AD0}"/>
    <cellStyle name="Heading 2 8 8" xfId="9036" xr:uid="{E96BD678-1266-4F8A-B556-8B824FA54A47}"/>
    <cellStyle name="Heading 2 9" xfId="586" xr:uid="{00000000-0005-0000-0000-000060020000}"/>
    <cellStyle name="Heading 2 9 2" xfId="9043" xr:uid="{4F4FF5E9-3E6F-454D-91E8-96A7C3DEEB0C}"/>
    <cellStyle name="Heading 2 9 2 2" xfId="9044" xr:uid="{600E682E-4F67-4A9D-837B-8F0C73CA72C2}"/>
    <cellStyle name="Heading 2 9 2 2 2" xfId="33301" xr:uid="{021314A3-3B72-4426-A6FB-A29FC6297231}"/>
    <cellStyle name="Heading 2 9 2 3" xfId="33300" xr:uid="{37F9AAD2-2A9C-4278-86F7-FA27CA6A65AE}"/>
    <cellStyle name="Heading 2 9 3" xfId="9045" xr:uid="{08DF4D72-3744-4AD0-9CFF-973208DFF65B}"/>
    <cellStyle name="Heading 2 9 3 2" xfId="33302" xr:uid="{3AB2272C-B239-4426-B3FF-84E2025D0935}"/>
    <cellStyle name="Heading 2 9 4" xfId="9046" xr:uid="{5823655B-B28E-4B1D-B002-0BDE88DBBC3A}"/>
    <cellStyle name="Heading 2 9 4 2" xfId="33303" xr:uid="{849CA42B-66CD-4277-B176-BB32AA7BE8F7}"/>
    <cellStyle name="Heading 2 9 5" xfId="9047" xr:uid="{BC67BFF4-F3E3-4CA1-8AA0-452E70D691CD}"/>
    <cellStyle name="Heading 2 9 5 2" xfId="33304" xr:uid="{DB7B3374-E25A-43EF-9471-7D150FB26751}"/>
    <cellStyle name="Heading 2 9 6" xfId="50726" xr:uid="{0642968F-4C81-45F1-932A-BFDEAD2071BF}"/>
    <cellStyle name="Heading 2 9 7" xfId="33299" xr:uid="{35A5CAC2-842B-463D-B074-75A8393AD0D3}"/>
    <cellStyle name="Heading 2 9 8" xfId="9042" xr:uid="{549596A5-DB68-44D2-98CA-2CD81339616A}"/>
    <cellStyle name="Heading 3 2" xfId="587" xr:uid="{00000000-0005-0000-0000-000061020000}"/>
    <cellStyle name="Heading 3 2 2" xfId="9049" xr:uid="{E55DA592-27D2-4F07-B693-31CC1D7068AC}"/>
    <cellStyle name="Heading 3 2 2 2" xfId="9050" xr:uid="{3F06D618-46E8-4DCE-BD0B-C3698D689641}"/>
    <cellStyle name="Heading 3 2 2 2 2" xfId="33307" xr:uid="{7B57BCBB-CE08-4F93-BA3E-BAC9DBA6CD6B}"/>
    <cellStyle name="Heading 3 2 2 3" xfId="33306" xr:uid="{A071B1F8-0132-418B-9A7C-48A83064E5BE}"/>
    <cellStyle name="Heading 3 2 3" xfId="9051" xr:uid="{D28BF383-AF1D-4438-AC68-FFD25A495F39}"/>
    <cellStyle name="Heading 3 2 3 2" xfId="33308" xr:uid="{BC3DA3ED-8B6C-450D-AF5A-6C798094AAF8}"/>
    <cellStyle name="Heading 3 2 4" xfId="9052" xr:uid="{F38DE959-FD55-4256-8B62-5FC2D292A40A}"/>
    <cellStyle name="Heading 3 2 4 2" xfId="33309" xr:uid="{D3C7C0E8-8B03-4405-B88D-94AB3AC3E93F}"/>
    <cellStyle name="Heading 3 2 5" xfId="9053" xr:uid="{DABC9383-BE0C-4926-AD46-1B0A25820664}"/>
    <cellStyle name="Heading 3 2 5 2" xfId="33310" xr:uid="{877E9899-9514-4702-8A51-EBA1DB64FC44}"/>
    <cellStyle name="Heading 3 2 6" xfId="50727" xr:uid="{09EDEC55-2FFE-4E28-B73D-FBC68324BB8F}"/>
    <cellStyle name="Heading 3 2 7" xfId="33305" xr:uid="{8C082062-C211-4FC4-9085-D2C9FC77AD01}"/>
    <cellStyle name="Heading 3 2 8" xfId="9048" xr:uid="{599506AB-88D9-401C-9530-0DA0671B3A35}"/>
    <cellStyle name="Heading 3 3" xfId="588" xr:uid="{00000000-0005-0000-0000-000062020000}"/>
    <cellStyle name="Heading 3 3 2" xfId="9055" xr:uid="{A64873EB-D51D-4D7D-BFE8-A6E7B41415EF}"/>
    <cellStyle name="Heading 3 3 2 2" xfId="9056" xr:uid="{F4A37526-8754-4B4C-A6B7-CB48D9FF6490}"/>
    <cellStyle name="Heading 3 3 2 2 2" xfId="33313" xr:uid="{8C063444-F85C-4C5E-8195-D05BDD005354}"/>
    <cellStyle name="Heading 3 3 2 3" xfId="33312" xr:uid="{5902DF10-CB3E-4D3E-8EFF-F4A19D6B9C3B}"/>
    <cellStyle name="Heading 3 3 3" xfId="9057" xr:uid="{BC45987C-7C44-4A26-A587-BE942268C8A2}"/>
    <cellStyle name="Heading 3 3 3 2" xfId="9058" xr:uid="{DDC84967-1D32-45EA-9C60-33D87556F474}"/>
    <cellStyle name="Heading 3 3 3 2 2" xfId="33315" xr:uid="{D59AE053-7E9C-411D-956D-7D305E388266}"/>
    <cellStyle name="Heading 3 3 3 3" xfId="33314" xr:uid="{7C4A9D25-1EB3-4CD1-A688-D86631314952}"/>
    <cellStyle name="Heading 3 3 4" xfId="9059" xr:uid="{09685E60-BDC5-4503-9B9C-94A6B25DC7DF}"/>
    <cellStyle name="Heading 3 3 4 2" xfId="33316" xr:uid="{5B6B3A20-FF60-4FCA-A3EE-0F37B5EAB2FF}"/>
    <cellStyle name="Heading 3 3 5" xfId="9060" xr:uid="{6FDDF4FF-6F5E-4358-B1F2-FBB7E4F3C71F}"/>
    <cellStyle name="Heading 3 3 5 2" xfId="33317" xr:uid="{814A927F-1A71-4A10-8547-C38A101CA9E4}"/>
    <cellStyle name="Heading 3 3 6" xfId="9061" xr:uid="{5F4FCBCB-3465-4090-B77F-51EA0FDC9B49}"/>
    <cellStyle name="Heading 3 3 6 2" xfId="33318" xr:uid="{78DD7288-8E5A-4834-9C39-EF58CBBD889E}"/>
    <cellStyle name="Heading 3 3 7" xfId="50728" xr:uid="{195F7BF9-CA0A-4C49-B612-5798A5E99477}"/>
    <cellStyle name="Heading 3 3 8" xfId="33311" xr:uid="{DAD1034A-1D96-4045-9719-81A3AA71F8B4}"/>
    <cellStyle name="Heading 3 3 9" xfId="9054" xr:uid="{FDD260FC-7F0D-4E77-A48D-EAB727C07E9C}"/>
    <cellStyle name="Heading 3 4" xfId="9062" xr:uid="{372A21E7-5E96-4BDE-8074-73243B91658A}"/>
    <cellStyle name="Heading 3 4 2" xfId="9063" xr:uid="{2733E72A-E94F-4E36-BE7C-6F717BDD26A1}"/>
    <cellStyle name="Heading 3 4 2 2" xfId="33320" xr:uid="{A8B53BA4-68CB-4AB7-9EC2-E1920EF6B92C}"/>
    <cellStyle name="Heading 3 4 3" xfId="33319" xr:uid="{787F8550-EAD8-4093-9AE8-FC75D068F1E1}"/>
    <cellStyle name="Heading 3 5" xfId="9064" xr:uid="{E372456A-9398-4CF1-A7F1-328ED8486D24}"/>
    <cellStyle name="Heading 3 5 2" xfId="9065" xr:uid="{862C1218-FC41-4311-BF77-DAA4A672D241}"/>
    <cellStyle name="Heading 3 5 2 2" xfId="33322" xr:uid="{81BFA05A-F458-46FB-9727-FA77335705C2}"/>
    <cellStyle name="Heading 3 5 3" xfId="33321" xr:uid="{635C32B0-5419-49B4-B00D-E7A73050BEDD}"/>
    <cellStyle name="Heading 3 6" xfId="9066" xr:uid="{CB4166A7-3227-404F-A254-BEFCF67BFD15}"/>
    <cellStyle name="Heading 3 6 2" xfId="9067" xr:uid="{6653D17B-66F9-4DA0-8D42-7F1CBF493050}"/>
    <cellStyle name="Heading 3 6 2 2" xfId="33324" xr:uid="{6A79F03B-902A-41BC-AB30-9F836B339945}"/>
    <cellStyle name="Heading 3 6 3" xfId="33323" xr:uid="{409D7F69-3271-4E4F-9759-74A6EC66984C}"/>
    <cellStyle name="Heading 3 7" xfId="53705" xr:uid="{96799AB9-53DA-48C3-9C5E-D5C653639CF0}"/>
    <cellStyle name="Heading 4 2" xfId="589" xr:uid="{00000000-0005-0000-0000-000063020000}"/>
    <cellStyle name="Heading 4 2 2" xfId="9069" xr:uid="{065BBC5D-CFC2-438C-B222-9903B5E04B4F}"/>
    <cellStyle name="Heading 4 2 2 2" xfId="9070" xr:uid="{170E4912-0B33-481D-86D5-D005CF19B5B3}"/>
    <cellStyle name="Heading 4 2 2 2 2" xfId="33327" xr:uid="{BEA2BD06-6A53-4BAA-89A5-B695D486F0C9}"/>
    <cellStyle name="Heading 4 2 2 3" xfId="33326" xr:uid="{61D875CE-C2C5-4115-9FD4-571B77DABB3A}"/>
    <cellStyle name="Heading 4 2 3" xfId="9071" xr:uid="{D3055902-BB02-4566-8BDB-5674965CA8B6}"/>
    <cellStyle name="Heading 4 2 3 2" xfId="33328" xr:uid="{9754867B-BE62-44BD-BF8A-63AE05BA9CF7}"/>
    <cellStyle name="Heading 4 2 4" xfId="9072" xr:uid="{0F6BD19A-A379-42B1-BCE5-C18999B20D91}"/>
    <cellStyle name="Heading 4 2 4 2" xfId="33329" xr:uid="{3E920611-B20D-41D9-8060-2D1596123EF7}"/>
    <cellStyle name="Heading 4 2 5" xfId="9073" xr:uid="{797109AE-6C9C-47CC-9A7A-77700CD62D37}"/>
    <cellStyle name="Heading 4 2 5 2" xfId="33330" xr:uid="{F7337719-4E3F-461D-B184-29BD21CB27B4}"/>
    <cellStyle name="Heading 4 2 6" xfId="50729" xr:uid="{43DE8E72-060C-47D1-9348-9DFF8FDA4F45}"/>
    <cellStyle name="Heading 4 2 7" xfId="33325" xr:uid="{7F96B5E7-F9D9-4443-A49F-0DA07A92D632}"/>
    <cellStyle name="Heading 4 2 8" xfId="9068" xr:uid="{33BA16B1-CDA5-4C70-A0B9-A9DDE6AF5223}"/>
    <cellStyle name="Heading 4 3" xfId="590" xr:uid="{00000000-0005-0000-0000-000064020000}"/>
    <cellStyle name="Heading 4 3 2" xfId="9075" xr:uid="{111B4E77-2954-4708-8BE5-FCA1BD29D776}"/>
    <cellStyle name="Heading 4 3 2 2" xfId="9076" xr:uid="{2BFA5C70-0C54-46DC-8515-4E7BC596332A}"/>
    <cellStyle name="Heading 4 3 2 2 2" xfId="33333" xr:uid="{575BBA84-5BFF-4F00-ACDD-08EEB515E8CB}"/>
    <cellStyle name="Heading 4 3 2 3" xfId="33332" xr:uid="{FA57C3E7-6AA3-4A3A-AC5D-148E29C141A9}"/>
    <cellStyle name="Heading 4 3 3" xfId="9077" xr:uid="{92ACE1C9-61AC-4164-8141-ECC2CA84F03B}"/>
    <cellStyle name="Heading 4 3 3 2" xfId="9078" xr:uid="{1A740426-52EA-47A9-B77A-D63E186ADCE0}"/>
    <cellStyle name="Heading 4 3 3 2 2" xfId="33335" xr:uid="{2898DE22-E820-47B0-BAD0-D589EC97E9CC}"/>
    <cellStyle name="Heading 4 3 3 3" xfId="33334" xr:uid="{FA74C021-A542-4197-B226-4ADFA86E3F9B}"/>
    <cellStyle name="Heading 4 3 4" xfId="9079" xr:uid="{31FC2FD4-E120-4EAA-B23D-5C019982B1FF}"/>
    <cellStyle name="Heading 4 3 4 2" xfId="33336" xr:uid="{3FF22B10-40B5-48A7-83EC-7EAE2DAC0484}"/>
    <cellStyle name="Heading 4 3 5" xfId="9080" xr:uid="{82C1CB61-53D6-48D9-A377-CB1ECC459DDD}"/>
    <cellStyle name="Heading 4 3 5 2" xfId="33337" xr:uid="{8114F8E1-5EF8-4550-A3FE-D82AAA5C30F6}"/>
    <cellStyle name="Heading 4 3 6" xfId="9081" xr:uid="{09A84EA4-5F49-47A6-8AAA-961A8D6727D6}"/>
    <cellStyle name="Heading 4 3 6 2" xfId="33338" xr:uid="{E27A811F-D7D5-4EB9-9B83-89FD470BE377}"/>
    <cellStyle name="Heading 4 3 7" xfId="50730" xr:uid="{1020DCF1-21AD-4679-A905-CE0D76478216}"/>
    <cellStyle name="Heading 4 3 8" xfId="33331" xr:uid="{F1EB8003-04ED-4643-BFD6-E7F79139225B}"/>
    <cellStyle name="Heading 4 3 9" xfId="9074" xr:uid="{6ED07738-8C87-49E4-9449-8E6EC90348AF}"/>
    <cellStyle name="Heading 4 4" xfId="9082" xr:uid="{6A18C5ED-FFB8-4959-9A1A-C88FFCDFA2E5}"/>
    <cellStyle name="Heading 4 4 2" xfId="9083" xr:uid="{0839899C-6891-4D9A-9B15-E872070EA835}"/>
    <cellStyle name="Heading 4 4 2 2" xfId="33340" xr:uid="{D45D4879-4DB9-4D75-926C-2F7ECD02BA9D}"/>
    <cellStyle name="Heading 4 4 3" xfId="33339" xr:uid="{B80EBD8A-BE2A-4118-BDB2-2DC4F2886F46}"/>
    <cellStyle name="Heading 4 5" xfId="9084" xr:uid="{AC00EC6C-9C07-4C7A-BB1F-186FBDC92245}"/>
    <cellStyle name="Heading 4 5 2" xfId="9085" xr:uid="{BA1D618D-38FA-41C3-BF97-10739B08D50A}"/>
    <cellStyle name="Heading 4 5 2 2" xfId="33342" xr:uid="{CA8B56AC-AAF4-4A58-963E-517B22CB6571}"/>
    <cellStyle name="Heading 4 5 3" xfId="33341" xr:uid="{65F590A7-9255-4350-AE18-BF5BE109A4CA}"/>
    <cellStyle name="Heading 4 6" xfId="9086" xr:uid="{BC3C5664-D3A5-4AB9-AF18-3EC457A347CC}"/>
    <cellStyle name="Heading 4 6 2" xfId="9087" xr:uid="{4560ABDA-8CF8-400D-832D-B9A002041068}"/>
    <cellStyle name="Heading 4 6 2 2" xfId="33344" xr:uid="{DD830A6B-CBD7-4D61-A44A-ABE3744CB46C}"/>
    <cellStyle name="Heading 4 6 3" xfId="33343" xr:uid="{73740676-BEF1-46FD-BA68-335D7E3ED415}"/>
    <cellStyle name="Heading 4 7" xfId="53706" xr:uid="{F841B453-D712-4061-97A8-05684809C761}"/>
    <cellStyle name="Heading 5" xfId="9088" xr:uid="{097F8A2B-3CE7-4132-A6B3-E310DA1B9292}"/>
    <cellStyle name="Heading 5 2" xfId="9089" xr:uid="{9835B338-E3AF-49E3-AA21-C149A89E45BF}"/>
    <cellStyle name="Heading 5 2 2" xfId="9090" xr:uid="{AA272B25-924E-411A-BA95-4EE61AEA0F53}"/>
    <cellStyle name="Heading 5 2 2 2" xfId="33347" xr:uid="{B0B71767-BC53-4458-9A52-B36A5A283B4E}"/>
    <cellStyle name="Heading 5 2 3" xfId="33346" xr:uid="{67ADE235-1ED2-4A05-966F-27EA2D2E4DC9}"/>
    <cellStyle name="Heading 5 3" xfId="9091" xr:uid="{A19FE5D0-DB5E-43D4-97E7-65BC8FD7451D}"/>
    <cellStyle name="Heading 5 3 2" xfId="9092" xr:uid="{5F73820F-1BBC-4C56-AC3F-C4D5E0E92D16}"/>
    <cellStyle name="Heading 5 3 2 2" xfId="33349" xr:uid="{ED3488CE-971B-45A9-8312-2E1E63CEA16F}"/>
    <cellStyle name="Heading 5 3 3" xfId="33348" xr:uid="{1DB7FE0C-F586-4C86-B188-9AA758A69B3D}"/>
    <cellStyle name="Heading 5 4" xfId="9093" xr:uid="{1E2864E9-D152-4622-BA72-5C4ED781D2CB}"/>
    <cellStyle name="Heading 5 4 2" xfId="9094" xr:uid="{74353A61-0A5F-4D75-9B7F-834B39522302}"/>
    <cellStyle name="Heading 5 4 2 2" xfId="33351" xr:uid="{EB2B7A3B-7261-4AE7-BCCA-594D5C95F986}"/>
    <cellStyle name="Heading 5 4 3" xfId="33350" xr:uid="{85F45453-E432-4BB3-B467-188A1D95E16C}"/>
    <cellStyle name="Heading 5 5" xfId="9095" xr:uid="{054DA766-490E-4D00-883F-301825866143}"/>
    <cellStyle name="Heading 5 5 2" xfId="9096" xr:uid="{C9AC854D-B749-494D-B4F0-C5BA23E54C33}"/>
    <cellStyle name="Heading 5 5 2 2" xfId="33353" xr:uid="{0E9767BD-FF6D-439F-9531-32BF55D8BA42}"/>
    <cellStyle name="Heading 5 5 3" xfId="33352" xr:uid="{5E86F284-B15B-46F2-9A0C-EEB781A62AF7}"/>
    <cellStyle name="Heading 5 6" xfId="9097" xr:uid="{6EB44375-03C5-4D0D-8C1B-7D141340E81F}"/>
    <cellStyle name="Heading 5 6 2" xfId="33354" xr:uid="{12DC597B-48B0-43BE-AB1F-DDB353A56932}"/>
    <cellStyle name="Heading 5 7" xfId="33345" xr:uid="{ADC8DE29-9C5D-45ED-80AE-C00BA16C3BF2}"/>
    <cellStyle name="Heading 6" xfId="9098" xr:uid="{A832E164-4C46-4B00-8C7B-3541311ADE60}"/>
    <cellStyle name="Heading 6 2" xfId="9099" xr:uid="{34B5084F-BB86-4801-B60F-E28AB702F0F7}"/>
    <cellStyle name="Heading 6 2 2" xfId="33356" xr:uid="{65D34179-13DB-4B00-A0DB-E2D95E76AE07}"/>
    <cellStyle name="Heading 6 3" xfId="33355" xr:uid="{B00A3833-C963-4839-B26A-28C4B4B30852}"/>
    <cellStyle name="Heading 7" xfId="9100" xr:uid="{4FBF2CA3-BC06-462D-A2AE-1EB95BCAFCEC}"/>
    <cellStyle name="Heading 7 2" xfId="9101" xr:uid="{0C4EEEB4-7B6F-4273-8EFF-8027892FB51E}"/>
    <cellStyle name="Heading 7 2 2" xfId="33358" xr:uid="{D9285A55-A033-46F7-BF2C-41F946090EC1}"/>
    <cellStyle name="Heading 7 3" xfId="33357" xr:uid="{4E91A308-E2AB-4E09-BAD0-58457499B8C5}"/>
    <cellStyle name="Heading 8" xfId="9102" xr:uid="{AA9A525E-7118-423C-9093-791DBFCADDF1}"/>
    <cellStyle name="Heading 8 2" xfId="9103" xr:uid="{D851304D-2268-4EF8-A5F7-356A16C5FFC2}"/>
    <cellStyle name="Heading 8 2 2" xfId="33360" xr:uid="{EBCB213D-FFB0-427E-8C16-3C0ABB885382}"/>
    <cellStyle name="Heading 8 3" xfId="33359" xr:uid="{B6607E50-8DB9-436D-88D3-C47924458EE0}"/>
    <cellStyle name="Heading 9" xfId="9104" xr:uid="{845F4948-9944-447B-81BF-427E5F57EB07}"/>
    <cellStyle name="Heading 9 2" xfId="33361" xr:uid="{89546557-01CF-4E91-BC8F-DA0BEA8B21DE}"/>
    <cellStyle name="Heading1" xfId="591" xr:uid="{00000000-0005-0000-0000-000065020000}"/>
    <cellStyle name="Heading1 2" xfId="9106" xr:uid="{3A14A54C-4EF3-42DC-B408-7A3102CEE671}"/>
    <cellStyle name="Heading1 2 2" xfId="9107" xr:uid="{97A4924F-B62C-414A-B918-F8374445A2EA}"/>
    <cellStyle name="Heading1 2 2 2" xfId="33364" xr:uid="{8E756CEF-1650-41F6-89EF-66E09FA1E7D2}"/>
    <cellStyle name="Heading1 2 3" xfId="33363" xr:uid="{F98D2F84-6C6E-422B-83F2-86504786372F}"/>
    <cellStyle name="Heading1 3" xfId="9108" xr:uid="{00975CB7-E301-4402-8874-6781A84CEB73}"/>
    <cellStyle name="Heading1 3 2" xfId="9109" xr:uid="{94C109CD-3957-48A1-8FDF-FD494F328718}"/>
    <cellStyle name="Heading1 3 2 2" xfId="33366" xr:uid="{462CAD0E-126B-41CA-ADB5-60401B45F3BC}"/>
    <cellStyle name="Heading1 3 3" xfId="33365" xr:uid="{97710A4C-CBD1-4004-9B60-35913000C108}"/>
    <cellStyle name="Heading1 4" xfId="9110" xr:uid="{18656F90-5B97-4B5F-B1F9-C911D9E5C972}"/>
    <cellStyle name="Heading1 4 2" xfId="33367" xr:uid="{5B257891-BECD-4D0D-A2CA-C80F589D3C25}"/>
    <cellStyle name="Heading1 5" xfId="9111" xr:uid="{EA64C439-9C61-4D03-854E-51BA830437AB}"/>
    <cellStyle name="Heading1 5 2" xfId="33368" xr:uid="{CFBFCD40-40F4-4C16-989E-88CA03BE1688}"/>
    <cellStyle name="Heading1 6" xfId="9112" xr:uid="{0A7B0CAB-4C4D-4A90-A5FC-60D35AB384CE}"/>
    <cellStyle name="Heading1 6 2" xfId="33369" xr:uid="{14F5C5B8-1972-47B1-A7E9-C70CF246675D}"/>
    <cellStyle name="Heading1 7" xfId="50731" xr:uid="{E8361E96-8E9D-48F1-A8AC-9690B305484B}"/>
    <cellStyle name="Heading1 8" xfId="33362" xr:uid="{F88B7900-613D-4EA2-B96C-AEF691109CB0}"/>
    <cellStyle name="Heading1 9" xfId="9105" xr:uid="{6DC1F6BE-A7D2-44C4-B7F6-BEFFDE393720}"/>
    <cellStyle name="Heading2" xfId="592" xr:uid="{00000000-0005-0000-0000-000066020000}"/>
    <cellStyle name="Heading2 2" xfId="9114" xr:uid="{00C78879-44C4-4FD4-87BE-EFCE158DF25D}"/>
    <cellStyle name="Heading2 2 2" xfId="9115" xr:uid="{DAB5F102-248B-46E2-996D-19FE50E12D23}"/>
    <cellStyle name="Heading2 2 2 2" xfId="33372" xr:uid="{DAE300A2-638A-4098-A09F-0D5EF95A7D06}"/>
    <cellStyle name="Heading2 2 3" xfId="33371" xr:uid="{1E43CB05-DC54-46DC-9BCC-A1DBC3FD2634}"/>
    <cellStyle name="Heading2 3" xfId="9116" xr:uid="{FECC9ECB-8754-4710-B86C-1BC25BA937F1}"/>
    <cellStyle name="Heading2 3 2" xfId="9117" xr:uid="{F862CF3A-4FE0-41CA-BFFA-851E948F9BBA}"/>
    <cellStyle name="Heading2 3 2 2" xfId="33374" xr:uid="{3B51CCC4-2DD8-4A96-AC0D-2C785C1B7F3C}"/>
    <cellStyle name="Heading2 3 3" xfId="33373" xr:uid="{DDFC3587-3954-499D-9609-265BF53BC5C0}"/>
    <cellStyle name="Heading2 4" xfId="9118" xr:uid="{FBA15A85-E310-4BA5-A268-D1883E9B28B8}"/>
    <cellStyle name="Heading2 4 2" xfId="33375" xr:uid="{F46D528C-E1A5-4E42-8620-862AEC65403F}"/>
    <cellStyle name="Heading2 5" xfId="9119" xr:uid="{786C4F66-1F07-400C-BB7C-89923597760C}"/>
    <cellStyle name="Heading2 5 2" xfId="33376" xr:uid="{491AC77C-823D-439B-96BA-9E5C2F03BF60}"/>
    <cellStyle name="Heading2 6" xfId="9120" xr:uid="{049AA90F-E870-4012-BD79-3E15886FC582}"/>
    <cellStyle name="Heading2 6 2" xfId="33377" xr:uid="{D7A15396-97D0-40C1-A8C9-CC7BE76E1EDB}"/>
    <cellStyle name="Heading2 7" xfId="50732" xr:uid="{E2FDB7C6-7E65-4764-8C8C-0E5D69BCD329}"/>
    <cellStyle name="Heading2 8" xfId="33370" xr:uid="{C64C5EF8-E974-4D9A-92A9-19181B1950BD}"/>
    <cellStyle name="Heading2 9" xfId="9113" xr:uid="{6F9AEB96-F489-4EF1-A10D-EE2F7D0EB753}"/>
    <cellStyle name="Headline" xfId="593" xr:uid="{00000000-0005-0000-0000-000067020000}"/>
    <cellStyle name="Headline 2" xfId="9122" xr:uid="{3C32A95C-9E2F-40C6-934F-90D7CA5A1D70}"/>
    <cellStyle name="Headline 2 2" xfId="9123" xr:uid="{8EA32E95-1E75-43DC-9095-2E4EB2F9C358}"/>
    <cellStyle name="Headline 2 2 2" xfId="33380" xr:uid="{E7927140-ECE1-4B95-B34D-FCDC40B62751}"/>
    <cellStyle name="Headline 2 3" xfId="33379" xr:uid="{51E9E9CA-E2E1-4E04-95D0-C764FF33710A}"/>
    <cellStyle name="Headline 3" xfId="9124" xr:uid="{0044BB64-3729-4F6F-AAE2-DA5A07000EFE}"/>
    <cellStyle name="Headline 3 2" xfId="33381" xr:uid="{783F2960-DD15-460F-B046-C386EB8C6A5B}"/>
    <cellStyle name="Headline 4" xfId="9125" xr:uid="{DE7E7622-15FE-4524-BF00-14F2D7DC4482}"/>
    <cellStyle name="Headline 4 2" xfId="33382" xr:uid="{D995D9AB-ACAF-4457-8D54-17577EA1E68B}"/>
    <cellStyle name="Headline 5" xfId="9126" xr:uid="{06FC5696-DAB2-4D35-83C9-F39B68109078}"/>
    <cellStyle name="Headline 5 2" xfId="33383" xr:uid="{2CF689F1-A697-4928-92CD-A289E8F09C0E}"/>
    <cellStyle name="Headline 6" xfId="50733" xr:uid="{0FAFAD8F-B22A-4575-8995-E5F7E5B564B4}"/>
    <cellStyle name="Headline 7" xfId="33378" xr:uid="{7C1FFA3B-3A8A-4199-B462-800ED34C846B}"/>
    <cellStyle name="Headline 8" xfId="9121" xr:uid="{E35416CF-A29B-4538-894A-34D7F50FA76A}"/>
    <cellStyle name="HIGHLIGHT" xfId="594" xr:uid="{00000000-0005-0000-0000-000068020000}"/>
    <cellStyle name="HIGHLIGHT 2" xfId="9128" xr:uid="{6C66282D-6ECA-4008-9949-34FBE77D50A5}"/>
    <cellStyle name="HIGHLIGHT 2 2" xfId="9129" xr:uid="{5E20163C-D143-43B4-8D1C-E3545C5B3CA6}"/>
    <cellStyle name="HIGHLIGHT 2 2 2" xfId="33386" xr:uid="{CABB1CC9-404E-4201-904B-D504987B5F2C}"/>
    <cellStyle name="HIGHLIGHT 2 3" xfId="33385" xr:uid="{37538AFC-6483-4945-9E23-3852331D5942}"/>
    <cellStyle name="HIGHLIGHT 3" xfId="9130" xr:uid="{7C329745-98FA-4B8B-9BD0-59D16BE30060}"/>
    <cellStyle name="HIGHLIGHT 3 2" xfId="33387" xr:uid="{0667E001-B278-4659-987D-7C116E6C8549}"/>
    <cellStyle name="HIGHLIGHT 4" xfId="9131" xr:uid="{2FFF81A3-03F1-47B0-9C34-19E986A90998}"/>
    <cellStyle name="HIGHLIGHT 4 2" xfId="33388" xr:uid="{197F0195-74CB-4049-86B6-AE4202371520}"/>
    <cellStyle name="HIGHLIGHT 5" xfId="9132" xr:uid="{54020D7C-2BEC-4904-927D-B15FD2193997}"/>
    <cellStyle name="HIGHLIGHT 5 2" xfId="33389" xr:uid="{8E5C6E53-EF9E-41B5-8157-46CE3DA71802}"/>
    <cellStyle name="HIGHLIGHT 6" xfId="50734" xr:uid="{7D16A9A2-6FAD-4859-BE4C-9CE268BB2935}"/>
    <cellStyle name="HIGHLIGHT 7" xfId="33384" xr:uid="{A4574F38-2DF7-4D77-B2BF-851B19BD5459}"/>
    <cellStyle name="HIGHLIGHT 8" xfId="9127" xr:uid="{260484B8-6073-4367-A1E8-1007177C04AF}"/>
    <cellStyle name="Hiperłącze 10" xfId="9133" xr:uid="{DAA9DFF9-37CE-4F4B-A2BE-CFD1B8DF4435}"/>
    <cellStyle name="Hiperłącze 10 2" xfId="50735" xr:uid="{E85A2BA6-25AE-49E6-9C5A-C593ECA74197}"/>
    <cellStyle name="Hiperłącze 10 3" xfId="33390" xr:uid="{42979E79-9A3B-42B2-8483-7BA187579A79}"/>
    <cellStyle name="Hiperłącze 2" xfId="595" xr:uid="{00000000-0005-0000-0000-000069020000}"/>
    <cellStyle name="Hiperłącze 2 10" xfId="9134" xr:uid="{CBFEE5CF-8ACC-4B44-BB73-BCC3D2BA2D61}"/>
    <cellStyle name="Hiperłącze 2 2" xfId="596" xr:uid="{00000000-0005-0000-0000-00006A020000}"/>
    <cellStyle name="Hiperłącze 2 2 2" xfId="9136" xr:uid="{5F474407-7724-4FD4-90C6-39D0D4BB261C}"/>
    <cellStyle name="Hiperłącze 2 2 2 2" xfId="9137" xr:uid="{A7302C19-D2E6-4E40-91B4-8F90E6765F67}"/>
    <cellStyle name="Hiperłącze 2 2 2 2 2" xfId="33394" xr:uid="{2B9967DB-2684-443F-B8EE-50D9825AC4F6}"/>
    <cellStyle name="Hiperłącze 2 2 2 3" xfId="9138" xr:uid="{13D81F53-2E80-46DB-8854-2D7378205DFD}"/>
    <cellStyle name="Hiperłącze 2 2 2 3 2" xfId="33395" xr:uid="{AF2CE354-1CAA-4CC7-9B34-1E24A741DEEA}"/>
    <cellStyle name="Hiperłącze 2 2 2 4" xfId="9139" xr:uid="{2DC6679F-AA13-4265-8E3B-56F49CA7BC94}"/>
    <cellStyle name="Hiperłącze 2 2 2 4 2" xfId="33396" xr:uid="{BF46E247-FD10-4D4C-8B57-94E24F398584}"/>
    <cellStyle name="Hiperłącze 2 2 2 5" xfId="50738" xr:uid="{C7FD4FF0-9C28-468D-A471-210EAD8DB0F9}"/>
    <cellStyle name="Hiperłącze 2 2 2 6" xfId="33393" xr:uid="{823A96CC-E8DE-430A-B8EE-0B7708018A82}"/>
    <cellStyle name="Hiperłącze 2 2 3" xfId="9140" xr:uid="{DEFE7F93-BD65-4C3A-BE70-87BF09B386E7}"/>
    <cellStyle name="Hiperłącze 2 2 3 2" xfId="9141" xr:uid="{940C772C-01DB-4AF1-86C9-A73852117E95}"/>
    <cellStyle name="Hiperłącze 2 2 3 2 2" xfId="33398" xr:uid="{6262E4A7-8659-482C-A37A-44765D868A2E}"/>
    <cellStyle name="Hiperłącze 2 2 3 3" xfId="9142" xr:uid="{30531615-0769-481A-91A1-712F7B362FDA}"/>
    <cellStyle name="Hiperłącze 2 2 3 3 2" xfId="33399" xr:uid="{7914FC95-C9C1-4556-94A8-FBA9E34520D6}"/>
    <cellStyle name="Hiperłącze 2 2 3 4" xfId="50739" xr:uid="{E40C2EA4-CB70-4EF3-834A-A470F3B53AAC}"/>
    <cellStyle name="Hiperłącze 2 2 3 5" xfId="33397" xr:uid="{F58DD483-859D-4D6F-AC37-D446DD31986A}"/>
    <cellStyle name="Hiperłącze 2 2 4" xfId="9143" xr:uid="{FFBDDB72-8E15-4E42-944C-F63C27341541}"/>
    <cellStyle name="Hiperłącze 2 2 4 2" xfId="33400" xr:uid="{746A98BA-D77C-45EE-8E71-78141940B3EA}"/>
    <cellStyle name="Hiperłącze 2 2 5" xfId="9144" xr:uid="{97EDFAFC-A54B-4BE1-A0D6-193BB4EA1E6B}"/>
    <cellStyle name="Hiperłącze 2 2 5 2" xfId="33401" xr:uid="{4C9147A7-C34B-4FF1-BE9C-0DC18E6023B3}"/>
    <cellStyle name="Hiperłącze 2 2 6" xfId="50737" xr:uid="{CC2629AE-909E-458B-9159-D71D80FFDDCB}"/>
    <cellStyle name="Hiperłącze 2 2 7" xfId="33392" xr:uid="{57AE450A-4249-476F-AC40-888F07DE9BCE}"/>
    <cellStyle name="Hiperłącze 2 2 8" xfId="9135" xr:uid="{23919D09-E692-461A-9E1F-61E9BA867DC3}"/>
    <cellStyle name="Hiperłącze 2 3" xfId="597" xr:uid="{00000000-0005-0000-0000-00006B020000}"/>
    <cellStyle name="Hiperłącze 2 3 2" xfId="9146" xr:uid="{AC822C3B-95F2-4BD4-8672-983ADFC0EFA2}"/>
    <cellStyle name="Hiperłącze 2 3 2 2" xfId="9147" xr:uid="{7005CF1D-0327-4078-83F1-4D604B2819F7}"/>
    <cellStyle name="Hiperłącze 2 3 2 2 2" xfId="33404" xr:uid="{4E04183A-445D-41E2-88CD-62A4FF5A5D23}"/>
    <cellStyle name="Hiperłącze 2 3 2 3" xfId="33403" xr:uid="{55DCC001-473E-4C9A-9094-07B6B53DB329}"/>
    <cellStyle name="Hiperłącze 2 3 3" xfId="9148" xr:uid="{23E7F4CF-68FE-4915-B408-15D78C07D235}"/>
    <cellStyle name="Hiperłącze 2 3 3 2" xfId="33405" xr:uid="{2676F197-CF66-4CCE-98B8-30F0A210920F}"/>
    <cellStyle name="Hiperłącze 2 3 4" xfId="9149" xr:uid="{0C972069-D979-4CF5-908C-E0847F7E8E87}"/>
    <cellStyle name="Hiperłącze 2 3 4 2" xfId="33406" xr:uid="{F730CFEF-443C-45EE-B3B8-FDFA64E61434}"/>
    <cellStyle name="Hiperłącze 2 3 5" xfId="9150" xr:uid="{69A2C362-A334-4F74-8946-4A67D0D057C9}"/>
    <cellStyle name="Hiperłącze 2 3 5 2" xfId="33407" xr:uid="{A3324EF5-9CCE-4859-85D7-6CEAD62995F5}"/>
    <cellStyle name="Hiperłącze 2 3 6" xfId="50740" xr:uid="{4E6B1939-5DFF-46E8-AD07-D196E1EA22DE}"/>
    <cellStyle name="Hiperłącze 2 3 7" xfId="33402" xr:uid="{48AD5F63-8729-4E34-8922-01B5EE6DE24B}"/>
    <cellStyle name="Hiperłącze 2 3 8" xfId="9145" xr:uid="{158B088E-A480-422F-A6D0-ADAA8C0E46A3}"/>
    <cellStyle name="Hiperłącze 2 4" xfId="9151" xr:uid="{7FD4984D-0916-42E3-B4DC-730167EF5735}"/>
    <cellStyle name="Hiperłącze 2 4 2" xfId="9152" xr:uid="{A5053F62-552A-4177-A896-6539286B142B}"/>
    <cellStyle name="Hiperłącze 2 4 2 2" xfId="33409" xr:uid="{5140E110-5704-406D-9A39-7B4189DA3837}"/>
    <cellStyle name="Hiperłącze 2 4 3" xfId="9153" xr:uid="{B1F454B6-D5F1-4EA6-8B87-FCA5454E563D}"/>
    <cellStyle name="Hiperłącze 2 4 3 2" xfId="33410" xr:uid="{2E1D5A4D-7CEA-4296-92A4-FA92FBF49698}"/>
    <cellStyle name="Hiperłącze 2 4 4" xfId="9154" xr:uid="{D2E7F6A0-9CAF-4453-9CCA-6A356DDEFC9D}"/>
    <cellStyle name="Hiperłącze 2 4 4 2" xfId="33411" xr:uid="{EFA821FC-5D65-4440-9BC4-156A9FF19ED9}"/>
    <cellStyle name="Hiperłącze 2 4 5" xfId="50741" xr:uid="{E5A49ED0-318A-43D0-B984-5B3816D5041B}"/>
    <cellStyle name="Hiperłącze 2 4 6" xfId="33408" xr:uid="{EB20940D-D936-4091-A082-D5097851BE49}"/>
    <cellStyle name="Hiperłącze 2 5" xfId="9155" xr:uid="{09ECB361-E095-411E-9AAC-82321C5AF93D}"/>
    <cellStyle name="Hiperłącze 2 5 2" xfId="33412" xr:uid="{D13BB02D-473E-41A3-BA86-8C97D8DA53C5}"/>
    <cellStyle name="Hiperłącze 2 6" xfId="9156" xr:uid="{57715862-2594-4208-8C0B-A0E67D742698}"/>
    <cellStyle name="Hiperłącze 2 6 2" xfId="33413" xr:uid="{36EF2838-ACF3-45AB-A10F-F0E51FC0627E}"/>
    <cellStyle name="Hiperłącze 2 7" xfId="9157" xr:uid="{B6FC1D92-291E-4BE4-96A9-686AE5463848}"/>
    <cellStyle name="Hiperłącze 2 7 2" xfId="33414" xr:uid="{B8B2D7F3-240C-4672-946E-497F0D66CA99}"/>
    <cellStyle name="Hiperłącze 2 8" xfId="50736" xr:uid="{4CB7013D-BEB7-43DC-8E57-B144183FAA5C}"/>
    <cellStyle name="Hiperłącze 2 9" xfId="33391" xr:uid="{61BE18A9-0056-409B-B9D6-635E209E3462}"/>
    <cellStyle name="Hiperłącze 2_CHP" xfId="9158" xr:uid="{35834B78-C8FC-4807-BDCF-7E7B3A7357FF}"/>
    <cellStyle name="Hiperłącze 3" xfId="9159" xr:uid="{BF6EABC0-AFB6-4ACA-90D9-1B5D600FB17A}"/>
    <cellStyle name="Hiperłącze 3 2" xfId="50742" xr:uid="{F56D9042-6A8A-4B35-B2E7-530E7936594E}"/>
    <cellStyle name="Hiperłącze 3 3" xfId="33415" xr:uid="{096E9921-3071-4F84-A292-3D5591B0155D}"/>
    <cellStyle name="Hiperłącze 4" xfId="9160" xr:uid="{621A5B37-9C71-4A4C-9E29-654BAF3F92B6}"/>
    <cellStyle name="Hiperłącze 4 2" xfId="50743" xr:uid="{80129154-3992-48C0-B5CB-77B7A94AC273}"/>
    <cellStyle name="Hiperłącze 4 3" xfId="33416" xr:uid="{526BB49A-FD61-446F-87EE-9368F6C92A9E}"/>
    <cellStyle name="Hiperłącze 5" xfId="9161" xr:uid="{7E57C42C-D073-457D-98CE-686DEB124411}"/>
    <cellStyle name="Hiperłącze 5 2" xfId="50744" xr:uid="{7C4FCD1E-3009-42B8-95A0-69A209C6E9DC}"/>
    <cellStyle name="Hiperłącze 5 3" xfId="33417" xr:uid="{382B34B0-F36F-46E4-A93E-F98256DF3C9E}"/>
    <cellStyle name="Hiperłącze 6" xfId="9162" xr:uid="{9A4F0A82-247D-4EE4-8D06-CD3B7B30ADE2}"/>
    <cellStyle name="Hiperłącze 6 2" xfId="50745" xr:uid="{7ED3A75D-E142-4FBA-88FC-ECB4185D981D}"/>
    <cellStyle name="Hiperłącze 6 3" xfId="33418" xr:uid="{CA5893A9-7EC0-499F-82BC-ACCD17FDB762}"/>
    <cellStyle name="Hiperłącze 7" xfId="9163" xr:uid="{994378C2-B016-4160-90F5-8B0254FC550C}"/>
    <cellStyle name="Hiperłącze 7 2" xfId="50746" xr:uid="{807D25B9-7D6C-4D7D-B271-D0FB0F2CE462}"/>
    <cellStyle name="Hiperłącze 7 3" xfId="33419" xr:uid="{8BD488E2-A4A7-4A37-B93E-6A06C92905E4}"/>
    <cellStyle name="Hiperłącze 8" xfId="9164" xr:uid="{31615BDB-B14F-4C25-8D67-0D1EC581DD5A}"/>
    <cellStyle name="Hiperłącze 8 2" xfId="50747" xr:uid="{628237CE-6343-49BA-BF30-53D78FA5B792}"/>
    <cellStyle name="Hiperłącze 8 3" xfId="33420" xr:uid="{3E441142-F520-4D0A-A4FC-22E416C01E31}"/>
    <cellStyle name="Hiperłącze 9" xfId="9165" xr:uid="{4E0EF7B2-AACB-4852-AC3A-87AFF17BBB4B}"/>
    <cellStyle name="Hiperłącze 9 2" xfId="50748" xr:uid="{61E82235-5EE9-40D5-857F-37102BC1C183}"/>
    <cellStyle name="Hiperłącze 9 3" xfId="33421" xr:uid="{A617FF29-3E70-42C8-8544-87C29AC4898D}"/>
    <cellStyle name="Hipervínculo" xfId="1214" builtinId="8"/>
    <cellStyle name="Hyperlink" xfId="54555" xr:uid="{00000000-000B-0000-0000-000008000000}"/>
    <cellStyle name="Hyperlink 2" xfId="598" xr:uid="{00000000-0005-0000-0000-00006C020000}"/>
    <cellStyle name="Hyperlink 2 10" xfId="50749" xr:uid="{9BE50860-8455-4008-BE4E-5A422BB91144}"/>
    <cellStyle name="Hyperlink 2 11" xfId="33422" xr:uid="{B3A83CAF-3682-4B23-B2F5-5DB36803CC49}"/>
    <cellStyle name="Hyperlink 2 12" xfId="9166" xr:uid="{0F4D13E6-541C-48C8-9761-F47ACF859AD8}"/>
    <cellStyle name="Hyperlink 2 2" xfId="9167" xr:uid="{1D4BDED7-3A26-4E42-A53B-6981B293749A}"/>
    <cellStyle name="Hyperlink 2 2 2" xfId="9168" xr:uid="{88AD21A0-413D-4EC0-A37B-218F6DA347CE}"/>
    <cellStyle name="Hyperlink 2 2 2 2" xfId="9169" xr:uid="{A3D71AB9-4F7D-4384-9828-370A5CA5A821}"/>
    <cellStyle name="Hyperlink 2 2 2 2 2" xfId="33425" xr:uid="{D15FC2D3-AE9C-4B54-B1EB-2721D59DF980}"/>
    <cellStyle name="Hyperlink 2 2 2 3" xfId="33424" xr:uid="{9D6EA388-2ED7-4006-A0CA-451CE1B148B8}"/>
    <cellStyle name="Hyperlink 2 2 3" xfId="9170" xr:uid="{699C2B94-ED61-44E7-82B2-E56BC24F90F5}"/>
    <cellStyle name="Hyperlink 2 2 3 2" xfId="9171" xr:uid="{5E0B567E-FED8-4AC7-8651-8A437F8E8023}"/>
    <cellStyle name="Hyperlink 2 2 3 2 2" xfId="33427" xr:uid="{1504F323-5AD7-4B37-9520-F0340FE67929}"/>
    <cellStyle name="Hyperlink 2 2 3 3" xfId="33426" xr:uid="{1F709CD0-B7AE-4B93-8DED-BCDB545DFC53}"/>
    <cellStyle name="Hyperlink 2 2 4" xfId="9172" xr:uid="{BC657EAF-6D1A-449A-844D-6391BD96607D}"/>
    <cellStyle name="Hyperlink 2 2 4 2" xfId="9173" xr:uid="{E77B4DF1-DBDB-4CC3-AED6-1476FC7C69D6}"/>
    <cellStyle name="Hyperlink 2 2 4 2 2" xfId="33429" xr:uid="{FFF1DDD4-7193-41E9-A3D8-096256A0CF63}"/>
    <cellStyle name="Hyperlink 2 2 4 3" xfId="33428" xr:uid="{23BE33E7-A364-46FF-BCA8-00A627563D9A}"/>
    <cellStyle name="Hyperlink 2 2 5" xfId="9174" xr:uid="{3BD83729-B690-4718-A56A-B105DDBE869A}"/>
    <cellStyle name="Hyperlink 2 2 5 2" xfId="33430" xr:uid="{4B35FB7D-69DC-4469-BCA1-784A6513C84D}"/>
    <cellStyle name="Hyperlink 2 2 6" xfId="33423" xr:uid="{A382A1FD-E3D1-4D61-BB4B-4FEC0089800D}"/>
    <cellStyle name="Hyperlink 2 3" xfId="9175" xr:uid="{06161D89-8463-4576-9DB4-385171D426C0}"/>
    <cellStyle name="Hyperlink 2 3 2" xfId="9176" xr:uid="{E3E3B188-7821-4823-8DF2-DD5F3E7D8A46}"/>
    <cellStyle name="Hyperlink 2 3 2 2" xfId="9177" xr:uid="{2BF29672-FE6A-4D08-8A19-E3C8D469FEFD}"/>
    <cellStyle name="Hyperlink 2 3 2 2 2" xfId="33433" xr:uid="{1FCBAC1E-85D8-4224-9FF9-F59B061EE80E}"/>
    <cellStyle name="Hyperlink 2 3 2 3" xfId="33432" xr:uid="{8C9D98BD-370B-4792-9B73-0247A69212D3}"/>
    <cellStyle name="Hyperlink 2 3 3" xfId="9178" xr:uid="{C5AAB7CA-411A-4A43-BAEF-AD0EF6FCAFAC}"/>
    <cellStyle name="Hyperlink 2 3 3 2" xfId="9179" xr:uid="{6AAE005F-D720-4534-BC0C-1AB1BB6FC438}"/>
    <cellStyle name="Hyperlink 2 3 3 2 2" xfId="33435" xr:uid="{265AF5AC-FC1D-49BA-A5AD-A662D6025660}"/>
    <cellStyle name="Hyperlink 2 3 3 3" xfId="33434" xr:uid="{10668D01-6730-44D0-9150-CAE8E52C0EC4}"/>
    <cellStyle name="Hyperlink 2 3 4" xfId="9180" xr:uid="{4B64A51E-F6D1-4313-89D8-017078718FE7}"/>
    <cellStyle name="Hyperlink 2 3 4 2" xfId="33436" xr:uid="{52FA2E07-EBB3-4F42-A006-A930CD5E1E92}"/>
    <cellStyle name="Hyperlink 2 3 5" xfId="33431" xr:uid="{7DC02F9A-8375-4154-A7BA-A01167513AD8}"/>
    <cellStyle name="Hyperlink 2 4" xfId="9181" xr:uid="{098A1172-3510-41DB-963C-708144B00A21}"/>
    <cellStyle name="Hyperlink 2 4 2" xfId="9182" xr:uid="{A1C5DAD6-1212-4AC9-AB9F-3AFC901E153E}"/>
    <cellStyle name="Hyperlink 2 4 2 2" xfId="33438" xr:uid="{39752D4D-A9C2-4CDA-B13F-5BC5E94075B2}"/>
    <cellStyle name="Hyperlink 2 4 3" xfId="33437" xr:uid="{745FB3F8-3B08-4C89-A0F4-73C091F34918}"/>
    <cellStyle name="Hyperlink 2 5" xfId="9183" xr:uid="{B9232EEC-1B0F-43CF-85DA-298D7D569984}"/>
    <cellStyle name="Hyperlink 2 5 2" xfId="9184" xr:uid="{D80A9B11-CE03-4C38-B94C-14E349CF1562}"/>
    <cellStyle name="Hyperlink 2 5 2 2" xfId="33440" xr:uid="{CA1EC29E-447D-4193-8A27-5B419DA55BCC}"/>
    <cellStyle name="Hyperlink 2 5 3" xfId="33439" xr:uid="{A62F5D73-297D-47D6-9778-02F2139A12A4}"/>
    <cellStyle name="Hyperlink 2 6" xfId="9185" xr:uid="{D507EA2A-7F79-42C0-AF1B-4C80D25CE63C}"/>
    <cellStyle name="Hyperlink 2 6 2" xfId="9186" xr:uid="{1DE81059-F335-465B-9368-E1EAAC17177E}"/>
    <cellStyle name="Hyperlink 2 6 2 2" xfId="33442" xr:uid="{12F26090-B4A4-4E4B-9617-0090185A8B10}"/>
    <cellStyle name="Hyperlink 2 6 3" xfId="33441" xr:uid="{8FC09CC8-573F-4653-BDA3-7D86D9A958D3}"/>
    <cellStyle name="Hyperlink 2 7" xfId="9187" xr:uid="{670C5894-2109-4065-8998-3F30B9EC14D3}"/>
    <cellStyle name="Hyperlink 2 7 2" xfId="33443" xr:uid="{94EF3867-C4B6-4EEF-95F0-B1DAFB06AE5B}"/>
    <cellStyle name="Hyperlink 2 8" xfId="9188" xr:uid="{CB7059C6-AC4B-48EA-BB44-30B953B8D7CD}"/>
    <cellStyle name="Hyperlink 2 8 2" xfId="33444" xr:uid="{2CAA3458-A870-4B5E-B68D-7D31DA4EB5C4}"/>
    <cellStyle name="Hyperlink 2 9" xfId="9189" xr:uid="{CE20E317-3CDC-4E68-8C1D-8085BDCAED29}"/>
    <cellStyle name="Hyperlink 2 9 2" xfId="33445" xr:uid="{FB2A6E1B-8A6F-44FE-850A-69DBA18B900A}"/>
    <cellStyle name="Hyperlink 3" xfId="599" xr:uid="{00000000-0005-0000-0000-00006D020000}"/>
    <cellStyle name="Hyperlink 3 10" xfId="9191" xr:uid="{FEFE5F84-8A4E-4966-BE9E-0A3707F8946B}"/>
    <cellStyle name="Hyperlink 3 10 2" xfId="33447" xr:uid="{59BFEE54-CCBA-4090-8BDA-B5D9EE96242D}"/>
    <cellStyle name="Hyperlink 3 11" xfId="50750" xr:uid="{536F6845-D57E-4BA8-9E53-C1E724EDABDA}"/>
    <cellStyle name="Hyperlink 3 12" xfId="33446" xr:uid="{8F2EE723-885B-43E3-92C1-32300C823239}"/>
    <cellStyle name="Hyperlink 3 13" xfId="9190" xr:uid="{ABEB0AE0-3431-4BE4-88A2-39746F89D49A}"/>
    <cellStyle name="Hyperlink 3 2" xfId="600" xr:uid="{00000000-0005-0000-0000-00006E020000}"/>
    <cellStyle name="Hyperlink 3 2 10" xfId="33448" xr:uid="{A94C2179-7C1E-4F26-9A16-3CA11C7F50EB}"/>
    <cellStyle name="Hyperlink 3 2 11" xfId="9192" xr:uid="{A455A32A-430B-475D-A9D1-59B897D0FB6B}"/>
    <cellStyle name="Hyperlink 3 2 2" xfId="9193" xr:uid="{25DB63F2-6024-4548-B413-3F3E01DE9DB2}"/>
    <cellStyle name="Hyperlink 3 2 2 2" xfId="9194" xr:uid="{29980230-3F26-4F54-A81F-9D913E4214E1}"/>
    <cellStyle name="Hyperlink 3 2 2 2 2" xfId="33450" xr:uid="{20C9E06C-41E0-44A7-9F14-595F40B44719}"/>
    <cellStyle name="Hyperlink 3 2 2 3" xfId="9195" xr:uid="{CB5873DC-7FCF-468A-B355-1BEB7332062D}"/>
    <cellStyle name="Hyperlink 3 2 2 3 2" xfId="33451" xr:uid="{C8FBDCEC-D481-4BCE-974A-800CEF8B86CC}"/>
    <cellStyle name="Hyperlink 3 2 2 4" xfId="9196" xr:uid="{7A92564E-539D-4808-81D1-F96D62E13002}"/>
    <cellStyle name="Hyperlink 3 2 2 4 2" xfId="33452" xr:uid="{455089FB-652C-4E34-808B-015CD029E997}"/>
    <cellStyle name="Hyperlink 3 2 2 5" xfId="50752" xr:uid="{B4ABEF9B-DBF6-43D9-A34F-9865FF0A7D35}"/>
    <cellStyle name="Hyperlink 3 2 2 6" xfId="33449" xr:uid="{8B1C0FB9-4AA8-4D16-A18D-8A0B26C4AEE4}"/>
    <cellStyle name="Hyperlink 3 2 3" xfId="9197" xr:uid="{D9854489-7F20-4C4C-A096-F794A9AEDD85}"/>
    <cellStyle name="Hyperlink 3 2 3 2" xfId="9198" xr:uid="{104D44C1-B30D-46E9-B5E0-96065F1968F7}"/>
    <cellStyle name="Hyperlink 3 2 3 2 2" xfId="33454" xr:uid="{B8A8FF8A-6FA9-46A4-B935-8A3895A3D39E}"/>
    <cellStyle name="Hyperlink 3 2 3 3" xfId="9199" xr:uid="{4FED4FCC-925F-4E5B-AEA3-332BDC50D390}"/>
    <cellStyle name="Hyperlink 3 2 3 3 2" xfId="33455" xr:uid="{AB06FB18-8511-45FE-820A-9EC018D9EB9E}"/>
    <cellStyle name="Hyperlink 3 2 3 4" xfId="9200" xr:uid="{612E0F6B-B7A2-49B3-901B-8E2C2EB2E672}"/>
    <cellStyle name="Hyperlink 3 2 3 4 2" xfId="33456" xr:uid="{3B3682FB-D976-4AAE-A751-EAA6E1337926}"/>
    <cellStyle name="Hyperlink 3 2 3 5" xfId="50753" xr:uid="{E4CF6FA5-1FAE-4FC0-9880-881D5F927C2B}"/>
    <cellStyle name="Hyperlink 3 2 3 6" xfId="33453" xr:uid="{A813272E-00CE-4E2C-852B-5CAF4D738055}"/>
    <cellStyle name="Hyperlink 3 2 4" xfId="9201" xr:uid="{2A4ADC78-170D-4036-90AA-E9A884CBB8F3}"/>
    <cellStyle name="Hyperlink 3 2 4 2" xfId="9202" xr:uid="{7C277641-3599-45CF-BDA4-CD2432E8582A}"/>
    <cellStyle name="Hyperlink 3 2 4 2 2" xfId="33458" xr:uid="{B051CED9-86E5-4465-8D97-18D1CEE6DDB5}"/>
    <cellStyle name="Hyperlink 3 2 4 3" xfId="33457" xr:uid="{58B16332-6C14-4DFA-B183-EB4EF33131DC}"/>
    <cellStyle name="Hyperlink 3 2 5" xfId="9203" xr:uid="{1305D3A2-F2EF-4E38-A31C-32AFCFC22A96}"/>
    <cellStyle name="Hyperlink 3 2 5 2" xfId="9204" xr:uid="{E55B8108-B3DB-454A-9A0B-DB4C0CF52087}"/>
    <cellStyle name="Hyperlink 3 2 5 2 2" xfId="33460" xr:uid="{B6BA8501-348C-4DEF-AB71-519EE5A2EDEF}"/>
    <cellStyle name="Hyperlink 3 2 5 3" xfId="33459" xr:uid="{4A84850B-159B-4BEA-A906-7F14BE0E98E8}"/>
    <cellStyle name="Hyperlink 3 2 6" xfId="9205" xr:uid="{7B45AF19-A16E-4A08-BBA6-13F0D30A25E6}"/>
    <cellStyle name="Hyperlink 3 2 6 2" xfId="33461" xr:uid="{5869DE0D-8D95-4A3D-9F20-BB731CC356FA}"/>
    <cellStyle name="Hyperlink 3 2 7" xfId="9206" xr:uid="{4B5E9055-A026-49C8-BA8B-BB310E66EA98}"/>
    <cellStyle name="Hyperlink 3 2 7 2" xfId="33462" xr:uid="{865D2BCB-9552-4826-9FB5-CE87C0699226}"/>
    <cellStyle name="Hyperlink 3 2 8" xfId="9207" xr:uid="{A98A7649-3C01-455F-9590-A58E15E1A28A}"/>
    <cellStyle name="Hyperlink 3 2 8 2" xfId="33463" xr:uid="{412013BC-02C3-4198-9E61-00E06F933F4B}"/>
    <cellStyle name="Hyperlink 3 2 9" xfId="50751" xr:uid="{DFCB4A52-C8B8-4423-97F6-CDEF39BFD071}"/>
    <cellStyle name="Hyperlink 3 3" xfId="601" xr:uid="{00000000-0005-0000-0000-00006F020000}"/>
    <cellStyle name="Hyperlink 3 3 2" xfId="9209" xr:uid="{BB7C287D-1CBF-4238-8C3F-3C30EF924BB2}"/>
    <cellStyle name="Hyperlink 3 3 2 2" xfId="9210" xr:uid="{8C7ABEA3-2785-4466-A3CE-6A53D1B66A11}"/>
    <cellStyle name="Hyperlink 3 3 2 2 2" xfId="33466" xr:uid="{48F3BA04-EEFB-4895-852F-413389828DC0}"/>
    <cellStyle name="Hyperlink 3 3 2 3" xfId="33465" xr:uid="{E47296A0-E997-49EC-AF32-AB53674372FB}"/>
    <cellStyle name="Hyperlink 3 3 3" xfId="9211" xr:uid="{847AF3F7-EFB3-44CC-993F-2090AE2877FC}"/>
    <cellStyle name="Hyperlink 3 3 3 2" xfId="9212" xr:uid="{3485F9F5-FA0C-4763-8046-0B17655EFA4B}"/>
    <cellStyle name="Hyperlink 3 3 3 2 2" xfId="33468" xr:uid="{13EFF2A4-68E9-41FD-ACBB-DF445FE31783}"/>
    <cellStyle name="Hyperlink 3 3 3 3" xfId="33467" xr:uid="{869C3B87-A492-4EFF-994E-C30F230E03F7}"/>
    <cellStyle name="Hyperlink 3 3 4" xfId="9213" xr:uid="{B881D5AA-2B5C-4A32-8182-4CCAA17E417F}"/>
    <cellStyle name="Hyperlink 3 3 4 2" xfId="33469" xr:uid="{380B9B9A-3AC3-45C1-95C4-38FE64402447}"/>
    <cellStyle name="Hyperlink 3 3 5" xfId="9214" xr:uid="{8BBE27DC-D2CA-47E3-B7C1-158B1EB3C8F7}"/>
    <cellStyle name="Hyperlink 3 3 5 2" xfId="33470" xr:uid="{57731D22-A931-42CB-A7E1-E5A81A4B191B}"/>
    <cellStyle name="Hyperlink 3 3 6" xfId="9215" xr:uid="{A9DAFE8E-5661-46B8-9F53-953D8F355102}"/>
    <cellStyle name="Hyperlink 3 3 6 2" xfId="33471" xr:uid="{A5AD0986-400B-4C88-A39A-F0A5C869DF41}"/>
    <cellStyle name="Hyperlink 3 3 7" xfId="50754" xr:uid="{2A6E612C-F4C7-406F-A1E0-ADF0FBFA23B9}"/>
    <cellStyle name="Hyperlink 3 3 8" xfId="33464" xr:uid="{9462DDC3-A437-409D-B165-8CC72342D6EA}"/>
    <cellStyle name="Hyperlink 3 3 9" xfId="9208" xr:uid="{FFAE46C2-E19C-45C8-9DA7-8F3DE4889613}"/>
    <cellStyle name="Hyperlink 3 4" xfId="9216" xr:uid="{ABBF57CA-495A-47C5-9D6A-8034D598D20E}"/>
    <cellStyle name="Hyperlink 3 4 2" xfId="9217" xr:uid="{3909DB71-5BF6-409D-BDBF-D329A39B21D6}"/>
    <cellStyle name="Hyperlink 3 4 2 2" xfId="33473" xr:uid="{CDB0CF18-3C5D-4E7C-849C-F6FCB6B54989}"/>
    <cellStyle name="Hyperlink 3 4 3" xfId="9218" xr:uid="{C19E7BB5-6D9D-44F0-B3B6-91BC07042D3C}"/>
    <cellStyle name="Hyperlink 3 4 3 2" xfId="33474" xr:uid="{06896618-66E3-4A60-88CE-F88EF5401729}"/>
    <cellStyle name="Hyperlink 3 4 4" xfId="9219" xr:uid="{B5DB08B2-DC6A-4D60-A899-52AD42548ABF}"/>
    <cellStyle name="Hyperlink 3 4 4 2" xfId="33475" xr:uid="{3B400D46-ED60-4EFE-A121-60C2669D5020}"/>
    <cellStyle name="Hyperlink 3 4 5" xfId="50755" xr:uid="{F6E94685-E0FD-440D-912A-9D938D40C7FB}"/>
    <cellStyle name="Hyperlink 3 4 6" xfId="33472" xr:uid="{124E8BF7-2AF0-480E-9AEB-DD06337EE749}"/>
    <cellStyle name="Hyperlink 3 5" xfId="9220" xr:uid="{C1CF45F5-3DAD-4318-99D6-BBFBA5E9F21B}"/>
    <cellStyle name="Hyperlink 3 5 2" xfId="9221" xr:uid="{3163F73E-25BB-45F0-B8ED-A2AFD554E1CC}"/>
    <cellStyle name="Hyperlink 3 5 2 2" xfId="33477" xr:uid="{FC4D45C0-8D4D-48AF-83DC-0249A5587C39}"/>
    <cellStyle name="Hyperlink 3 5 3" xfId="33476" xr:uid="{CBA54257-EEC8-4659-A2E5-B948521A3758}"/>
    <cellStyle name="Hyperlink 3 6" xfId="9222" xr:uid="{C714E839-1050-4BFA-85E0-BCF4B5CB13B6}"/>
    <cellStyle name="Hyperlink 3 6 2" xfId="9223" xr:uid="{4D6E4EA6-E114-4381-9BF2-0E860D2E9550}"/>
    <cellStyle name="Hyperlink 3 6 2 2" xfId="33479" xr:uid="{F14A39F7-1B86-475E-9084-00022F117E63}"/>
    <cellStyle name="Hyperlink 3 6 3" xfId="33478" xr:uid="{DDEAAFAE-D650-4DF5-A589-57E5E2D4AAA4}"/>
    <cellStyle name="Hyperlink 3 7" xfId="9224" xr:uid="{E496199B-241D-45B7-A6E8-1338B7A73E29}"/>
    <cellStyle name="Hyperlink 3 7 2" xfId="9225" xr:uid="{8317D7A2-F3D7-41A2-83BC-6636B76EAA9A}"/>
    <cellStyle name="Hyperlink 3 7 2 2" xfId="33481" xr:uid="{F07CAB40-E9DD-4617-B594-64CEC5F35102}"/>
    <cellStyle name="Hyperlink 3 7 3" xfId="33480" xr:uid="{2C9D2EAA-25B6-45A9-A710-CFF05E8A4034}"/>
    <cellStyle name="Hyperlink 3 8" xfId="9226" xr:uid="{A24C5FE7-DB3A-47E0-9B16-1370477C8147}"/>
    <cellStyle name="Hyperlink 3 8 2" xfId="33482" xr:uid="{25BAD439-6D09-414A-A0F1-32FC009CCAC0}"/>
    <cellStyle name="Hyperlink 3 9" xfId="9227" xr:uid="{C5B8624F-8215-45C3-9393-E94514B8652E}"/>
    <cellStyle name="Hyperlink 3 9 2" xfId="33483" xr:uid="{E87FB2B2-22B6-48F8-8AB5-6797F97655D2}"/>
    <cellStyle name="Hyperlink 3_CHP" xfId="9228" xr:uid="{756C3278-162D-4854-BA29-0B442996D92D}"/>
    <cellStyle name="Hyperlink 4" xfId="602" xr:uid="{00000000-0005-0000-0000-000070020000}"/>
    <cellStyle name="Hyperlink 4 10" xfId="9229" xr:uid="{1256609D-0EF0-437F-8359-EF58821657B6}"/>
    <cellStyle name="Hyperlink 4 2" xfId="9230" xr:uid="{9E65E7CD-F210-4ECF-8539-02BA3D798149}"/>
    <cellStyle name="Hyperlink 4 2 2" xfId="9231" xr:uid="{4266B10C-B602-4A45-B722-FB0417252A32}"/>
    <cellStyle name="Hyperlink 4 2 2 2" xfId="33486" xr:uid="{A8283508-A724-48E3-8017-6781530F190C}"/>
    <cellStyle name="Hyperlink 4 2 3" xfId="33485" xr:uid="{A2B4E516-40FA-4719-A938-6DEE5F9FEC4B}"/>
    <cellStyle name="Hyperlink 4 3" xfId="9232" xr:uid="{A00E5A6D-3C26-499F-AC73-4B5AC1AAAFBF}"/>
    <cellStyle name="Hyperlink 4 3 2" xfId="9233" xr:uid="{BCA85EBD-7547-44C1-8B38-0BA38030454E}"/>
    <cellStyle name="Hyperlink 4 3 2 2" xfId="33488" xr:uid="{6D6C6B30-2F72-4F09-8628-E027980C8CEF}"/>
    <cellStyle name="Hyperlink 4 3 3" xfId="33487" xr:uid="{AF4728F3-5370-4B88-A3C6-1ACFB2CBC2FA}"/>
    <cellStyle name="Hyperlink 4 4" xfId="9234" xr:uid="{AFE6F385-5CA0-4B78-8497-1DBE085628C5}"/>
    <cellStyle name="Hyperlink 4 4 2" xfId="9235" xr:uid="{F0B1EA75-2BC2-4968-AFD1-31B36A5C6ECC}"/>
    <cellStyle name="Hyperlink 4 4 2 2" xfId="33490" xr:uid="{E0FB2137-11B5-4777-9EE5-33052F161AE6}"/>
    <cellStyle name="Hyperlink 4 4 3" xfId="33489" xr:uid="{63CBD984-EB15-44B8-85B1-66175856E566}"/>
    <cellStyle name="Hyperlink 4 5" xfId="9236" xr:uid="{377D7DC1-A401-4C56-B669-21F760060EC5}"/>
    <cellStyle name="Hyperlink 4 5 2" xfId="33491" xr:uid="{FC03080C-5D36-4E46-B13D-DA0CB0360C8B}"/>
    <cellStyle name="Hyperlink 4 6" xfId="9237" xr:uid="{0C230CCD-A1D2-4A22-A705-B97328C02C08}"/>
    <cellStyle name="Hyperlink 4 6 2" xfId="33492" xr:uid="{1933657E-44DA-43B8-A223-16EB821BD56D}"/>
    <cellStyle name="Hyperlink 4 7" xfId="9238" xr:uid="{058026E4-CD36-4B43-AE8A-171F63311C67}"/>
    <cellStyle name="Hyperlink 4 7 2" xfId="33493" xr:uid="{4FA55FDA-624F-41F6-8B50-281410C00C94}"/>
    <cellStyle name="Hyperlink 4 8" xfId="50756" xr:uid="{1F6A7E70-F272-472F-A3A7-DDC9123657A6}"/>
    <cellStyle name="Hyperlink 4 9" xfId="33484" xr:uid="{3E7DF3B6-2495-4FE0-B599-90DB722D752F}"/>
    <cellStyle name="Hyperlink 5" xfId="9239" xr:uid="{67344A39-97D4-49B9-9095-81D1386C5A81}"/>
    <cellStyle name="Hyperlink 5 2" xfId="9240" xr:uid="{C3C16C00-4577-4C4C-90B3-98302A8430B4}"/>
    <cellStyle name="Hyperlink 5 2 2" xfId="9241" xr:uid="{4279736B-CAD1-4645-9EC4-6F1F95B174A7}"/>
    <cellStyle name="Hyperlink 5 2 2 2" xfId="33496" xr:uid="{33683717-33D9-48EC-B9B6-1FC679A945CF}"/>
    <cellStyle name="Hyperlink 5 2 3" xfId="33495" xr:uid="{26EF91C2-7F2B-45A9-9235-417EF5C9BFDF}"/>
    <cellStyle name="Hyperlink 5 3" xfId="9242" xr:uid="{420C9804-D8AD-4160-B64D-FCEB04D03688}"/>
    <cellStyle name="Hyperlink 5 3 2" xfId="33497" xr:uid="{819B039D-6823-4F6E-9CA7-93733665590C}"/>
    <cellStyle name="Hyperlink 5 4" xfId="33494" xr:uid="{8AE61423-1DB6-4978-8D85-B3E8F19CB8EC}"/>
    <cellStyle name="Hyperlink 6" xfId="9243" xr:uid="{D060AF57-9EF5-45D6-9B54-970641C49E04}"/>
    <cellStyle name="Hyperlink 6 2" xfId="9244" xr:uid="{364FDF7E-0B6E-488B-A2B7-E3B673597061}"/>
    <cellStyle name="Hyperlink 6 2 2" xfId="33499" xr:uid="{C2F42AF6-F77A-411D-8A4A-52D631060C95}"/>
    <cellStyle name="Hyperlink 6 3" xfId="33498" xr:uid="{F4A719E8-F9ED-4582-9532-779693F6BF5A}"/>
    <cellStyle name="Hyperlink 7" xfId="9245" xr:uid="{23722049-7B24-462F-B5E6-F6C3B045BF27}"/>
    <cellStyle name="Hyperlink 7 2" xfId="9246" xr:uid="{F7CF734D-7A66-40AD-8342-05EE215BB73B}"/>
    <cellStyle name="Hyperlink 7 2 2" xfId="33501" xr:uid="{CB1703C6-B834-477A-BF20-731AAD2DA0FF}"/>
    <cellStyle name="Hyperlink 7 3" xfId="33500" xr:uid="{FC8407F3-F63F-48B7-B614-7D244CE14539}"/>
    <cellStyle name="Hyperlink 8" xfId="9247" xr:uid="{1DDF9FF4-E248-4682-9808-9C4C222A8450}"/>
    <cellStyle name="Hyperlink 8 2" xfId="9248" xr:uid="{FFF232AD-BE02-405D-8F16-F21C4E96496B}"/>
    <cellStyle name="Hyperlink 8 2 2" xfId="33503" xr:uid="{CC4F5E77-476F-4E8F-A196-043EC7753EE0}"/>
    <cellStyle name="Hyperlink 8 3" xfId="33502" xr:uid="{5C42CAF3-D408-44B4-9D79-3FE8865EB6FF}"/>
    <cellStyle name="Input [yellow]" xfId="603" xr:uid="{00000000-0005-0000-0000-000071020000}"/>
    <cellStyle name="Input [yellow] 2" xfId="9250" xr:uid="{35CB067A-6698-4E9E-9553-31D576BF458A}"/>
    <cellStyle name="Input [yellow] 2 2" xfId="9251" xr:uid="{FE3BC9B6-1140-44B6-BF14-EF31EB9DE8C2}"/>
    <cellStyle name="Input [yellow] 2 2 2" xfId="33506" xr:uid="{99AE3EE9-E755-4AB0-8553-01D6618E9184}"/>
    <cellStyle name="Input [yellow] 2 3" xfId="33505" xr:uid="{871FF024-F88A-4D12-AC1F-1E71BEDB3866}"/>
    <cellStyle name="Input [yellow] 3" xfId="9252" xr:uid="{64CBA465-9462-4334-AD22-383A9A7409A5}"/>
    <cellStyle name="Input [yellow] 3 2" xfId="9253" xr:uid="{8355FB04-821F-4E48-82FE-F6666587F120}"/>
    <cellStyle name="Input [yellow] 3 2 2" xfId="33508" xr:uid="{0167CC2A-BDFB-4BE0-8704-B341651C0F17}"/>
    <cellStyle name="Input [yellow] 3 3" xfId="33507" xr:uid="{FB290AC2-7A26-4DF5-8E86-A0AF4E6F8E4F}"/>
    <cellStyle name="Input [yellow] 4" xfId="9254" xr:uid="{C6872C1E-B98A-4C4D-8CC8-3B5ED00AB902}"/>
    <cellStyle name="Input [yellow] 4 2" xfId="33509" xr:uid="{1EF32B7F-25A6-4716-A109-43DFE65D7C4F}"/>
    <cellStyle name="Input [yellow] 5" xfId="9255" xr:uid="{9A2FE919-A1D1-4275-999F-8F4F55D66D51}"/>
    <cellStyle name="Input [yellow] 5 2" xfId="33510" xr:uid="{CB85F317-9113-4189-B0C0-C7C9D931BFE2}"/>
    <cellStyle name="Input [yellow] 6" xfId="9256" xr:uid="{9F2847B0-43DF-451D-B8D8-A5E915FABE68}"/>
    <cellStyle name="Input [yellow] 6 2" xfId="33511" xr:uid="{7545AB2C-9C04-41F9-A5E8-0DAF4853E988}"/>
    <cellStyle name="Input [yellow] 7" xfId="50757" xr:uid="{F78370DB-8EA0-48C3-B520-FEA02DDB8DF9}"/>
    <cellStyle name="Input [yellow] 8" xfId="33504" xr:uid="{79A76EDD-D0A6-4A25-989A-D04F8840BDC5}"/>
    <cellStyle name="Input [yellow] 9" xfId="9249" xr:uid="{12A93FC4-AB90-45FA-8405-9CCB6C002482}"/>
    <cellStyle name="Input 10" xfId="604" xr:uid="{00000000-0005-0000-0000-000072020000}"/>
    <cellStyle name="Input 10 2" xfId="9258" xr:uid="{35688847-6DF2-41E7-997A-F767A61631DA}"/>
    <cellStyle name="Input 10 2 2" xfId="9259" xr:uid="{16C847B6-F646-4690-BFA9-334C2B3FED65}"/>
    <cellStyle name="Input 10 2 2 2" xfId="33514" xr:uid="{57AED6AD-012B-4F01-8A8B-E743FAB34265}"/>
    <cellStyle name="Input 10 2 3" xfId="33513" xr:uid="{90CE9EAB-2AC2-4397-A4D2-C4EF763F000C}"/>
    <cellStyle name="Input 10 3" xfId="9260" xr:uid="{386AB1C2-80A4-4092-89C8-213DE0E21F6C}"/>
    <cellStyle name="Input 10 3 2" xfId="33515" xr:uid="{43017F77-8778-435D-9644-9FBAE1724B86}"/>
    <cellStyle name="Input 10 4" xfId="9261" xr:uid="{C33C9704-4453-4B9B-A615-4AF23C56AE22}"/>
    <cellStyle name="Input 10 4 2" xfId="33516" xr:uid="{74CE9F2E-0D28-4374-8494-7B4EA65D7BC9}"/>
    <cellStyle name="Input 10 5" xfId="9262" xr:uid="{287C1583-69AB-4B8C-A440-912B8438AC74}"/>
    <cellStyle name="Input 10 5 2" xfId="33517" xr:uid="{A6F4CA6C-16E6-4C50-888C-9ACDA0125B55}"/>
    <cellStyle name="Input 10 6" xfId="50758" xr:uid="{22E3C686-A8CB-4BB0-892D-E48DD666786F}"/>
    <cellStyle name="Input 10 7" xfId="33512" xr:uid="{802D8691-5B5B-43EE-AEBE-92B246490B6F}"/>
    <cellStyle name="Input 10 8" xfId="9257" xr:uid="{ACAEFE89-03D9-49B7-BAB1-9D1FF1DF935C}"/>
    <cellStyle name="Input 11" xfId="605" xr:uid="{00000000-0005-0000-0000-000073020000}"/>
    <cellStyle name="Input 11 2" xfId="9264" xr:uid="{BBF3E80C-6AB2-4042-BE4B-AF8DA5A01BA4}"/>
    <cellStyle name="Input 11 2 2" xfId="9265" xr:uid="{60220EE3-43EF-4816-824D-0D14E2F19C7B}"/>
    <cellStyle name="Input 11 2 2 2" xfId="33520" xr:uid="{26E1144D-F38E-48F1-9E1A-03E5ADA01983}"/>
    <cellStyle name="Input 11 2 3" xfId="33519" xr:uid="{670FEAF1-4CE6-4A25-AD81-67AF1E1B79C8}"/>
    <cellStyle name="Input 11 3" xfId="9266" xr:uid="{042CBC61-6CF0-4ABA-8A26-3B5DE663D537}"/>
    <cellStyle name="Input 11 3 2" xfId="33521" xr:uid="{CF4E7698-0502-4734-896C-9318D3CB8A55}"/>
    <cellStyle name="Input 11 4" xfId="9267" xr:uid="{A4ED3D24-16A5-4F78-8243-BFE554D99289}"/>
    <cellStyle name="Input 11 4 2" xfId="33522" xr:uid="{6B5A93FD-4B72-4838-96B0-4A6FF87533A5}"/>
    <cellStyle name="Input 11 5" xfId="9268" xr:uid="{0E82CE04-CD5A-4C89-B3CC-0643854FEB30}"/>
    <cellStyle name="Input 11 5 2" xfId="33523" xr:uid="{2BDE8580-2410-49A9-9BDB-9A0496EC12C8}"/>
    <cellStyle name="Input 11 6" xfId="50759" xr:uid="{000CAED2-77B5-436B-9C27-12702C4DE78B}"/>
    <cellStyle name="Input 11 7" xfId="33518" xr:uid="{76218A3D-8EC6-4E21-93A0-80AD890A0981}"/>
    <cellStyle name="Input 11 8" xfId="9263" xr:uid="{5837D1D3-20DA-4B62-99A1-8F76D19EC0A2}"/>
    <cellStyle name="Input 12" xfId="606" xr:uid="{00000000-0005-0000-0000-000074020000}"/>
    <cellStyle name="Input 12 2" xfId="9270" xr:uid="{C940E6B7-682D-404C-AD27-4655522C5DCD}"/>
    <cellStyle name="Input 12 2 2" xfId="9271" xr:uid="{EEEDEA48-070F-4C10-8575-DDF77527BFCA}"/>
    <cellStyle name="Input 12 2 2 2" xfId="33526" xr:uid="{E2004A4D-C9E0-47C5-AC0A-95407759280C}"/>
    <cellStyle name="Input 12 2 3" xfId="33525" xr:uid="{76B6942D-EE5B-4253-B893-8C7F9F838481}"/>
    <cellStyle name="Input 12 3" xfId="9272" xr:uid="{98FDB478-D764-4D04-8E7C-8FCD91752D82}"/>
    <cellStyle name="Input 12 3 2" xfId="33527" xr:uid="{2DAF06EC-C5F8-4482-A8A9-85D5833B2321}"/>
    <cellStyle name="Input 12 4" xfId="9273" xr:uid="{E2A0ED93-0AB2-4EF0-B7EF-F72CAE6ECBA5}"/>
    <cellStyle name="Input 12 4 2" xfId="33528" xr:uid="{FB0AABD3-CC7B-4DB9-8A1F-D3B572035150}"/>
    <cellStyle name="Input 12 5" xfId="9274" xr:uid="{D72B9E44-8C9A-443A-ADEC-58A35F009622}"/>
    <cellStyle name="Input 12 5 2" xfId="33529" xr:uid="{1C0D1AA4-7624-45AC-9608-20C0A90E7C7B}"/>
    <cellStyle name="Input 12 6" xfId="50760" xr:uid="{CDC578C4-9913-4ED5-ACAB-9DA62829765E}"/>
    <cellStyle name="Input 12 7" xfId="33524" xr:uid="{9B873DF4-8493-4F72-A309-36B9852DF05F}"/>
    <cellStyle name="Input 12 8" xfId="9269" xr:uid="{92AA5B10-30EA-4634-A4EA-E7D0A9BB674C}"/>
    <cellStyle name="Input 13" xfId="607" xr:uid="{00000000-0005-0000-0000-000075020000}"/>
    <cellStyle name="Input 13 2" xfId="9276" xr:uid="{57AD617B-7B34-435C-AA18-EA755807C6E5}"/>
    <cellStyle name="Input 13 2 2" xfId="9277" xr:uid="{C7F853F7-6242-4D9A-98DB-56B54CA4D44D}"/>
    <cellStyle name="Input 13 2 2 2" xfId="33532" xr:uid="{240D9F44-A4A7-471B-808D-EA239000621A}"/>
    <cellStyle name="Input 13 2 3" xfId="33531" xr:uid="{0B778DC5-8B60-4198-8B1E-43FABB4B74DF}"/>
    <cellStyle name="Input 13 3" xfId="9278" xr:uid="{369DB9BE-2553-4049-96CA-9CD9CEE7DFB3}"/>
    <cellStyle name="Input 13 3 2" xfId="33533" xr:uid="{57A26C0F-D8C1-4903-84EA-67488B76FB84}"/>
    <cellStyle name="Input 13 4" xfId="9279" xr:uid="{CC60A508-DFA6-4858-967B-E1714E10E513}"/>
    <cellStyle name="Input 13 4 2" xfId="33534" xr:uid="{3DB8027E-9363-47EA-946C-E6A8CB4B26DD}"/>
    <cellStyle name="Input 13 5" xfId="9280" xr:uid="{5B6D7256-C387-4411-8CE8-68DF74A9A2A3}"/>
    <cellStyle name="Input 13 5 2" xfId="33535" xr:uid="{3CD8F324-C599-47F9-B6AD-DB97C2818E52}"/>
    <cellStyle name="Input 13 6" xfId="50761" xr:uid="{9917CBA8-E008-4002-BD77-2C1673C261E2}"/>
    <cellStyle name="Input 13 7" xfId="33530" xr:uid="{EED6FF94-9B7D-4F26-956B-FAEFEF3A8209}"/>
    <cellStyle name="Input 13 8" xfId="9275" xr:uid="{F04C2AC8-F165-4228-A098-3DA0336A8BC3}"/>
    <cellStyle name="Input 14" xfId="608" xr:uid="{00000000-0005-0000-0000-000076020000}"/>
    <cellStyle name="Input 14 2" xfId="9282" xr:uid="{3A3847A1-CD37-4283-95AB-DA888FBA18E8}"/>
    <cellStyle name="Input 14 2 2" xfId="9283" xr:uid="{B63778E5-19A1-46A1-A01C-DCA70ABF92C5}"/>
    <cellStyle name="Input 14 2 2 2" xfId="33538" xr:uid="{9126A278-A415-4D9C-B9F0-7F4CF69EFC95}"/>
    <cellStyle name="Input 14 2 3" xfId="33537" xr:uid="{AB2A0707-E29F-47B5-B8E6-63B9A0EDD268}"/>
    <cellStyle name="Input 14 3" xfId="9284" xr:uid="{A2B49693-B011-4267-A6DB-0D94433280D4}"/>
    <cellStyle name="Input 14 3 2" xfId="33539" xr:uid="{88E3D789-FB11-450E-A0D3-C5AF7B73FD4E}"/>
    <cellStyle name="Input 14 4" xfId="9285" xr:uid="{5910D42B-BAEF-4BD1-A31A-1DF3D2A8E9F6}"/>
    <cellStyle name="Input 14 4 2" xfId="33540" xr:uid="{C1E6CF91-D3DA-4FD5-A9C6-5AEF51D1B224}"/>
    <cellStyle name="Input 14 5" xfId="9286" xr:uid="{8D789FE1-8A8F-4173-8579-28F37ED6DF41}"/>
    <cellStyle name="Input 14 5 2" xfId="33541" xr:uid="{3942B532-CF28-48C3-BD43-021F82888BDA}"/>
    <cellStyle name="Input 14 6" xfId="50762" xr:uid="{A0746962-ABE8-41D5-81E5-4ADD0556360E}"/>
    <cellStyle name="Input 14 7" xfId="33536" xr:uid="{C98993EA-57C2-419A-9A91-1903DC1AB3F6}"/>
    <cellStyle name="Input 14 8" xfId="9281" xr:uid="{4D7B82CC-3740-4C79-A84F-A1AB9B2DA4E4}"/>
    <cellStyle name="Input 15" xfId="609" xr:uid="{00000000-0005-0000-0000-000077020000}"/>
    <cellStyle name="Input 15 2" xfId="9288" xr:uid="{29EB7303-BB4E-4999-984D-94D390DA6DEA}"/>
    <cellStyle name="Input 15 2 2" xfId="9289" xr:uid="{41152F19-009F-4F55-A902-EEA950DB3AAE}"/>
    <cellStyle name="Input 15 2 2 2" xfId="33544" xr:uid="{4513FB9D-B6ED-48F3-A8FA-F5B8B1BEF247}"/>
    <cellStyle name="Input 15 2 3" xfId="33543" xr:uid="{7D32D67E-3D55-42EF-BDE5-134E1CC02D3D}"/>
    <cellStyle name="Input 15 3" xfId="9290" xr:uid="{3AA26BC2-6085-4907-B27C-41E343B05ABE}"/>
    <cellStyle name="Input 15 3 2" xfId="33545" xr:uid="{F4AD8253-725C-4023-B2D7-47EE1BB372F3}"/>
    <cellStyle name="Input 15 4" xfId="9291" xr:uid="{402B3AD4-CA5A-44A9-AA44-8ACFFA41BD69}"/>
    <cellStyle name="Input 15 4 2" xfId="33546" xr:uid="{4190C034-7B2C-4643-A7C9-FB03C6F85755}"/>
    <cellStyle name="Input 15 5" xfId="9292" xr:uid="{DFBFE73E-F423-4443-97DB-54698945A4F9}"/>
    <cellStyle name="Input 15 5 2" xfId="33547" xr:uid="{50B61916-F9E8-44C5-8216-8677965A0AFE}"/>
    <cellStyle name="Input 15 6" xfId="50763" xr:uid="{F6300F05-C5BE-4F34-A47F-8CCBC3FEA85C}"/>
    <cellStyle name="Input 15 7" xfId="33542" xr:uid="{4DC4B7DD-2F32-4A2B-AD4C-A8B52C288EDD}"/>
    <cellStyle name="Input 15 8" xfId="9287" xr:uid="{26C3CF97-6313-4938-A0E0-03FD2B9B3020}"/>
    <cellStyle name="Input 16" xfId="610" xr:uid="{00000000-0005-0000-0000-000078020000}"/>
    <cellStyle name="Input 16 2" xfId="9294" xr:uid="{AF800152-BB38-47B4-B7E3-FBBAABA0D4DD}"/>
    <cellStyle name="Input 16 2 2" xfId="9295" xr:uid="{2A6F6976-C537-4778-9C13-58C2AB3B7E69}"/>
    <cellStyle name="Input 16 2 2 2" xfId="33550" xr:uid="{D9536788-551F-44F2-81E3-B710F4AC4B7C}"/>
    <cellStyle name="Input 16 2 3" xfId="33549" xr:uid="{76208A4F-B4D8-4641-8AC9-0BC5D7A61A94}"/>
    <cellStyle name="Input 16 3" xfId="9296" xr:uid="{D6BE0831-DFE8-411E-9469-C5918509098D}"/>
    <cellStyle name="Input 16 3 2" xfId="33551" xr:uid="{0A0A1070-78BC-42CF-B2C3-9D8FF04CEF43}"/>
    <cellStyle name="Input 16 4" xfId="9297" xr:uid="{61232A86-6F9F-4C7F-A257-B4B03566E957}"/>
    <cellStyle name="Input 16 4 2" xfId="33552" xr:uid="{AE468EB0-4CB8-4E9C-BAF4-66CAAC8295AC}"/>
    <cellStyle name="Input 16 5" xfId="9298" xr:uid="{A5346159-A5C6-472D-B900-FBE15BBDA147}"/>
    <cellStyle name="Input 16 5 2" xfId="33553" xr:uid="{08EB49FB-0FFA-4B25-A171-80F2129F0813}"/>
    <cellStyle name="Input 16 6" xfId="50764" xr:uid="{81A08CB5-5D93-4909-9780-F30E277D7D44}"/>
    <cellStyle name="Input 16 7" xfId="33548" xr:uid="{A2EF7C83-04F5-4459-A210-B9DCA78ED548}"/>
    <cellStyle name="Input 16 8" xfId="9293" xr:uid="{DD95965D-A73F-47CF-A3B3-1BB1DC608067}"/>
    <cellStyle name="Input 17" xfId="611" xr:uid="{00000000-0005-0000-0000-000079020000}"/>
    <cellStyle name="Input 17 2" xfId="9300" xr:uid="{AE4F78EE-A008-4503-843D-85D71D2354FB}"/>
    <cellStyle name="Input 17 2 2" xfId="9301" xr:uid="{62015310-E7BE-4ED5-9D8C-C516EA142A38}"/>
    <cellStyle name="Input 17 2 2 2" xfId="33556" xr:uid="{E6019593-1D29-4645-895A-9B95B348FB63}"/>
    <cellStyle name="Input 17 2 3" xfId="33555" xr:uid="{610D5E15-E88D-4693-B8EA-812545F9226B}"/>
    <cellStyle name="Input 17 3" xfId="9302" xr:uid="{A8CBCE52-C99D-40F3-80A4-4F307F4B97B0}"/>
    <cellStyle name="Input 17 3 2" xfId="33557" xr:uid="{7D6D9D4F-F2CF-4DDA-AC40-C0FB3731FF96}"/>
    <cellStyle name="Input 17 4" xfId="9303" xr:uid="{A0C0EF7E-A769-4DA1-B938-6BC95DA1C924}"/>
    <cellStyle name="Input 17 4 2" xfId="33558" xr:uid="{B0307B4F-CF9A-4E64-8D01-809D63B0614A}"/>
    <cellStyle name="Input 17 5" xfId="9304" xr:uid="{6ACB255A-E462-4249-B0D5-9ADB445E0B17}"/>
    <cellStyle name="Input 17 5 2" xfId="33559" xr:uid="{259B97CD-41EF-4742-AC7B-D148EC71069F}"/>
    <cellStyle name="Input 17 6" xfId="50765" xr:uid="{D74D1891-698B-4C63-BDCE-0CA4B63FDE7A}"/>
    <cellStyle name="Input 17 7" xfId="33554" xr:uid="{590893CD-AD7D-485D-B199-91BE578AA545}"/>
    <cellStyle name="Input 17 8" xfId="9299" xr:uid="{D949639E-D40A-463C-9DDA-C6B2B532630A}"/>
    <cellStyle name="Input 18" xfId="612" xr:uid="{00000000-0005-0000-0000-00007A020000}"/>
    <cellStyle name="Input 18 2" xfId="9306" xr:uid="{DC989A04-DF32-4533-8F1F-D6B487681B2A}"/>
    <cellStyle name="Input 18 2 2" xfId="9307" xr:uid="{CA5A4977-FCBB-4A20-91D8-52D5A70051E7}"/>
    <cellStyle name="Input 18 2 2 2" xfId="33562" xr:uid="{969BF42F-BA31-4B3B-BEA6-184C5D3C3C47}"/>
    <cellStyle name="Input 18 2 3" xfId="33561" xr:uid="{F362BFEE-EC98-4A4D-BAAA-73D2D76FB623}"/>
    <cellStyle name="Input 18 3" xfId="9308" xr:uid="{9C4F67EA-1887-407B-B839-0DE6FC46DB09}"/>
    <cellStyle name="Input 18 3 2" xfId="33563" xr:uid="{27237AC0-3604-40DF-89E8-7F56E8B4B465}"/>
    <cellStyle name="Input 18 4" xfId="9309" xr:uid="{CB64B65D-57E2-4CBC-95CD-CA0ACCACFB62}"/>
    <cellStyle name="Input 18 4 2" xfId="33564" xr:uid="{108192F8-C011-4DF8-8417-B96268D342EA}"/>
    <cellStyle name="Input 18 5" xfId="9310" xr:uid="{BCEDD14B-80C6-4BAD-8A4C-21B925E1E8DD}"/>
    <cellStyle name="Input 18 5 2" xfId="33565" xr:uid="{C4CD52CF-8157-473A-98DF-ED87339EFCF5}"/>
    <cellStyle name="Input 18 6" xfId="50766" xr:uid="{21EC41CE-8F04-4568-BD44-C413D8586AFA}"/>
    <cellStyle name="Input 18 7" xfId="33560" xr:uid="{35C74353-7A6F-44D6-8C6D-A1E4F212D1EB}"/>
    <cellStyle name="Input 18 8" xfId="9305" xr:uid="{C247FD97-8156-4775-B4F0-37F6F0ECB75B}"/>
    <cellStyle name="Input 19" xfId="613" xr:uid="{00000000-0005-0000-0000-00007B020000}"/>
    <cellStyle name="Input 19 2" xfId="9312" xr:uid="{04BF94AE-17FB-40EC-B06E-A69C1C54B114}"/>
    <cellStyle name="Input 19 2 2" xfId="9313" xr:uid="{835CDFA3-0DAE-4FC8-8033-169A12E79E3B}"/>
    <cellStyle name="Input 19 2 2 2" xfId="33568" xr:uid="{7877CB74-4C85-4A4E-9864-E93D5188BAAA}"/>
    <cellStyle name="Input 19 2 3" xfId="33567" xr:uid="{90A1E8ED-C262-41BD-BB6B-116DD8AC096D}"/>
    <cellStyle name="Input 19 3" xfId="9314" xr:uid="{70A96E5C-824B-4DF4-AEA5-1DF35D2AA84A}"/>
    <cellStyle name="Input 19 3 2" xfId="33569" xr:uid="{9CF579E4-5709-4051-A388-07624B3C3EEE}"/>
    <cellStyle name="Input 19 4" xfId="9315" xr:uid="{8542A696-A9EB-47F3-A9C6-1637F62FA481}"/>
    <cellStyle name="Input 19 4 2" xfId="33570" xr:uid="{F7E03FD9-098C-4603-9355-1E7E35E2A169}"/>
    <cellStyle name="Input 19 5" xfId="9316" xr:uid="{7DAEBACA-E1BE-46D1-B0BE-0CB3F3BC8A43}"/>
    <cellStyle name="Input 19 5 2" xfId="33571" xr:uid="{1C9A566E-345E-4DD4-A644-73A1A3B94121}"/>
    <cellStyle name="Input 19 6" xfId="50767" xr:uid="{D7837414-02F8-452C-9449-5BBA30A1896D}"/>
    <cellStyle name="Input 19 7" xfId="33566" xr:uid="{AF1DC11C-C0B2-4787-86B1-FE1BC1210B21}"/>
    <cellStyle name="Input 19 8" xfId="9311" xr:uid="{DE6787CB-9E35-42BB-9E1F-09BEA64E0B75}"/>
    <cellStyle name="Input 2" xfId="614" xr:uid="{00000000-0005-0000-0000-00007C020000}"/>
    <cellStyle name="Input 2 2" xfId="9318" xr:uid="{2AADB68A-E001-4E68-8A0E-C9648B7C0D58}"/>
    <cellStyle name="Input 2 2 2" xfId="9319" xr:uid="{750CB71D-1423-468A-A45D-F71C1C93BC6A}"/>
    <cellStyle name="Input 2 2 2 2" xfId="33574" xr:uid="{2993303D-5167-44CE-B674-C8F3023BB347}"/>
    <cellStyle name="Input 2 2 3" xfId="33573" xr:uid="{4E49A274-F4A0-426E-836F-A8612BCCDDFA}"/>
    <cellStyle name="Input 2 3" xfId="9320" xr:uid="{FB420A4C-7AEE-4120-A100-2B573D5B19E1}"/>
    <cellStyle name="Input 2 3 2" xfId="33575" xr:uid="{7E81D1A2-7BDA-45A4-9E0E-DE97E96223E7}"/>
    <cellStyle name="Input 2 4" xfId="9321" xr:uid="{3C7C1C8B-0B88-471C-A3DC-690267D9B778}"/>
    <cellStyle name="Input 2 4 2" xfId="33576" xr:uid="{3AED9652-3106-483D-866A-016BEC1F2C79}"/>
    <cellStyle name="Input 2 5" xfId="9322" xr:uid="{A0F078B7-78C6-458D-BFAD-E1FA5275D2B7}"/>
    <cellStyle name="Input 2 5 2" xfId="33577" xr:uid="{B61321D0-7AAF-4913-97A3-A16C3615FB1B}"/>
    <cellStyle name="Input 2 6" xfId="50768" xr:uid="{8E0DBFBA-23B1-4198-BE3E-F7CA31E59CEC}"/>
    <cellStyle name="Input 2 7" xfId="33572" xr:uid="{FF67D85E-61D3-43CA-9257-B4B0AEE9BF16}"/>
    <cellStyle name="Input 2 8" xfId="9317" xr:uid="{EBBD864E-E9C0-417E-9E77-0E00C37D95E2}"/>
    <cellStyle name="Input 20" xfId="615" xr:uid="{00000000-0005-0000-0000-00007D020000}"/>
    <cellStyle name="Input 20 2" xfId="9324" xr:uid="{5AEF1FC9-0777-4FCB-8C23-B36905743CFA}"/>
    <cellStyle name="Input 20 2 2" xfId="9325" xr:uid="{1366882C-E998-42B1-BCDE-B72FD2806610}"/>
    <cellStyle name="Input 20 2 2 2" xfId="33580" xr:uid="{D78B33B3-5901-4516-8939-86B54DD3D6E0}"/>
    <cellStyle name="Input 20 2 3" xfId="33579" xr:uid="{41165456-40E1-4C42-BABD-90B41125A4BD}"/>
    <cellStyle name="Input 20 3" xfId="9326" xr:uid="{21D47CE8-18C4-4E3E-895D-3E7FE849B44F}"/>
    <cellStyle name="Input 20 3 2" xfId="33581" xr:uid="{F015F046-A9E3-4FB6-9B3F-14979DD0B370}"/>
    <cellStyle name="Input 20 4" xfId="9327" xr:uid="{0D0FCBC9-4F7F-4003-9E7D-8809AAD811C5}"/>
    <cellStyle name="Input 20 4 2" xfId="33582" xr:uid="{5BF870CB-443E-4977-AC46-F146F5F6D1CC}"/>
    <cellStyle name="Input 20 5" xfId="9328" xr:uid="{81875FEC-59AF-4EF3-B7A5-2B6DF5CD8EE8}"/>
    <cellStyle name="Input 20 5 2" xfId="33583" xr:uid="{773E89A3-8876-45F5-A698-6BF3C87BC8E8}"/>
    <cellStyle name="Input 20 6" xfId="50769" xr:uid="{7F374CCD-4516-4BB4-9A84-4B7BA10DCBD7}"/>
    <cellStyle name="Input 20 7" xfId="33578" xr:uid="{D90E764C-DCFE-4132-8C31-97B5FD7F8AA6}"/>
    <cellStyle name="Input 20 8" xfId="9323" xr:uid="{6965CD17-8005-40AB-84E4-C72ED4C3B35F}"/>
    <cellStyle name="Input 21" xfId="616" xr:uid="{00000000-0005-0000-0000-00007E020000}"/>
    <cellStyle name="Input 21 2" xfId="9330" xr:uid="{5116AAF9-4983-4175-8CFD-3C5F2D89245B}"/>
    <cellStyle name="Input 21 2 2" xfId="9331" xr:uid="{F8E67458-D168-4CCF-B64B-810AD6579C6D}"/>
    <cellStyle name="Input 21 2 2 2" xfId="33586" xr:uid="{CDA6517E-FBF7-4AFA-857F-3CCA4F674862}"/>
    <cellStyle name="Input 21 2 3" xfId="33585" xr:uid="{4AF0DBE6-571D-4466-85D4-D154D1F8C397}"/>
    <cellStyle name="Input 21 3" xfId="9332" xr:uid="{B83A729A-9075-4E4B-BA7C-376F024630D9}"/>
    <cellStyle name="Input 21 3 2" xfId="33587" xr:uid="{514E2B15-E8D8-4EE9-9E45-607FD8AAB8E2}"/>
    <cellStyle name="Input 21 4" xfId="9333" xr:uid="{A9232C60-AF49-4F00-A526-89CE50A20F2D}"/>
    <cellStyle name="Input 21 4 2" xfId="33588" xr:uid="{B42CCB01-04D4-442C-A556-97EB0B2AB435}"/>
    <cellStyle name="Input 21 5" xfId="9334" xr:uid="{75D5A5F4-B7B9-4871-ACA2-4F42F552FD30}"/>
    <cellStyle name="Input 21 5 2" xfId="33589" xr:uid="{0EBC5FC8-23F3-4C05-8043-4BD182E65559}"/>
    <cellStyle name="Input 21 6" xfId="50770" xr:uid="{BED5BFA7-B8F0-4D68-A2F7-A83054156FA0}"/>
    <cellStyle name="Input 21 7" xfId="33584" xr:uid="{C754D7EC-9FB5-4C9A-BCDB-BAA0C72C4B9C}"/>
    <cellStyle name="Input 21 8" xfId="9329" xr:uid="{D2227CBC-A72F-4F7E-B0D1-96892CF6E39F}"/>
    <cellStyle name="Input 22" xfId="617" xr:uid="{00000000-0005-0000-0000-00007F020000}"/>
    <cellStyle name="Input 22 2" xfId="9336" xr:uid="{A543B5B7-D86A-4139-AAED-0D06E564BED3}"/>
    <cellStyle name="Input 22 2 2" xfId="9337" xr:uid="{D7A98D68-87F5-45E3-BA1D-34BB76FA33DB}"/>
    <cellStyle name="Input 22 2 2 2" xfId="33592" xr:uid="{F93F47F8-E923-403A-AD1E-4AB7DD34C5F1}"/>
    <cellStyle name="Input 22 2 3" xfId="33591" xr:uid="{E3DFD862-9B4A-4E55-839F-6F1253031397}"/>
    <cellStyle name="Input 22 3" xfId="9338" xr:uid="{74E428DE-50FE-48CA-89B0-16DF89D065C6}"/>
    <cellStyle name="Input 22 3 2" xfId="33593" xr:uid="{119C90B1-8301-49C1-849A-FE900F323940}"/>
    <cellStyle name="Input 22 4" xfId="9339" xr:uid="{C03BD469-98D3-4C4D-8C07-CC7BC8985786}"/>
    <cellStyle name="Input 22 4 2" xfId="33594" xr:uid="{146CA90A-C406-4DED-BC49-1CB15EF424F1}"/>
    <cellStyle name="Input 22 5" xfId="9340" xr:uid="{419237DA-B2C2-4484-9E22-A4271775E7BD}"/>
    <cellStyle name="Input 22 5 2" xfId="33595" xr:uid="{A0EC2B53-3E13-4193-838A-DE07D3460B65}"/>
    <cellStyle name="Input 22 6" xfId="50771" xr:uid="{DABF0600-DCD6-4398-8876-BC25EE6B629F}"/>
    <cellStyle name="Input 22 7" xfId="33590" xr:uid="{10110BB5-2708-421E-8541-B369B12256FC}"/>
    <cellStyle name="Input 22 8" xfId="9335" xr:uid="{F1BCB48C-4E0D-4193-A80A-36AB5F76EF6A}"/>
    <cellStyle name="Input 23" xfId="618" xr:uid="{00000000-0005-0000-0000-000080020000}"/>
    <cellStyle name="Input 23 2" xfId="9342" xr:uid="{708D048E-2806-4779-B0C9-3CACC385935B}"/>
    <cellStyle name="Input 23 2 2" xfId="9343" xr:uid="{E5C53B96-6E70-4E80-961A-8C7E943B722B}"/>
    <cellStyle name="Input 23 2 2 2" xfId="33598" xr:uid="{DBE376F2-A9DC-4BD7-87F7-B87E176D61F8}"/>
    <cellStyle name="Input 23 2 3" xfId="33597" xr:uid="{BF95CAEC-597A-41B7-A626-71F6FC709413}"/>
    <cellStyle name="Input 23 3" xfId="9344" xr:uid="{BC6E2A04-F7A5-4994-AD40-A4D74B0AB824}"/>
    <cellStyle name="Input 23 3 2" xfId="33599" xr:uid="{84E64C2E-35E5-4FC7-8772-1580D7FB7081}"/>
    <cellStyle name="Input 23 4" xfId="9345" xr:uid="{E491CFB0-C08C-4F06-BA3E-A9772E6FAE9A}"/>
    <cellStyle name="Input 23 4 2" xfId="33600" xr:uid="{C80CE0BD-AF19-4071-88F9-6575FA5DAFAD}"/>
    <cellStyle name="Input 23 5" xfId="9346" xr:uid="{14FA2D42-8329-4A4B-9B23-F77EA1C0753B}"/>
    <cellStyle name="Input 23 5 2" xfId="33601" xr:uid="{0E80D45D-FE94-452D-A5F1-D52FBBC5F717}"/>
    <cellStyle name="Input 23 6" xfId="50772" xr:uid="{039CDAAB-CC7D-467B-9ABF-9DE4938ED734}"/>
    <cellStyle name="Input 23 7" xfId="33596" xr:uid="{605D8A33-67A1-44CA-BB6F-93B40CE2DA80}"/>
    <cellStyle name="Input 23 8" xfId="9341" xr:uid="{CAA3CEFA-D7B6-4FAE-B2B0-988327B414F0}"/>
    <cellStyle name="Input 24" xfId="619" xr:uid="{00000000-0005-0000-0000-000081020000}"/>
    <cellStyle name="Input 24 2" xfId="9348" xr:uid="{EE7DBB4F-43E4-4D9D-A975-A829A0DA0EA9}"/>
    <cellStyle name="Input 24 2 2" xfId="9349" xr:uid="{1399E2D7-B212-4982-9230-84CBE53067B0}"/>
    <cellStyle name="Input 24 2 2 2" xfId="33604" xr:uid="{437F0B7B-4126-488A-AF53-18943AC336FC}"/>
    <cellStyle name="Input 24 2 3" xfId="33603" xr:uid="{5C869074-CA13-42BA-A45D-77E2F8B97E74}"/>
    <cellStyle name="Input 24 3" xfId="9350" xr:uid="{961781EA-38E0-4319-B39E-A3DFD3A1DB94}"/>
    <cellStyle name="Input 24 3 2" xfId="33605" xr:uid="{24E8F624-A161-4C75-9209-B603234F319C}"/>
    <cellStyle name="Input 24 4" xfId="9351" xr:uid="{55398E3A-B228-4DF4-8E6F-CCCEC9ACC717}"/>
    <cellStyle name="Input 24 4 2" xfId="33606" xr:uid="{BD8FEA66-F16D-421F-9AE5-C8428A29F3CE}"/>
    <cellStyle name="Input 24 5" xfId="9352" xr:uid="{71977428-E2B2-427D-9A0E-976F4BCD64B9}"/>
    <cellStyle name="Input 24 5 2" xfId="33607" xr:uid="{D1EA9D2C-D970-4D04-BA4A-37F63F1D790B}"/>
    <cellStyle name="Input 24 6" xfId="50773" xr:uid="{6184DE84-9C66-4F06-B8B7-AABA16BB920B}"/>
    <cellStyle name="Input 24 7" xfId="33602" xr:uid="{25E8F2FC-472A-43C3-B68B-9FD159132074}"/>
    <cellStyle name="Input 24 8" xfId="9347" xr:uid="{7EDCE46A-2CFE-43B2-868C-C46E029D4601}"/>
    <cellStyle name="Input 25" xfId="620" xr:uid="{00000000-0005-0000-0000-000082020000}"/>
    <cellStyle name="Input 25 2" xfId="9354" xr:uid="{DFD9E078-FEAB-4412-969B-261491C89167}"/>
    <cellStyle name="Input 25 2 2" xfId="9355" xr:uid="{2D6EBA4A-4D2D-490C-93F5-19E1C339467A}"/>
    <cellStyle name="Input 25 2 2 2" xfId="33610" xr:uid="{ED094B22-116A-4642-B4CB-44C41212C2F6}"/>
    <cellStyle name="Input 25 2 3" xfId="33609" xr:uid="{5B09D813-A383-4228-A37F-51EE29E2D1B6}"/>
    <cellStyle name="Input 25 3" xfId="9356" xr:uid="{5DBC73AA-F2EF-4A47-AB2E-2682B1DC6D51}"/>
    <cellStyle name="Input 25 3 2" xfId="33611" xr:uid="{926F49D0-9E7C-4C2B-AFCB-90CA1E5A8B50}"/>
    <cellStyle name="Input 25 4" xfId="9357" xr:uid="{63D037FB-0103-4238-83F7-2548D067E347}"/>
    <cellStyle name="Input 25 4 2" xfId="33612" xr:uid="{9918D605-C42C-4E22-BCDE-F1100DD65C1D}"/>
    <cellStyle name="Input 25 5" xfId="9358" xr:uid="{797012CD-CB6F-4460-B58E-E21DA5960CDA}"/>
    <cellStyle name="Input 25 5 2" xfId="33613" xr:uid="{989F0B32-DAC6-46F0-99C7-226EA6954B2B}"/>
    <cellStyle name="Input 25 6" xfId="50774" xr:uid="{EF7BE2D4-7795-4032-B587-EAA1558B5A1C}"/>
    <cellStyle name="Input 25 7" xfId="33608" xr:uid="{496EF0C6-278A-46FA-BD0C-199D70B866B7}"/>
    <cellStyle name="Input 25 8" xfId="9353" xr:uid="{7D90FCCE-A990-4C05-B025-8D8D99050F04}"/>
    <cellStyle name="Input 26" xfId="621" xr:uid="{00000000-0005-0000-0000-000083020000}"/>
    <cellStyle name="Input 26 2" xfId="9360" xr:uid="{5886C1E4-D629-4887-9B72-3D45F403BCAD}"/>
    <cellStyle name="Input 26 2 2" xfId="9361" xr:uid="{809D129A-7FA0-4FF3-9375-035180E5D67B}"/>
    <cellStyle name="Input 26 2 2 2" xfId="33616" xr:uid="{33DC58B0-60FE-4A7A-916F-B88621CDFC94}"/>
    <cellStyle name="Input 26 2 3" xfId="33615" xr:uid="{A46F4404-E521-4D25-9AC7-8BF8CC75F6B2}"/>
    <cellStyle name="Input 26 3" xfId="9362" xr:uid="{7886E6AC-467E-46B0-B76E-928F58B8F994}"/>
    <cellStyle name="Input 26 3 2" xfId="33617" xr:uid="{A2A2A27D-F5D5-456C-B9D0-2BA3C8A4BBDC}"/>
    <cellStyle name="Input 26 4" xfId="9363" xr:uid="{4BFC8546-A103-4874-804D-B1C6657E70F1}"/>
    <cellStyle name="Input 26 4 2" xfId="33618" xr:uid="{2B778BB8-F9CF-4943-BA0C-0015172DBB56}"/>
    <cellStyle name="Input 26 5" xfId="9364" xr:uid="{75C5F6B5-0D50-4BAC-8088-D9D5CAE854BA}"/>
    <cellStyle name="Input 26 5 2" xfId="33619" xr:uid="{E8F8BD64-229B-4590-9325-9D0C21C346CF}"/>
    <cellStyle name="Input 26 6" xfId="50775" xr:uid="{A0986533-E8EA-4F25-BC6F-AFC88CACBC33}"/>
    <cellStyle name="Input 26 7" xfId="33614" xr:uid="{FA607A61-0834-49F1-AAFE-DC5600BE9109}"/>
    <cellStyle name="Input 26 8" xfId="9359" xr:uid="{145F3B96-05E5-4EED-A715-D8F24041C036}"/>
    <cellStyle name="Input 27" xfId="622" xr:uid="{00000000-0005-0000-0000-000084020000}"/>
    <cellStyle name="Input 27 2" xfId="9366" xr:uid="{94640B8F-6BA0-40B1-A053-D46FAD372498}"/>
    <cellStyle name="Input 27 2 2" xfId="9367" xr:uid="{94CEA05D-4DBA-4C0D-A271-F66953C54340}"/>
    <cellStyle name="Input 27 2 2 2" xfId="33622" xr:uid="{41A266EF-8AAA-45E0-AB33-9836FCED5880}"/>
    <cellStyle name="Input 27 2 3" xfId="33621" xr:uid="{6BB92B4A-EFB8-41CC-AFD2-02594E5DAC1E}"/>
    <cellStyle name="Input 27 3" xfId="9368" xr:uid="{A39EA8C2-A349-44F1-8F1E-7F332F772103}"/>
    <cellStyle name="Input 27 3 2" xfId="33623" xr:uid="{9AC33F8E-CA7B-4E38-8641-C98958ECD9BF}"/>
    <cellStyle name="Input 27 4" xfId="9369" xr:uid="{D4F9B7F0-9749-457C-AE3D-48916D37FADF}"/>
    <cellStyle name="Input 27 4 2" xfId="33624" xr:uid="{DA4916A5-3AB7-4B95-90EC-D9EE6343BE86}"/>
    <cellStyle name="Input 27 5" xfId="9370" xr:uid="{9B5036AE-6B93-4E94-9DC8-BB636E5D0011}"/>
    <cellStyle name="Input 27 5 2" xfId="33625" xr:uid="{6031725C-D9D9-4226-8CB2-7CEA71B48C9D}"/>
    <cellStyle name="Input 27 6" xfId="50776" xr:uid="{391341A8-8038-4C05-93EB-11A05A14536A}"/>
    <cellStyle name="Input 27 7" xfId="33620" xr:uid="{EA9D103D-DE43-431D-98A3-B87219EAB086}"/>
    <cellStyle name="Input 27 8" xfId="9365" xr:uid="{3450C6B9-F026-4153-9162-A17374078687}"/>
    <cellStyle name="Input 28" xfId="623" xr:uid="{00000000-0005-0000-0000-000085020000}"/>
    <cellStyle name="Input 28 2" xfId="9372" xr:uid="{DD85155C-268A-40FC-AAD8-CA51A3C90DA0}"/>
    <cellStyle name="Input 28 2 2" xfId="9373" xr:uid="{75EAECFA-15E7-4002-9478-E02F2E4982A9}"/>
    <cellStyle name="Input 28 2 2 2" xfId="33628" xr:uid="{4CC16318-3C53-4BD8-9AAA-8AEFCB081813}"/>
    <cellStyle name="Input 28 2 3" xfId="33627" xr:uid="{01041D80-22A7-4334-B83F-35BC951F9CF0}"/>
    <cellStyle name="Input 28 3" xfId="9374" xr:uid="{2B67A4A6-453B-41CB-A8C8-5FFBB4CC7D2E}"/>
    <cellStyle name="Input 28 3 2" xfId="33629" xr:uid="{C62418E9-06A6-4031-B751-44906AC900A2}"/>
    <cellStyle name="Input 28 4" xfId="9375" xr:uid="{FA6C2A9F-8F3E-486C-B901-101466BDABF2}"/>
    <cellStyle name="Input 28 4 2" xfId="33630" xr:uid="{14B62779-F41A-4B85-83DA-1E4EA7C82ACF}"/>
    <cellStyle name="Input 28 5" xfId="9376" xr:uid="{324A8671-228E-493B-AF63-1FC22456932C}"/>
    <cellStyle name="Input 28 5 2" xfId="33631" xr:uid="{9DE589C9-1077-4D68-9F4B-F17D5CD9E22F}"/>
    <cellStyle name="Input 28 6" xfId="50777" xr:uid="{73DB2FF1-8120-4C02-B8AE-8F1DE4B7D851}"/>
    <cellStyle name="Input 28 7" xfId="33626" xr:uid="{053823BF-2C5B-477B-BCE3-11507311391D}"/>
    <cellStyle name="Input 28 8" xfId="9371" xr:uid="{69354FA9-709B-448E-AFD8-1D817ABA792C}"/>
    <cellStyle name="Input 29" xfId="624" xr:uid="{00000000-0005-0000-0000-000086020000}"/>
    <cellStyle name="Input 29 2" xfId="9378" xr:uid="{DA922E1F-EC4E-4405-8F81-FFE36277D810}"/>
    <cellStyle name="Input 29 2 2" xfId="9379" xr:uid="{6104F79E-7AA8-41A3-9218-C76331D3284B}"/>
    <cellStyle name="Input 29 2 2 2" xfId="33634" xr:uid="{F9CC2EB4-2CEF-40F9-AB0F-7E3BABAD6D85}"/>
    <cellStyle name="Input 29 2 3" xfId="33633" xr:uid="{85D6A95D-09EF-4334-A035-6F2C97F7B81E}"/>
    <cellStyle name="Input 29 3" xfId="9380" xr:uid="{6324A29F-E507-4F07-9A56-12A7814F8D1B}"/>
    <cellStyle name="Input 29 3 2" xfId="33635" xr:uid="{6EC1B693-52DD-48BE-A876-B40B06D7410D}"/>
    <cellStyle name="Input 29 4" xfId="9381" xr:uid="{8F839AC5-4D19-4095-A3C5-52C4F44B01A9}"/>
    <cellStyle name="Input 29 4 2" xfId="33636" xr:uid="{089B3F1B-E5D9-4F07-BB2C-4FCD6EB60B46}"/>
    <cellStyle name="Input 29 5" xfId="9382" xr:uid="{32705B8C-BFB2-4326-80CE-979EACB27C6F}"/>
    <cellStyle name="Input 29 5 2" xfId="33637" xr:uid="{0FD0D608-6ADD-4B34-BF93-0170ED5FE065}"/>
    <cellStyle name="Input 29 6" xfId="50778" xr:uid="{C2DE50B4-582A-4397-8B06-1B897EA3384D}"/>
    <cellStyle name="Input 29 7" xfId="33632" xr:uid="{8064F105-C4BC-4DDE-8C49-609903A70D72}"/>
    <cellStyle name="Input 29 8" xfId="9377" xr:uid="{29F58D2D-1A56-4ED7-8927-8911AFF83D6A}"/>
    <cellStyle name="Input 3" xfId="625" xr:uid="{00000000-0005-0000-0000-000087020000}"/>
    <cellStyle name="Input 3 10" xfId="33638" xr:uid="{57CD9F06-8063-4912-B698-E36E308FD300}"/>
    <cellStyle name="Input 3 11" xfId="9383" xr:uid="{EADF2071-2DB9-4C27-B11B-313ED38A50BA}"/>
    <cellStyle name="Input 3 2" xfId="9384" xr:uid="{2852A408-D41E-4027-820B-1C2F6A54E752}"/>
    <cellStyle name="Input 3 2 2" xfId="9385" xr:uid="{FD11A92D-CEE0-492F-8486-A9BFC82819CF}"/>
    <cellStyle name="Input 3 2 2 2" xfId="33640" xr:uid="{8429E497-8DD2-4B8A-9A4C-696C4ECAFC20}"/>
    <cellStyle name="Input 3 2 3" xfId="33639" xr:uid="{00C62390-FE4A-443C-9049-5AF316F470B9}"/>
    <cellStyle name="Input 3 3" xfId="9386" xr:uid="{1665DAC3-1E99-4B68-A4F3-7719E77F1BB8}"/>
    <cellStyle name="Input 3 3 2" xfId="9387" xr:uid="{58F84BF1-C835-4CCB-AA57-BF351431EB99}"/>
    <cellStyle name="Input 3 3 2 2" xfId="33642" xr:uid="{4080056F-EAC3-48FF-B8A8-283B5617E84B}"/>
    <cellStyle name="Input 3 3 3" xfId="33641" xr:uid="{B30316D2-9D6D-4C2E-B41B-D2BF313B014D}"/>
    <cellStyle name="Input 3 4" xfId="9388" xr:uid="{7B20E69D-9C4A-4337-99CB-405ADAC0B342}"/>
    <cellStyle name="Input 3 4 2" xfId="9389" xr:uid="{22EAF2AB-5139-4C41-90AB-9EC4E41137A1}"/>
    <cellStyle name="Input 3 4 2 2" xfId="33644" xr:uid="{9B98D980-71EF-4D93-B8F4-483571E5E764}"/>
    <cellStyle name="Input 3 4 3" xfId="33643" xr:uid="{10DA42B5-B485-489C-A0F4-ABC4FFC793BB}"/>
    <cellStyle name="Input 3 5" xfId="9390" xr:uid="{54D30036-0430-4506-8B83-1B6903E6BE7F}"/>
    <cellStyle name="Input 3 5 2" xfId="9391" xr:uid="{75FF5073-2FC9-4970-8754-E7D0C8F8EE1C}"/>
    <cellStyle name="Input 3 5 2 2" xfId="33646" xr:uid="{8DCA6068-ACB2-4779-B205-740949862B76}"/>
    <cellStyle name="Input 3 5 3" xfId="33645" xr:uid="{E5ED0E5F-FD81-4127-ABAE-559841B86F72}"/>
    <cellStyle name="Input 3 6" xfId="9392" xr:uid="{2A89B340-A307-4916-980A-82B3AC3E577B}"/>
    <cellStyle name="Input 3 6 2" xfId="33647" xr:uid="{D78E611B-A7E3-499D-80F3-38CA1137CA36}"/>
    <cellStyle name="Input 3 7" xfId="9393" xr:uid="{0FE6AFCC-8875-4E00-B797-C0072AAA31F7}"/>
    <cellStyle name="Input 3 7 2" xfId="33648" xr:uid="{5BAFC492-B71A-4812-A51E-359C3804689D}"/>
    <cellStyle name="Input 3 8" xfId="9394" xr:uid="{C3C3B045-8875-40B2-B45E-5189F1475BB3}"/>
    <cellStyle name="Input 3 8 2" xfId="33649" xr:uid="{E89DE253-3710-478D-8A93-A1875BBDE8FE}"/>
    <cellStyle name="Input 3 9" xfId="50779" xr:uid="{702CA4A9-1753-42A4-B696-2B9484861378}"/>
    <cellStyle name="Input 30" xfId="626" xr:uid="{00000000-0005-0000-0000-000088020000}"/>
    <cellStyle name="Input 30 2" xfId="9396" xr:uid="{E8FA3873-8FDB-4660-A649-7A252FF66956}"/>
    <cellStyle name="Input 30 2 2" xfId="9397" xr:uid="{3AFA2663-05EA-486E-B35C-AB536BACB486}"/>
    <cellStyle name="Input 30 2 2 2" xfId="33652" xr:uid="{2086200D-72C8-4E34-A1F3-30CE03125216}"/>
    <cellStyle name="Input 30 2 3" xfId="33651" xr:uid="{02ACFA18-1FCF-413E-8576-671F82048AF0}"/>
    <cellStyle name="Input 30 3" xfId="9398" xr:uid="{54E17023-CFE4-4254-8554-846E7949A5AD}"/>
    <cellStyle name="Input 30 3 2" xfId="33653" xr:uid="{BEC75EE3-7F05-41A7-A512-E3725283083A}"/>
    <cellStyle name="Input 30 4" xfId="9399" xr:uid="{C28DA586-D88B-4B71-8619-2FBB9C9B86B9}"/>
    <cellStyle name="Input 30 4 2" xfId="33654" xr:uid="{51839072-D63B-409C-8794-A4FA23C42652}"/>
    <cellStyle name="Input 30 5" xfId="9400" xr:uid="{EA2E94C1-7E7B-4D34-B4A6-C6907F151F1D}"/>
    <cellStyle name="Input 30 5 2" xfId="33655" xr:uid="{7B64D92B-11CF-4D22-856F-E7BA2EE17CCC}"/>
    <cellStyle name="Input 30 6" xfId="50780" xr:uid="{D58C7B62-5E8B-499F-B0F1-C6259B1E2691}"/>
    <cellStyle name="Input 30 7" xfId="33650" xr:uid="{BAEDF548-67DF-4A03-8BC1-7E807AC2A0A1}"/>
    <cellStyle name="Input 30 8" xfId="9395" xr:uid="{86820631-3A70-447F-A541-2184B9FD7538}"/>
    <cellStyle name="Input 31" xfId="627" xr:uid="{00000000-0005-0000-0000-000089020000}"/>
    <cellStyle name="Input 31 2" xfId="9402" xr:uid="{F5B2C827-BFD5-4B5B-8409-E7F5F7AE21F5}"/>
    <cellStyle name="Input 31 2 2" xfId="9403" xr:uid="{FE605F56-7797-40C4-B2F8-9971A25D3690}"/>
    <cellStyle name="Input 31 2 2 2" xfId="33658" xr:uid="{047BBE7F-24D9-4EB7-A68E-15D88B3B055B}"/>
    <cellStyle name="Input 31 2 3" xfId="33657" xr:uid="{EBAB732A-C4E9-4891-9413-D5D08BA40A2F}"/>
    <cellStyle name="Input 31 3" xfId="9404" xr:uid="{B435B05E-D0F6-4CA3-BED0-04EEBCF972B3}"/>
    <cellStyle name="Input 31 3 2" xfId="33659" xr:uid="{393F08FF-13CD-4012-ABB6-78846A919397}"/>
    <cellStyle name="Input 31 4" xfId="9405" xr:uid="{9686988C-C53E-497C-B2F1-67C232E37D38}"/>
    <cellStyle name="Input 31 4 2" xfId="33660" xr:uid="{C38BC0FF-13CA-4F6E-BC0D-9B40C00EF4EC}"/>
    <cellStyle name="Input 31 5" xfId="9406" xr:uid="{2876A9C7-CB90-42D4-BD4A-70F9C34852C4}"/>
    <cellStyle name="Input 31 5 2" xfId="33661" xr:uid="{C60C0147-8967-45CC-A693-F721C1570EAE}"/>
    <cellStyle name="Input 31 6" xfId="50781" xr:uid="{52EC0E85-046D-4F89-A932-4F4D674B70DB}"/>
    <cellStyle name="Input 31 7" xfId="33656" xr:uid="{F6447FBE-7BCA-43C9-A70F-6293283A5751}"/>
    <cellStyle name="Input 31 8" xfId="9401" xr:uid="{B17306F6-F619-4E52-B4E8-CAF45EAC42B0}"/>
    <cellStyle name="Input 32" xfId="628" xr:uid="{00000000-0005-0000-0000-00008A020000}"/>
    <cellStyle name="Input 32 2" xfId="9408" xr:uid="{FFF5F183-6CF7-411B-AF80-5652702E28DB}"/>
    <cellStyle name="Input 32 2 2" xfId="9409" xr:uid="{CFCD95B4-C870-4B77-B21B-3DFCD0C75ECF}"/>
    <cellStyle name="Input 32 2 2 2" xfId="33664" xr:uid="{BB3F1801-5958-4E61-8359-70167B505758}"/>
    <cellStyle name="Input 32 2 3" xfId="33663" xr:uid="{BDE0A652-A613-49C0-820D-D0EC2173D927}"/>
    <cellStyle name="Input 32 3" xfId="9410" xr:uid="{8D06192E-E0BA-4C2C-B367-9797AEC29C34}"/>
    <cellStyle name="Input 32 3 2" xfId="33665" xr:uid="{0CB9F3DC-D662-4CDB-874A-F9AF6E18C5A9}"/>
    <cellStyle name="Input 32 4" xfId="9411" xr:uid="{10CF1B62-CE86-49B8-9224-03366C5EF1D9}"/>
    <cellStyle name="Input 32 4 2" xfId="33666" xr:uid="{525F5075-5B2C-4593-9146-056A81E03466}"/>
    <cellStyle name="Input 32 5" xfId="9412" xr:uid="{954A08CA-E429-454D-945B-AC95BEBD3C89}"/>
    <cellStyle name="Input 32 5 2" xfId="33667" xr:uid="{4F8A084A-99A3-42E6-AF60-F6E31DF2ACAD}"/>
    <cellStyle name="Input 32 6" xfId="50782" xr:uid="{2E9F8AC3-6FCC-4E96-B7CC-9C40882D5A11}"/>
    <cellStyle name="Input 32 7" xfId="33662" xr:uid="{03105A58-A524-4479-98AC-A4854E87898F}"/>
    <cellStyle name="Input 32 8" xfId="9407" xr:uid="{59D5B988-F1C2-4A4C-B4A3-93CA9C500F4F}"/>
    <cellStyle name="Input 33" xfId="629" xr:uid="{00000000-0005-0000-0000-00008B020000}"/>
    <cellStyle name="Input 33 2" xfId="9414" xr:uid="{033D7EDA-1CE7-4956-9B96-FC819FA38E84}"/>
    <cellStyle name="Input 33 2 2" xfId="9415" xr:uid="{8AB444F4-37A5-4627-8358-5355F6018BD3}"/>
    <cellStyle name="Input 33 2 2 2" xfId="33670" xr:uid="{75D321D7-AF83-4F6E-AF3A-9146BBD5B896}"/>
    <cellStyle name="Input 33 2 3" xfId="33669" xr:uid="{71122958-A42A-44F8-B122-C87FDC6F89A5}"/>
    <cellStyle name="Input 33 3" xfId="9416" xr:uid="{DD4D3FC5-0273-4D2F-AAC6-D603927EE996}"/>
    <cellStyle name="Input 33 3 2" xfId="33671" xr:uid="{A504ECC9-1F42-4C64-AD52-F763DCC70BA7}"/>
    <cellStyle name="Input 33 4" xfId="9417" xr:uid="{7FD2069C-632F-4537-B62F-752817EE41BC}"/>
    <cellStyle name="Input 33 4 2" xfId="33672" xr:uid="{B67CB1DA-81EF-439A-98FA-B1BD6E2E0F17}"/>
    <cellStyle name="Input 33 5" xfId="9418" xr:uid="{8C3026EC-2135-481F-9905-FA1EBE6EBB9C}"/>
    <cellStyle name="Input 33 5 2" xfId="33673" xr:uid="{81705774-B261-4F7A-8618-F7D9B5BB4AE0}"/>
    <cellStyle name="Input 33 6" xfId="50783" xr:uid="{FF494A9F-13A0-4D3B-A02C-E0CE2E60D840}"/>
    <cellStyle name="Input 33 7" xfId="33668" xr:uid="{EADC3716-04D7-457E-876F-93F1455CE04A}"/>
    <cellStyle name="Input 33 8" xfId="9413" xr:uid="{C79BDD14-7E2C-4F08-82DE-48CB1A4A3B7F}"/>
    <cellStyle name="Input 34" xfId="630" xr:uid="{00000000-0005-0000-0000-00008C020000}"/>
    <cellStyle name="Input 34 2" xfId="9420" xr:uid="{E44D44E1-B8E0-49CC-8AE1-BB51D5CC6358}"/>
    <cellStyle name="Input 34 2 2" xfId="9421" xr:uid="{E1BE8AA0-3CB9-4D05-BBE9-4B1748EEEA94}"/>
    <cellStyle name="Input 34 2 2 2" xfId="33676" xr:uid="{326F050E-C351-4B26-AF2B-400E163A7751}"/>
    <cellStyle name="Input 34 2 3" xfId="33675" xr:uid="{874F369D-1267-48C7-A3B3-C4C97F7A7055}"/>
    <cellStyle name="Input 34 3" xfId="9422" xr:uid="{D7B25933-4564-4FFF-8D33-08B53C43664C}"/>
    <cellStyle name="Input 34 3 2" xfId="33677" xr:uid="{BB4978D3-07D8-4717-9985-6AAAABC2E914}"/>
    <cellStyle name="Input 34 4" xfId="9423" xr:uid="{BA419C07-D3A3-40FB-B668-585FF6A7C0C5}"/>
    <cellStyle name="Input 34 4 2" xfId="33678" xr:uid="{B876D44A-5404-4984-BBD6-637D627732E1}"/>
    <cellStyle name="Input 34 5" xfId="9424" xr:uid="{BE8B1439-8CC3-48CD-87CF-A12C5F413259}"/>
    <cellStyle name="Input 34 5 2" xfId="33679" xr:uid="{DB193668-83E6-4123-83D0-52DEA6353D11}"/>
    <cellStyle name="Input 34 6" xfId="50784" xr:uid="{988EF5F6-0F7D-4AD6-8D0D-6009210B0381}"/>
    <cellStyle name="Input 34 7" xfId="33674" xr:uid="{881D968A-DCE9-4F7B-8D0D-88BAEEA8424A}"/>
    <cellStyle name="Input 34 8" xfId="9419" xr:uid="{9F75F26F-77E5-4F5B-A0B3-8EAEF877E912}"/>
    <cellStyle name="Input 35" xfId="631" xr:uid="{00000000-0005-0000-0000-00008D020000}"/>
    <cellStyle name="Input 35 2" xfId="9426" xr:uid="{7A69910A-E938-43BF-A11D-06C7E2861685}"/>
    <cellStyle name="Input 35 2 2" xfId="9427" xr:uid="{DC56ED4B-4217-44DA-8EB6-B8F7D7138446}"/>
    <cellStyle name="Input 35 2 2 2" xfId="33682" xr:uid="{1391CF5F-F3AF-4667-829E-92A9D425A8AE}"/>
    <cellStyle name="Input 35 2 3" xfId="33681" xr:uid="{1EB3E094-4614-44BB-A024-5C7F1621C7CB}"/>
    <cellStyle name="Input 35 3" xfId="9428" xr:uid="{1CF23AC4-EA49-40BA-AB9D-F5D190396BAC}"/>
    <cellStyle name="Input 35 3 2" xfId="33683" xr:uid="{CC160EDB-C62A-42D0-965A-56316077448A}"/>
    <cellStyle name="Input 35 4" xfId="9429" xr:uid="{4F0DE9FC-77A1-4B8E-9EA1-509258E52798}"/>
    <cellStyle name="Input 35 4 2" xfId="33684" xr:uid="{4309451D-167C-467B-B327-A743357FEF9D}"/>
    <cellStyle name="Input 35 5" xfId="9430" xr:uid="{25AED265-7DBC-4374-A2D4-825A7289F28F}"/>
    <cellStyle name="Input 35 5 2" xfId="33685" xr:uid="{59D53B43-5697-4233-8EA7-9D374CEB043C}"/>
    <cellStyle name="Input 35 6" xfId="50785" xr:uid="{DE9B81F8-9B53-4C0D-BFFC-BD2DD727B823}"/>
    <cellStyle name="Input 35 7" xfId="33680" xr:uid="{10177D82-4738-411B-BBE7-6E2FE40CA8B9}"/>
    <cellStyle name="Input 35 8" xfId="9425" xr:uid="{44254FF7-DEC6-4BC3-A453-8E585CE14C0C}"/>
    <cellStyle name="Input 36" xfId="632" xr:uid="{00000000-0005-0000-0000-00008E020000}"/>
    <cellStyle name="Input 36 2" xfId="9432" xr:uid="{CA48590B-8806-45B6-B868-1F76E55C15EF}"/>
    <cellStyle name="Input 36 2 2" xfId="9433" xr:uid="{333E8542-85BA-482F-9049-602824455A5D}"/>
    <cellStyle name="Input 36 2 2 2" xfId="33688" xr:uid="{B7F56BCF-41A9-4EFA-9632-25897B48CB7E}"/>
    <cellStyle name="Input 36 2 3" xfId="33687" xr:uid="{A63C0DB9-B0CE-4B57-BCB4-418C598728E9}"/>
    <cellStyle name="Input 36 3" xfId="9434" xr:uid="{44741E2D-11DA-481A-B401-F86AEBF2E4AD}"/>
    <cellStyle name="Input 36 3 2" xfId="33689" xr:uid="{BBDA9455-0A04-48AE-948D-412F7980C19E}"/>
    <cellStyle name="Input 36 4" xfId="9435" xr:uid="{87BBA982-86E7-4D5C-B279-A9C8ECAFFA4E}"/>
    <cellStyle name="Input 36 4 2" xfId="33690" xr:uid="{1C903D6C-D3BE-493C-B2FB-4F46C8F45EA5}"/>
    <cellStyle name="Input 36 5" xfId="9436" xr:uid="{6DDD2777-598D-40F5-A370-EB3A0FBDF138}"/>
    <cellStyle name="Input 36 5 2" xfId="33691" xr:uid="{A99B1EF8-BA52-4B56-97A6-93ABFE4D82E9}"/>
    <cellStyle name="Input 36 6" xfId="50786" xr:uid="{CF209D6C-DE45-4262-9234-D8F68A24FE9F}"/>
    <cellStyle name="Input 36 7" xfId="33686" xr:uid="{BB82CD90-9415-4FC2-A1DC-38326049EF95}"/>
    <cellStyle name="Input 36 8" xfId="9431" xr:uid="{688BF806-F2DC-426F-9627-E76C4CF2D945}"/>
    <cellStyle name="Input 37" xfId="633" xr:uid="{00000000-0005-0000-0000-00008F020000}"/>
    <cellStyle name="Input 37 2" xfId="9438" xr:uid="{57B8BD7E-3CB0-4396-8384-ECF348D887F2}"/>
    <cellStyle name="Input 37 2 2" xfId="9439" xr:uid="{9D82EE20-27A9-4222-A710-A718E9A2B289}"/>
    <cellStyle name="Input 37 2 2 2" xfId="33694" xr:uid="{1DCBA9A2-5D56-4A10-B8AB-7737C906DF03}"/>
    <cellStyle name="Input 37 2 3" xfId="33693" xr:uid="{1002C2B9-0794-4EFA-ACBC-245BBFDC1108}"/>
    <cellStyle name="Input 37 3" xfId="9440" xr:uid="{13387FB0-16FB-499D-8E42-2653A08DE080}"/>
    <cellStyle name="Input 37 3 2" xfId="33695" xr:uid="{21C9F424-F041-4741-89BB-B444E3597F15}"/>
    <cellStyle name="Input 37 4" xfId="9441" xr:uid="{47972BF7-4743-486C-A75D-C9C0DC5811F4}"/>
    <cellStyle name="Input 37 4 2" xfId="33696" xr:uid="{7EA6F082-B458-406B-8615-6F04CFB1CC7E}"/>
    <cellStyle name="Input 37 5" xfId="9442" xr:uid="{C8C7839D-7D8F-4ED2-98F7-2235D415B4B8}"/>
    <cellStyle name="Input 37 5 2" xfId="33697" xr:uid="{BDB1C7E3-DF45-41FE-BEF4-F6BC4031345E}"/>
    <cellStyle name="Input 37 6" xfId="50787" xr:uid="{269BAB27-ABAC-46FD-827C-351D2CBD4FBA}"/>
    <cellStyle name="Input 37 7" xfId="33692" xr:uid="{EF9B2E7D-B296-44DE-9596-3882B6F99C08}"/>
    <cellStyle name="Input 37 8" xfId="9437" xr:uid="{E0307E2A-8E81-4A99-A8CA-AABD0A8C2884}"/>
    <cellStyle name="Input 38" xfId="634" xr:uid="{00000000-0005-0000-0000-000090020000}"/>
    <cellStyle name="Input 38 2" xfId="9444" xr:uid="{B1FF9FE1-1F14-448F-AAAD-942C92EA0BB4}"/>
    <cellStyle name="Input 38 2 2" xfId="9445" xr:uid="{1A598450-9355-4E9D-8F2E-2AE260C50BEB}"/>
    <cellStyle name="Input 38 2 2 2" xfId="33700" xr:uid="{26F33632-B5D1-4877-9E45-327A96C8A101}"/>
    <cellStyle name="Input 38 2 3" xfId="33699" xr:uid="{2DFF56FB-6CBD-4329-8642-DBEA5390B82D}"/>
    <cellStyle name="Input 38 3" xfId="9446" xr:uid="{7015FB56-8885-483D-8781-9A2EEF97FEF6}"/>
    <cellStyle name="Input 38 3 2" xfId="33701" xr:uid="{EA13C843-C644-4D49-A9C2-042E47CE23A1}"/>
    <cellStyle name="Input 38 4" xfId="9447" xr:uid="{B1AC2686-57C6-4BD7-983F-6784C7E7CDA3}"/>
    <cellStyle name="Input 38 4 2" xfId="33702" xr:uid="{FB9E34B6-768D-4DED-B98E-F0B1003FCA0F}"/>
    <cellStyle name="Input 38 5" xfId="9448" xr:uid="{F1A18F51-6D2F-4F52-8D0D-C03EF430C4D9}"/>
    <cellStyle name="Input 38 5 2" xfId="33703" xr:uid="{39ACDB83-88D2-40F3-B580-F2E21BFD82AB}"/>
    <cellStyle name="Input 38 6" xfId="50788" xr:uid="{F46033E0-6B0E-473A-A048-DD78626CE281}"/>
    <cellStyle name="Input 38 7" xfId="33698" xr:uid="{5C414355-8ECA-4F1E-B8F8-6545CFCEF5B4}"/>
    <cellStyle name="Input 38 8" xfId="9443" xr:uid="{B4017E4C-E311-411D-86B7-191614627808}"/>
    <cellStyle name="Input 39" xfId="635" xr:uid="{00000000-0005-0000-0000-000091020000}"/>
    <cellStyle name="Input 39 2" xfId="9450" xr:uid="{4190C79B-C131-49B6-8261-950FA84108E1}"/>
    <cellStyle name="Input 39 2 2" xfId="9451" xr:uid="{AA9F1AF7-9C67-42EF-9A63-73208A9C3A01}"/>
    <cellStyle name="Input 39 2 2 2" xfId="33706" xr:uid="{993A21D8-8B5E-461C-BD35-9D11A62EC25D}"/>
    <cellStyle name="Input 39 2 3" xfId="33705" xr:uid="{0A532D60-793D-4F14-9CAE-127796676BF3}"/>
    <cellStyle name="Input 39 3" xfId="9452" xr:uid="{7E67732A-C1C5-415A-91A8-09F089338014}"/>
    <cellStyle name="Input 39 3 2" xfId="33707" xr:uid="{EA8A9456-10AE-4FCC-9E93-839CA3242F6A}"/>
    <cellStyle name="Input 39 4" xfId="9453" xr:uid="{775D7B9F-B506-424B-8A12-4C7DF343D2C7}"/>
    <cellStyle name="Input 39 4 2" xfId="33708" xr:uid="{4FA89D4F-4B96-4807-A510-55E0BADF9338}"/>
    <cellStyle name="Input 39 5" xfId="9454" xr:uid="{98CA4704-F8C1-48F8-9363-2CFD12CC5826}"/>
    <cellStyle name="Input 39 5 2" xfId="33709" xr:uid="{0D0255DB-A008-46BA-A8CA-2D82998E3A99}"/>
    <cellStyle name="Input 39 6" xfId="50789" xr:uid="{5FBEFF34-C89E-4557-9ECB-5795853F5455}"/>
    <cellStyle name="Input 39 7" xfId="33704" xr:uid="{893F5D6E-A555-42E9-A86F-1B4710EB17E0}"/>
    <cellStyle name="Input 39 8" xfId="9449" xr:uid="{C07AEB29-5730-48AA-A253-C29C2F0FB3CC}"/>
    <cellStyle name="Input 4" xfId="636" xr:uid="{00000000-0005-0000-0000-000092020000}"/>
    <cellStyle name="Input 4 2" xfId="9456" xr:uid="{23F2A4DD-8D7B-4894-A096-4716BE3C879A}"/>
    <cellStyle name="Input 4 2 2" xfId="9457" xr:uid="{E36765E7-EDAF-4094-B6A9-5957A8FA10E6}"/>
    <cellStyle name="Input 4 2 2 2" xfId="33712" xr:uid="{2D853B17-A7BC-4A02-AF9D-D5CE367A177E}"/>
    <cellStyle name="Input 4 2 3" xfId="33711" xr:uid="{51256281-BE58-4937-9D3E-9D7FE4BDEDDA}"/>
    <cellStyle name="Input 4 3" xfId="9458" xr:uid="{AE11DF2B-840D-4ECA-953B-807FDC65607B}"/>
    <cellStyle name="Input 4 3 2" xfId="33713" xr:uid="{0C4B6E5E-3D28-4B84-80DF-16B8B2BE68E6}"/>
    <cellStyle name="Input 4 4" xfId="9459" xr:uid="{43722250-201F-4F91-9D2E-A0A10AE1B0E2}"/>
    <cellStyle name="Input 4 4 2" xfId="33714" xr:uid="{4CA3F535-8EF7-4343-AA8C-7348E0E1676F}"/>
    <cellStyle name="Input 4 5" xfId="9460" xr:uid="{CA29E284-1B45-41AE-B35C-51D61C0194D9}"/>
    <cellStyle name="Input 4 5 2" xfId="33715" xr:uid="{90BF17FD-C176-41C1-A17D-85E0D422AC9D}"/>
    <cellStyle name="Input 4 6" xfId="50790" xr:uid="{90AD5736-322B-4965-946E-76D3EF46A5B6}"/>
    <cellStyle name="Input 4 7" xfId="33710" xr:uid="{7EE68AC8-4E57-4241-8E2D-10C1C57E34B8}"/>
    <cellStyle name="Input 4 8" xfId="9455" xr:uid="{18D365C1-D532-4742-8069-0E1DE987A308}"/>
    <cellStyle name="Input 40" xfId="637" xr:uid="{00000000-0005-0000-0000-000093020000}"/>
    <cellStyle name="Input 40 2" xfId="9462" xr:uid="{07686089-7981-4411-A429-4A4C810382EF}"/>
    <cellStyle name="Input 40 2 2" xfId="9463" xr:uid="{714036C2-0C1E-4BB9-B532-A52620685199}"/>
    <cellStyle name="Input 40 2 2 2" xfId="33718" xr:uid="{60886293-9B33-46FD-8AF4-C7CFD1922762}"/>
    <cellStyle name="Input 40 2 3" xfId="33717" xr:uid="{E5C2624E-FB42-4C01-872A-90779A1BAA6C}"/>
    <cellStyle name="Input 40 3" xfId="9464" xr:uid="{9FF82C74-8FE9-41F7-8515-80DEA7F59AFF}"/>
    <cellStyle name="Input 40 3 2" xfId="33719" xr:uid="{414450F7-E5FA-471C-9991-768F21566517}"/>
    <cellStyle name="Input 40 4" xfId="9465" xr:uid="{6FA98921-566E-4EB7-8357-2B5D83EA19C3}"/>
    <cellStyle name="Input 40 4 2" xfId="33720" xr:uid="{ED0A20E1-C79B-4060-B9ED-61F0E466A00E}"/>
    <cellStyle name="Input 40 5" xfId="9466" xr:uid="{143D542B-DCB3-4B2D-9757-EFDCAC8B73C6}"/>
    <cellStyle name="Input 40 5 2" xfId="33721" xr:uid="{EDA51956-1EA8-4068-8943-D31D6722ED4D}"/>
    <cellStyle name="Input 40 6" xfId="50791" xr:uid="{62F4AB4F-AD44-4F7C-9E74-DE9FAFE1CE1D}"/>
    <cellStyle name="Input 40 7" xfId="33716" xr:uid="{74D89FE2-DF8B-4C44-BFA2-FC196FFD5ABF}"/>
    <cellStyle name="Input 40 8" xfId="9461" xr:uid="{6D69A9E6-0F6A-4D93-988A-3CB2F8E2CA91}"/>
    <cellStyle name="Input 41" xfId="638" xr:uid="{00000000-0005-0000-0000-000094020000}"/>
    <cellStyle name="Input 41 2" xfId="9468" xr:uid="{40C899EB-B131-4A25-A616-944757A17465}"/>
    <cellStyle name="Input 41 2 2" xfId="9469" xr:uid="{7899F646-C78B-4599-9A78-88A7EC2D6F69}"/>
    <cellStyle name="Input 41 2 2 2" xfId="33724" xr:uid="{D82078B3-E3F8-4CE7-B477-8472305018F5}"/>
    <cellStyle name="Input 41 2 3" xfId="33723" xr:uid="{05682F5B-095B-4923-9661-04B15AFE271B}"/>
    <cellStyle name="Input 41 3" xfId="9470" xr:uid="{E5C2466C-F7E2-4AD5-842F-F3EF8E6FB035}"/>
    <cellStyle name="Input 41 3 2" xfId="33725" xr:uid="{C0FEC955-B628-4D2C-81EC-4B1B05407A94}"/>
    <cellStyle name="Input 41 4" xfId="9471" xr:uid="{4883546A-0D24-4DC2-80A6-C1CBEFE01CF7}"/>
    <cellStyle name="Input 41 4 2" xfId="33726" xr:uid="{9F9513D8-3CD8-4C14-854E-2E2610F05D82}"/>
    <cellStyle name="Input 41 5" xfId="9472" xr:uid="{25F0AA13-6354-40EE-B1E0-B38EBB638D81}"/>
    <cellStyle name="Input 41 5 2" xfId="33727" xr:uid="{4E6E3BB7-7FAF-48D8-BFD9-AC6DE9D5CCC5}"/>
    <cellStyle name="Input 41 6" xfId="50792" xr:uid="{379A7D9D-8CC8-4C44-8B7E-39CBEFF243A5}"/>
    <cellStyle name="Input 41 7" xfId="33722" xr:uid="{A65A557D-CDAF-4882-9A50-AB9BB5068576}"/>
    <cellStyle name="Input 41 8" xfId="9467" xr:uid="{38C875F8-AA9C-4C3F-AC01-76F51B834A59}"/>
    <cellStyle name="Input 42" xfId="639" xr:uid="{00000000-0005-0000-0000-000095020000}"/>
    <cellStyle name="Input 42 2" xfId="9474" xr:uid="{9CBC2E2B-770D-443B-B146-2BA7FCC19D4D}"/>
    <cellStyle name="Input 42 2 2" xfId="9475" xr:uid="{40A5D5AA-BF48-4714-AEDD-3FED35589C48}"/>
    <cellStyle name="Input 42 2 2 2" xfId="33730" xr:uid="{D278F8B4-3794-4313-BF33-C9AABB7016F8}"/>
    <cellStyle name="Input 42 2 3" xfId="33729" xr:uid="{A4F86A1F-0ADC-4372-93CF-B5FC9B32BD5E}"/>
    <cellStyle name="Input 42 3" xfId="9476" xr:uid="{182F0D61-3F7A-4EE8-BC22-2CCB5B2EB84F}"/>
    <cellStyle name="Input 42 3 2" xfId="33731" xr:uid="{E2FD312F-9E09-4135-99E1-2019B415DD31}"/>
    <cellStyle name="Input 42 4" xfId="9477" xr:uid="{84C55CE1-2C98-43BE-A0A9-533EACFC7622}"/>
    <cellStyle name="Input 42 4 2" xfId="33732" xr:uid="{133562BF-1133-4694-938F-2DB70614184B}"/>
    <cellStyle name="Input 42 5" xfId="9478" xr:uid="{F0CE167C-E477-47B7-A8E7-BC8B99E8D6C9}"/>
    <cellStyle name="Input 42 5 2" xfId="33733" xr:uid="{69E90DCB-F87F-4E0F-B784-CADF5C73515D}"/>
    <cellStyle name="Input 42 6" xfId="50793" xr:uid="{B163D628-FC00-4409-8791-963555008C17}"/>
    <cellStyle name="Input 42 7" xfId="33728" xr:uid="{78FD0AD2-1B7E-4F8F-953C-DD40C7C92BC7}"/>
    <cellStyle name="Input 42 8" xfId="9473" xr:uid="{819CCFD1-936F-4921-AEC3-499F1D4236F4}"/>
    <cellStyle name="Input 43" xfId="640" xr:uid="{00000000-0005-0000-0000-000096020000}"/>
    <cellStyle name="Input 43 2" xfId="9480" xr:uid="{A77784E8-1670-434C-B12D-59192ECE8454}"/>
    <cellStyle name="Input 43 2 2" xfId="9481" xr:uid="{7E67F1B0-AF63-4257-9D28-49B16A0C77AA}"/>
    <cellStyle name="Input 43 2 2 2" xfId="33736" xr:uid="{BF432753-3AE8-4662-A116-3B0F2DDB9462}"/>
    <cellStyle name="Input 43 2 3" xfId="33735" xr:uid="{1E7DB877-500D-4E83-A450-DBEA92ED106F}"/>
    <cellStyle name="Input 43 3" xfId="9482" xr:uid="{60F041F8-E975-42FB-8F47-F789C0534CA4}"/>
    <cellStyle name="Input 43 3 2" xfId="33737" xr:uid="{01E7DF7C-2848-42E5-8118-5C1B0E0D1CE6}"/>
    <cellStyle name="Input 43 4" xfId="9483" xr:uid="{8EFB3589-4B6A-422E-B17A-55575EA9EFB9}"/>
    <cellStyle name="Input 43 4 2" xfId="33738" xr:uid="{3CA1C1FF-F912-4115-90B1-4DAB2A33FEA9}"/>
    <cellStyle name="Input 43 5" xfId="9484" xr:uid="{034A78F1-2BC2-4934-8590-D3769B22AC75}"/>
    <cellStyle name="Input 43 5 2" xfId="33739" xr:uid="{FBC684A1-4196-4C5E-B3E2-1A8AAF2F8ADF}"/>
    <cellStyle name="Input 43 6" xfId="50794" xr:uid="{BC017D8B-2469-4A84-89A0-A66EBF84CFAD}"/>
    <cellStyle name="Input 43 7" xfId="33734" xr:uid="{5912ED65-217C-4E99-B5B6-28F93BC7D1E2}"/>
    <cellStyle name="Input 43 8" xfId="9479" xr:uid="{20F13344-1EAB-4202-8635-673037DF0793}"/>
    <cellStyle name="Input 44" xfId="641" xr:uid="{00000000-0005-0000-0000-000097020000}"/>
    <cellStyle name="Input 44 2" xfId="9486" xr:uid="{756CF534-31A1-4A8E-B3FD-7101A9719842}"/>
    <cellStyle name="Input 44 2 2" xfId="9487" xr:uid="{335CE6C4-BEDC-4050-BC98-0485BD1DCAE6}"/>
    <cellStyle name="Input 44 2 2 2" xfId="33742" xr:uid="{2C301C38-3C15-4F8D-BAEE-8A23921784B5}"/>
    <cellStyle name="Input 44 2 3" xfId="33741" xr:uid="{7619C258-6998-47D0-B90E-F76EB9B22BEB}"/>
    <cellStyle name="Input 44 3" xfId="9488" xr:uid="{83E278D3-065A-480F-A2F9-766EFFD75B83}"/>
    <cellStyle name="Input 44 3 2" xfId="33743" xr:uid="{C1835AF6-1E72-4BBC-8FAE-21A873BA0A5E}"/>
    <cellStyle name="Input 44 4" xfId="9489" xr:uid="{DB7222EB-A0FA-4D86-AA97-6FD1F8C0376C}"/>
    <cellStyle name="Input 44 4 2" xfId="33744" xr:uid="{EEC87C9C-2FEA-4BB6-99F7-2A3A1E724139}"/>
    <cellStyle name="Input 44 5" xfId="9490" xr:uid="{4412E2D2-93A1-4342-8211-125212FF2901}"/>
    <cellStyle name="Input 44 5 2" xfId="33745" xr:uid="{F9083179-19FC-4227-946E-802ADD65C83A}"/>
    <cellStyle name="Input 44 6" xfId="50795" xr:uid="{A633968F-A127-4A1A-AD9D-8C6E05F04FF6}"/>
    <cellStyle name="Input 44 7" xfId="33740" xr:uid="{C74E4C17-561D-409A-AD63-F5E40A10B71C}"/>
    <cellStyle name="Input 44 8" xfId="9485" xr:uid="{E97D644B-8685-47DC-9388-7DF8CFD74EB6}"/>
    <cellStyle name="Input 45" xfId="9491" xr:uid="{180DCA92-824C-4DD8-9E8E-DDF782B1AE46}"/>
    <cellStyle name="Input 45 2" xfId="9492" xr:uid="{4691D5BE-1E6E-4EE8-874B-4EAAFC4F2C80}"/>
    <cellStyle name="Input 45 2 2" xfId="33747" xr:uid="{C3F39242-569D-4FB9-A646-8C41C1EE882C}"/>
    <cellStyle name="Input 45 3" xfId="9493" xr:uid="{C2AD0999-D945-4473-8A46-6E7E12AB0A81}"/>
    <cellStyle name="Input 45 3 2" xfId="33748" xr:uid="{20BDF6A8-07BF-42A1-91D9-0D7CD1AF3DC1}"/>
    <cellStyle name="Input 45 4" xfId="9494" xr:uid="{EA5B8414-C59C-4EAF-8728-24B27D1D299C}"/>
    <cellStyle name="Input 45 4 2" xfId="33749" xr:uid="{3302C1BF-3F3A-4311-A9D4-C3B81C7A27C2}"/>
    <cellStyle name="Input 45 5" xfId="50796" xr:uid="{F3AD5E72-D612-4355-8495-F3E76F8B3667}"/>
    <cellStyle name="Input 45 6" xfId="33746" xr:uid="{0C0F646A-454C-46A5-9609-12FC5757D1EB}"/>
    <cellStyle name="Input 46" xfId="9495" xr:uid="{66EE0C87-03A4-4268-AAD2-302AEBEE0216}"/>
    <cellStyle name="Input 46 2" xfId="50797" xr:uid="{1F962810-3A30-45D6-9D88-750ECCE3642B}"/>
    <cellStyle name="Input 46 3" xfId="33750" xr:uid="{62C27311-2622-4EA1-ACBC-984CD4BFE8E3}"/>
    <cellStyle name="Input 47" xfId="9496" xr:uid="{787CCC0A-F135-4D2F-85F3-F6578987BE89}"/>
    <cellStyle name="Input 47 2" xfId="50798" xr:uid="{1E6E533F-BC00-43D5-8EBE-3A0C2F0549F3}"/>
    <cellStyle name="Input 47 3" xfId="33751" xr:uid="{9212EA74-662F-4E07-91FA-3FB9CA2C7400}"/>
    <cellStyle name="Input 48" xfId="9497" xr:uid="{92C1D725-56CA-4191-8148-A7308AA1778B}"/>
    <cellStyle name="Input 48 2" xfId="50799" xr:uid="{CE8BA254-BCD8-4102-A609-E92E5DF19553}"/>
    <cellStyle name="Input 48 3" xfId="33752" xr:uid="{99BFD2D3-BC2E-4270-91B1-2D09A01C44F9}"/>
    <cellStyle name="Input 49" xfId="9498" xr:uid="{3E64F8A2-22D0-4A12-90D1-DA99CFBCEF19}"/>
    <cellStyle name="Input 49 2" xfId="50800" xr:uid="{B9B51A29-0F5F-4CDD-BDB6-849EF3E3EA09}"/>
    <cellStyle name="Input 49 3" xfId="33753" xr:uid="{ECB3362A-C43A-456F-BA1B-5A68BD0F7B83}"/>
    <cellStyle name="Input 5" xfId="642" xr:uid="{00000000-0005-0000-0000-000098020000}"/>
    <cellStyle name="Input 5 2" xfId="9500" xr:uid="{3A985683-347B-416B-894D-40197941D4D1}"/>
    <cellStyle name="Input 5 2 2" xfId="9501" xr:uid="{FEF0330D-9B3E-4439-8F04-D066BF10B478}"/>
    <cellStyle name="Input 5 2 2 2" xfId="33756" xr:uid="{D97A3BA9-33FC-4775-9781-42FFECB789BE}"/>
    <cellStyle name="Input 5 2 3" xfId="33755" xr:uid="{26090FB7-42CA-41D4-AFA7-F83827525526}"/>
    <cellStyle name="Input 5 3" xfId="9502" xr:uid="{748351CF-DE62-4CD8-A75B-6A6AEE58627D}"/>
    <cellStyle name="Input 5 3 2" xfId="33757" xr:uid="{AC4A55FE-9053-4AAA-A32E-AB296FB4A99A}"/>
    <cellStyle name="Input 5 4" xfId="9503" xr:uid="{5AC7B26B-4E0E-4673-BB6C-7C04B63DEE6B}"/>
    <cellStyle name="Input 5 4 2" xfId="33758" xr:uid="{17AF2EB2-9887-4832-B274-F2996B76B6E6}"/>
    <cellStyle name="Input 5 5" xfId="9504" xr:uid="{D04A1CF1-F22C-4632-B188-CD907E50415B}"/>
    <cellStyle name="Input 5 5 2" xfId="33759" xr:uid="{752AA734-6EDB-46CF-B360-DD96A0EE12EC}"/>
    <cellStyle name="Input 5 6" xfId="50801" xr:uid="{927FF6F4-7418-43D6-B1B5-DB47D2BF779F}"/>
    <cellStyle name="Input 5 7" xfId="33754" xr:uid="{4F29A763-77E8-4272-B3D3-09E8FBE1D3F0}"/>
    <cellStyle name="Input 5 8" xfId="9499" xr:uid="{FF18B8DC-3C2C-40BB-BE19-806BF91A0E57}"/>
    <cellStyle name="Input 50" xfId="9505" xr:uid="{4F38A395-154C-40B4-B8E4-55249C9330BF}"/>
    <cellStyle name="Input 50 2" xfId="50802" xr:uid="{5FD4F01D-78FC-4945-BF69-DD3AB3712B6F}"/>
    <cellStyle name="Input 50 3" xfId="33760" xr:uid="{5B1CF5E5-48A2-41FA-9490-BFB91B6F1239}"/>
    <cellStyle name="Input 51" xfId="9506" xr:uid="{0058930A-4787-4121-BB74-1ECCFB51167F}"/>
    <cellStyle name="Input 51 2" xfId="50803" xr:uid="{9473DB15-EA98-45DF-B340-9BDE5652BA7D}"/>
    <cellStyle name="Input 51 3" xfId="33761" xr:uid="{E7A22C36-D29C-43AA-A4D6-3BE9E0EC2B96}"/>
    <cellStyle name="Input 52" xfId="53707" xr:uid="{F990F97A-B24F-4708-A68D-0DB835144931}"/>
    <cellStyle name="Input 6" xfId="643" xr:uid="{00000000-0005-0000-0000-000099020000}"/>
    <cellStyle name="Input 6 2" xfId="9508" xr:uid="{BE1234E4-9964-48F2-8316-665891538796}"/>
    <cellStyle name="Input 6 2 2" xfId="9509" xr:uid="{AE8C3FE9-F973-4D03-B356-148F9578596E}"/>
    <cellStyle name="Input 6 2 2 2" xfId="33764" xr:uid="{2DD16CF3-F717-4E2E-A711-CDE0B38D9D1D}"/>
    <cellStyle name="Input 6 2 3" xfId="33763" xr:uid="{5E23A4A4-F7DF-4BC7-90AB-0F39E66EA1D8}"/>
    <cellStyle name="Input 6 3" xfId="9510" xr:uid="{7C2AB191-844D-47D7-90DB-F36701CA0A87}"/>
    <cellStyle name="Input 6 3 2" xfId="33765" xr:uid="{BC745026-79E1-42A2-939A-5B64D3E3B366}"/>
    <cellStyle name="Input 6 4" xfId="9511" xr:uid="{43C0DDBF-4639-4B71-8AEF-168C581C0D7F}"/>
    <cellStyle name="Input 6 4 2" xfId="33766" xr:uid="{E8FB88C0-1FA9-4AA7-9449-13623487C5A7}"/>
    <cellStyle name="Input 6 5" xfId="9512" xr:uid="{701C9B73-D81C-4584-B983-EA4AC93B3E77}"/>
    <cellStyle name="Input 6 5 2" xfId="33767" xr:uid="{8C6CA5B9-88EA-4F0D-98C9-9652FFEED181}"/>
    <cellStyle name="Input 6 6" xfId="50804" xr:uid="{C197E147-35CD-45E6-8F59-0183C326055E}"/>
    <cellStyle name="Input 6 7" xfId="33762" xr:uid="{8DED8AA4-B25D-48AA-B6E2-77A7CB889C4D}"/>
    <cellStyle name="Input 6 8" xfId="9507" xr:uid="{7D99370E-F0EE-4CBE-8220-A10DE7A25CAB}"/>
    <cellStyle name="Input 7" xfId="644" xr:uid="{00000000-0005-0000-0000-00009A020000}"/>
    <cellStyle name="Input 7 2" xfId="9514" xr:uid="{C32D8F46-2577-4F16-86D0-5467C8A573F8}"/>
    <cellStyle name="Input 7 2 2" xfId="9515" xr:uid="{8802E8AE-3C7D-4D8D-95FB-9494E432DC7E}"/>
    <cellStyle name="Input 7 2 2 2" xfId="33770" xr:uid="{A7E3DCC4-C508-4D46-9AF8-63D433E16FE4}"/>
    <cellStyle name="Input 7 2 3" xfId="33769" xr:uid="{1DB72B62-6495-40BA-871F-527BAA9C90AD}"/>
    <cellStyle name="Input 7 3" xfId="9516" xr:uid="{C803A4AE-379F-435C-AFB6-9B0AC62E66FE}"/>
    <cellStyle name="Input 7 3 2" xfId="33771" xr:uid="{99139319-703A-422D-9398-170ACB1C74F8}"/>
    <cellStyle name="Input 7 4" xfId="9517" xr:uid="{F16389EA-4D8C-4651-AF58-BCB37ED0E57D}"/>
    <cellStyle name="Input 7 4 2" xfId="33772" xr:uid="{1250110A-B2CD-4416-848B-7552265AAB9C}"/>
    <cellStyle name="Input 7 5" xfId="9518" xr:uid="{532BF692-5004-43CF-A6F9-043C25AAE18C}"/>
    <cellStyle name="Input 7 5 2" xfId="33773" xr:uid="{E7DDA087-4ED8-4A2F-ABE1-DA5BA5D05BF1}"/>
    <cellStyle name="Input 7 6" xfId="50805" xr:uid="{B756617E-26BF-45C8-BAE3-1F2CB4F1E5BD}"/>
    <cellStyle name="Input 7 7" xfId="33768" xr:uid="{2ACF5A9F-B82A-4CEF-A3FF-4C0E4718D978}"/>
    <cellStyle name="Input 7 8" xfId="9513" xr:uid="{41E90E4E-7AF8-4F7A-9BD4-19C7F542B070}"/>
    <cellStyle name="Input 8" xfId="645" xr:uid="{00000000-0005-0000-0000-00009B020000}"/>
    <cellStyle name="Input 8 2" xfId="9520" xr:uid="{7130E46B-0F68-4031-B3A2-F975BCB46020}"/>
    <cellStyle name="Input 8 2 2" xfId="9521" xr:uid="{10AC720C-4B06-46D3-AD8E-417571F630BF}"/>
    <cellStyle name="Input 8 2 2 2" xfId="33776" xr:uid="{2EFCB18C-3A59-4126-AEB5-6C33686E7255}"/>
    <cellStyle name="Input 8 2 3" xfId="33775" xr:uid="{DEFF168C-8D2D-4B28-9D58-DE4D511BF376}"/>
    <cellStyle name="Input 8 3" xfId="9522" xr:uid="{BAAEEAB0-AD28-49AF-8030-2CACAED75ADE}"/>
    <cellStyle name="Input 8 3 2" xfId="33777" xr:uid="{6BE5723E-D69A-4D1D-AA16-284889F95FAF}"/>
    <cellStyle name="Input 8 4" xfId="9523" xr:uid="{D92A4A9F-302E-4824-81CB-B94E77F53522}"/>
    <cellStyle name="Input 8 4 2" xfId="33778" xr:uid="{6A23721E-5DDE-4F7B-B1F7-3A8656101CAC}"/>
    <cellStyle name="Input 8 5" xfId="9524" xr:uid="{DE95CA43-5355-4381-9945-43D9F74D7CEF}"/>
    <cellStyle name="Input 8 5 2" xfId="33779" xr:uid="{30E382D7-2524-484F-95A0-54B7A37E22B9}"/>
    <cellStyle name="Input 8 6" xfId="50806" xr:uid="{CF4EE5B1-15B3-441A-B1A9-068D179CFB8B}"/>
    <cellStyle name="Input 8 7" xfId="33774" xr:uid="{75C0AE3E-C6A4-46A9-B6D7-8807E862DBE7}"/>
    <cellStyle name="Input 8 8" xfId="9519" xr:uid="{DC5DD36E-F172-477F-B647-EC40B6F2ACF7}"/>
    <cellStyle name="Input 9" xfId="646" xr:uid="{00000000-0005-0000-0000-00009C020000}"/>
    <cellStyle name="Input 9 2" xfId="9526" xr:uid="{11515184-0366-45BE-9C89-7BF379996F8F}"/>
    <cellStyle name="Input 9 2 2" xfId="9527" xr:uid="{C51B39D9-2A42-4D20-A25F-33C5C8F24D74}"/>
    <cellStyle name="Input 9 2 2 2" xfId="33782" xr:uid="{E4519116-2D68-41CF-9604-3C03460B9C51}"/>
    <cellStyle name="Input 9 2 3" xfId="33781" xr:uid="{C8925D8D-F87D-4023-B2C8-0AA04BF42550}"/>
    <cellStyle name="Input 9 3" xfId="9528" xr:uid="{C1763F2D-E4CC-4F9A-B8A0-79C7FB53543C}"/>
    <cellStyle name="Input 9 3 2" xfId="33783" xr:uid="{102C9423-FA0C-4224-A0E1-2F30F14B03E6}"/>
    <cellStyle name="Input 9 4" xfId="9529" xr:uid="{1FAD5A95-06B6-4D23-9903-691A5AC2A44F}"/>
    <cellStyle name="Input 9 4 2" xfId="33784" xr:uid="{D918FC63-9CEF-4064-B2AE-5DA278C55759}"/>
    <cellStyle name="Input 9 5" xfId="9530" xr:uid="{6777DB8C-4D46-4EC5-A52B-91036E855A9A}"/>
    <cellStyle name="Input 9 5 2" xfId="33785" xr:uid="{D397FC7A-A514-4742-ADFC-F2D26CC87EDA}"/>
    <cellStyle name="Input 9 6" xfId="50807" xr:uid="{6B80136F-C291-401A-9240-4003C666C0F1}"/>
    <cellStyle name="Input 9 7" xfId="33780" xr:uid="{411B42B7-46AE-4B0D-A2EA-F67C5D2F13C7}"/>
    <cellStyle name="Input 9 8" xfId="9525" xr:uid="{DDA96696-2CFE-4398-AEA6-D3D327CE70D7}"/>
    <cellStyle name="InputCells" xfId="647" xr:uid="{00000000-0005-0000-0000-00009D020000}"/>
    <cellStyle name="InputCells 2" xfId="9532" xr:uid="{08EDE0A7-9EDD-4877-8106-9C336A49EE68}"/>
    <cellStyle name="InputCells 2 2" xfId="9533" xr:uid="{CD91CCA8-5F2A-4465-B9C0-14CA7BA10E2A}"/>
    <cellStyle name="InputCells 2 2 2" xfId="33788" xr:uid="{1CB496FC-1440-4DC7-B7FF-EA4F44989CB5}"/>
    <cellStyle name="InputCells 2 3" xfId="33787" xr:uid="{420FDC96-4CFF-4292-AAD1-F26020088E70}"/>
    <cellStyle name="InputCells 3" xfId="9534" xr:uid="{79C5DDEF-588F-4E03-B455-DC97294BFD79}"/>
    <cellStyle name="InputCells 3 2" xfId="33789" xr:uid="{0C8F6BC2-FCA0-4219-8DBB-DDC8ACD2BB6A}"/>
    <cellStyle name="InputCells 4" xfId="9535" xr:uid="{387AEDAF-1EA1-4412-AF7E-0F953805D038}"/>
    <cellStyle name="InputCells 4 2" xfId="33790" xr:uid="{14F72880-E675-4AD1-8CD1-DBDA1F798D07}"/>
    <cellStyle name="InputCells 5" xfId="9536" xr:uid="{56DDBA22-91E6-4C5C-BE8E-ECDAF124092D}"/>
    <cellStyle name="InputCells 5 2" xfId="33791" xr:uid="{62F9E811-710F-4B79-81C0-C2B338CDB9E3}"/>
    <cellStyle name="InputCells 6" xfId="50808" xr:uid="{E694E4C3-897A-4D24-8A69-B9D81183FB02}"/>
    <cellStyle name="InputCells 7" xfId="33786" xr:uid="{66070EF6-72C7-462C-BC2C-C9C3CE338E41}"/>
    <cellStyle name="InputCells 8" xfId="9531" xr:uid="{D487828A-0E0E-496A-8B78-267C1411C141}"/>
    <cellStyle name="InputCells12_BBorder_CRFReport-template" xfId="648" xr:uid="{00000000-0005-0000-0000-00009E020000}"/>
    <cellStyle name="Komma 2" xfId="649" xr:uid="{00000000-0005-0000-0000-00009F020000}"/>
    <cellStyle name="Komma 2 2" xfId="9538" xr:uid="{F9A7DBA3-1D96-4F75-9004-ACE91FDE27ED}"/>
    <cellStyle name="Komma 2 2 2" xfId="9539" xr:uid="{A6F175C3-34FF-420A-BB43-E1EF96E42E2C}"/>
    <cellStyle name="Komma 2 2 2 2" xfId="33794" xr:uid="{B8EE8CD0-B2D7-43BA-ADF3-9D12B0B81163}"/>
    <cellStyle name="Komma 2 2 3" xfId="33793" xr:uid="{6912BC08-4D0D-436A-A589-EBFE3CA5A2B2}"/>
    <cellStyle name="Komma 2 3" xfId="9540" xr:uid="{34101896-AC26-4542-9682-C188DBB28670}"/>
    <cellStyle name="Komma 2 3 2" xfId="33795" xr:uid="{088CC140-802B-4ABC-A553-63F5F3898FA2}"/>
    <cellStyle name="Komma 2 4" xfId="9541" xr:uid="{6A6B60B0-5941-47FE-B41D-83829E71294B}"/>
    <cellStyle name="Komma 2 4 2" xfId="33796" xr:uid="{F30617AE-D93C-44C8-9B25-7DD0697A5152}"/>
    <cellStyle name="Komma 2 5" xfId="9542" xr:uid="{B9712892-566E-4DA7-9F64-5AF79FBF88FA}"/>
    <cellStyle name="Komma 2 5 2" xfId="33797" xr:uid="{7DD253ED-C015-4524-B773-C866292D5D34}"/>
    <cellStyle name="Komma 2 6" xfId="50809" xr:uid="{54C5E2AF-1213-45F8-88C3-16A8C62D7763}"/>
    <cellStyle name="Komma 2 7" xfId="33792" xr:uid="{2C665C7A-78FB-46AC-A1C1-C4D2E3274ADF}"/>
    <cellStyle name="Komma 2 8" xfId="9537" xr:uid="{DBC51567-7A96-45D6-B03D-32DE38CD567D}"/>
    <cellStyle name="Komma 3" xfId="650" xr:uid="{00000000-0005-0000-0000-0000A0020000}"/>
    <cellStyle name="Komma 3 10" xfId="53993" xr:uid="{6759A68F-715A-4F01-8330-172F35C56864}"/>
    <cellStyle name="Komma 3 11" xfId="54459" xr:uid="{0D27D5E0-5D07-410E-BD02-3F2BC8277E56}"/>
    <cellStyle name="Komma 3 12" xfId="54510" xr:uid="{B871FB76-B68F-4C5B-80DE-2FE99A939CD5}"/>
    <cellStyle name="Komma 3 13" xfId="9543" xr:uid="{A545BC3D-8FDD-4DE5-9AA7-18F1DD1162B3}"/>
    <cellStyle name="Komma 3 14" xfId="1217" xr:uid="{03B34605-866A-461C-B1C5-2C899B9EC3C4}"/>
    <cellStyle name="Komma 3 2" xfId="9544" xr:uid="{271D47CE-89DA-4A0A-9CB2-1B4B01E53EB6}"/>
    <cellStyle name="Komma 3 2 2" xfId="9545" xr:uid="{7571FA8E-54FB-4647-99D6-D6CF09B302CF}"/>
    <cellStyle name="Komma 3 2 2 2" xfId="50812" xr:uid="{81282FFD-5F3B-4989-90B8-F443D20AFBCE}"/>
    <cellStyle name="Komma 3 2 2 3" xfId="33800" xr:uid="{E3032A0F-687A-490A-A4E0-B935F879BEA6}"/>
    <cellStyle name="Komma 3 2 3" xfId="9546" xr:uid="{1E31395B-76D5-4FE3-A657-9A12F979A272}"/>
    <cellStyle name="Komma 3 2 3 2" xfId="33801" xr:uid="{A1C77A9D-A4A1-482C-B87E-10790F8E82E6}"/>
    <cellStyle name="Komma 3 2 4" xfId="9547" xr:uid="{E6761B54-43DF-4DED-AE32-87DE99C13398}"/>
    <cellStyle name="Komma 3 2 4 2" xfId="33802" xr:uid="{BD3EC704-203B-4DD6-9A04-6F43EE09FE17}"/>
    <cellStyle name="Komma 3 2 5" xfId="9548" xr:uid="{B980463C-94C2-4FB8-BF0C-418141279DDB}"/>
    <cellStyle name="Komma 3 2 5 2" xfId="33803" xr:uid="{70986E24-6482-4FB0-BFB5-F1436DC5DB2F}"/>
    <cellStyle name="Komma 3 2 6" xfId="50811" xr:uid="{6BB47223-0907-4BD8-A402-2E4741308393}"/>
    <cellStyle name="Komma 3 2 7" xfId="33799" xr:uid="{10DEFB9F-20E7-4CA0-B513-2A267C2047AC}"/>
    <cellStyle name="Komma 3 3" xfId="9549" xr:uid="{7314D113-F5F9-4567-85C7-C2C27CE78460}"/>
    <cellStyle name="Komma 3 3 2" xfId="9550" xr:uid="{EA2EA443-4FDB-4B5F-834B-080CF558C96A}"/>
    <cellStyle name="Komma 3 3 2 2" xfId="50814" xr:uid="{22F1E4FE-E4EF-46D6-8ECE-8F365BF6ECE4}"/>
    <cellStyle name="Komma 3 3 2 3" xfId="33805" xr:uid="{0879329A-C995-4CB7-83C0-418C8682AA0C}"/>
    <cellStyle name="Komma 3 3 3" xfId="9551" xr:uid="{2ABB8736-D1F8-4868-BD12-A2282DC7653F}"/>
    <cellStyle name="Komma 3 3 3 2" xfId="33806" xr:uid="{CB3210D8-ABD2-4310-8C23-AA91A80D6672}"/>
    <cellStyle name="Komma 3 3 4" xfId="50813" xr:uid="{EAC901A7-4E2E-4A40-B868-1D76520EE8A0}"/>
    <cellStyle name="Komma 3 3 5" xfId="33804" xr:uid="{4CD666E2-721A-453B-8D68-FC6A649BD9A8}"/>
    <cellStyle name="Komma 3 4" xfId="9552" xr:uid="{0BD1461F-A6CC-4DDD-B87B-A4E629441518}"/>
    <cellStyle name="Komma 3 4 2" xfId="50815" xr:uid="{3BC257C9-4AE9-4C4F-BF39-7F7901223FA8}"/>
    <cellStyle name="Komma 3 4 3" xfId="33807" xr:uid="{65FA6803-0886-4D08-82FC-EF8665CE31B9}"/>
    <cellStyle name="Komma 3 5" xfId="9553" xr:uid="{043ED54A-F82C-4651-B172-E20C399A2D0D}"/>
    <cellStyle name="Komma 3 5 2" xfId="33808" xr:uid="{A8925891-4C26-4723-A96C-5C2E11E55005}"/>
    <cellStyle name="Komma 3 6" xfId="9554" xr:uid="{11A8116F-0023-4AA9-A522-B2CA294A7A3B}"/>
    <cellStyle name="Komma 3 6 2" xfId="33809" xr:uid="{A7490604-549C-488F-A1B7-ECB9D4EB9307}"/>
    <cellStyle name="Komma 3 7" xfId="50810" xr:uid="{AD0D3B0B-5F91-40F9-9B4B-B2B4DDB4E633}"/>
    <cellStyle name="Komma 3 8" xfId="33798" xr:uid="{C724C994-DEE6-4CE9-B34B-D0451F24C267}"/>
    <cellStyle name="Komma 3 9" xfId="53719" xr:uid="{5DFCDC71-E323-4ECE-B425-CAB03CFC8AE5}"/>
    <cellStyle name="Komma 4" xfId="651" xr:uid="{00000000-0005-0000-0000-0000A1020000}"/>
    <cellStyle name="Komma 4 2" xfId="9556" xr:uid="{4BAAE8AB-7925-476D-98EC-2407B2B8BC97}"/>
    <cellStyle name="Komma 4 2 2" xfId="9557" xr:uid="{CDFFC74A-9318-46B0-B573-66CC5D6D769D}"/>
    <cellStyle name="Komma 4 2 2 2" xfId="33812" xr:uid="{26973CB6-8878-4ACA-B6AB-223080415AEF}"/>
    <cellStyle name="Komma 4 2 3" xfId="33811" xr:uid="{62F35E45-2865-4EDC-8413-B672F414BC07}"/>
    <cellStyle name="Komma 4 3" xfId="9558" xr:uid="{135A52CA-6B3F-4CDC-971B-592A87B393E1}"/>
    <cellStyle name="Komma 4 3 2" xfId="33813" xr:uid="{7C4BBF33-A498-4AB8-931D-CB721EB817E4}"/>
    <cellStyle name="Komma 4 4" xfId="9559" xr:uid="{77247E19-782C-4BCA-BA1A-359DA52455C4}"/>
    <cellStyle name="Komma 4 4 2" xfId="33814" xr:uid="{4A375130-09B4-43B4-B93B-0845F0CC53A7}"/>
    <cellStyle name="Komma 4 5" xfId="9560" xr:uid="{2950D0DD-A920-4861-83BB-B3A2D8284E8B}"/>
    <cellStyle name="Komma 4 5 2" xfId="33815" xr:uid="{2AAB715B-C526-4613-B3DE-B3EBB9F5BF5E}"/>
    <cellStyle name="Komma 4 6" xfId="50816" xr:uid="{8FBC8610-C720-43D4-B2A3-F37CB66E4012}"/>
    <cellStyle name="Komma 4 7" xfId="33810" xr:uid="{0019CC30-A671-406D-89C5-1244D39510AF}"/>
    <cellStyle name="Komma 4 8" xfId="9555" xr:uid="{40EDA5B4-FE88-4803-BED6-FF7FEB40EB39}"/>
    <cellStyle name="Komórka połączona" xfId="652" xr:uid="{00000000-0005-0000-0000-0000A2020000}"/>
    <cellStyle name="Komórka połączona 10" xfId="653" xr:uid="{00000000-0005-0000-0000-0000A3020000}"/>
    <cellStyle name="Komórka połączona 10 10" xfId="9562" xr:uid="{36B363FF-CFF1-4303-A15A-19F5754E5D0E}"/>
    <cellStyle name="Komórka połączona 10 2" xfId="654" xr:uid="{00000000-0005-0000-0000-0000A4020000}"/>
    <cellStyle name="Komórka połączona 10 2 2" xfId="9564" xr:uid="{BB124A9B-0244-41B5-8EB8-4112B6C2362A}"/>
    <cellStyle name="Komórka połączona 10 2 2 2" xfId="9565" xr:uid="{F4F61A23-E989-4152-ACEA-6470FB388563}"/>
    <cellStyle name="Komórka połączona 10 2 2 2 2" xfId="33820" xr:uid="{00206F2A-6B80-467C-8FD4-7EE0EE58DE9C}"/>
    <cellStyle name="Komórka połączona 10 2 2 3" xfId="33819" xr:uid="{97DDBB1D-BFCD-42B3-9475-295F9E7C09AC}"/>
    <cellStyle name="Komórka połączona 10 2 3" xfId="9566" xr:uid="{D1C484E2-BA3D-42C2-8301-182101A8EE2F}"/>
    <cellStyle name="Komórka połączona 10 2 3 2" xfId="33821" xr:uid="{AE3CAD08-3613-47A7-923A-D28A02E5107D}"/>
    <cellStyle name="Komórka połączona 10 2 4" xfId="9567" xr:uid="{2072A5DD-F1D4-446C-AC3C-5506AF25A986}"/>
    <cellStyle name="Komórka połączona 10 2 4 2" xfId="33822" xr:uid="{4A77170A-C73E-45A6-A5D4-69B084297DEC}"/>
    <cellStyle name="Komórka połączona 10 2 5" xfId="9568" xr:uid="{49150DEE-7536-4B67-B2D3-91BE397861FE}"/>
    <cellStyle name="Komórka połączona 10 2 5 2" xfId="33823" xr:uid="{D4113A92-7808-469A-BADA-767C24B8615E}"/>
    <cellStyle name="Komórka połączona 10 2 6" xfId="50819" xr:uid="{E68D1442-7843-406C-8B73-198B3EFB72CA}"/>
    <cellStyle name="Komórka połączona 10 2 7" xfId="33818" xr:uid="{1FC2630A-F776-4E07-8FE3-35D96BC69002}"/>
    <cellStyle name="Komórka połączona 10 2 8" xfId="9563" xr:uid="{B1590F08-0B3A-4B77-A7DC-115AB2EB4728}"/>
    <cellStyle name="Komórka połączona 10 3" xfId="655" xr:uid="{00000000-0005-0000-0000-0000A5020000}"/>
    <cellStyle name="Komórka połączona 10 3 2" xfId="9570" xr:uid="{E11EDC93-2C62-4034-A9E1-13F97E9EF1C5}"/>
    <cellStyle name="Komórka połączona 10 3 2 2" xfId="9571" xr:uid="{FA668371-2B41-4527-AD23-2D6114761F8A}"/>
    <cellStyle name="Komórka połączona 10 3 2 2 2" xfId="33826" xr:uid="{8050B9DE-A7CF-4B52-9304-DEA0BA5C9D52}"/>
    <cellStyle name="Komórka połączona 10 3 2 3" xfId="33825" xr:uid="{8CDCEB6A-562B-4B24-99D5-16DA869EA2CB}"/>
    <cellStyle name="Komórka połączona 10 3 3" xfId="9572" xr:uid="{B2E7E2EA-E570-41FB-A2CD-03998312FE72}"/>
    <cellStyle name="Komórka połączona 10 3 3 2" xfId="33827" xr:uid="{52D8E123-0D8D-4553-AAB3-9C7A5DFBEFE7}"/>
    <cellStyle name="Komórka połączona 10 3 4" xfId="9573" xr:uid="{90A188C1-151A-4643-8F4D-0C8151B5DDB3}"/>
    <cellStyle name="Komórka połączona 10 3 4 2" xfId="33828" xr:uid="{93DD35E5-2DCE-4D23-A599-37CCF19D3A08}"/>
    <cellStyle name="Komórka połączona 10 3 5" xfId="9574" xr:uid="{59E3992D-99D6-453D-A1B0-CF9703A2B630}"/>
    <cellStyle name="Komórka połączona 10 3 5 2" xfId="33829" xr:uid="{733C4D05-8AEF-4F03-B489-80F0FDE40437}"/>
    <cellStyle name="Komórka połączona 10 3 6" xfId="50820" xr:uid="{592724A6-4A36-49E2-A1E4-1530A32EC330}"/>
    <cellStyle name="Komórka połączona 10 3 7" xfId="33824" xr:uid="{761D0D4C-B326-4609-9F5F-FE7E392D7155}"/>
    <cellStyle name="Komórka połączona 10 3 8" xfId="9569" xr:uid="{4575E4AA-C2C4-44B2-B44A-68487919650E}"/>
    <cellStyle name="Komórka połączona 10 4" xfId="9575" xr:uid="{20EA5424-74E0-4078-AD2E-757CA16FACEA}"/>
    <cellStyle name="Komórka połączona 10 4 2" xfId="9576" xr:uid="{E1A6BBB1-8074-4CB9-AE8E-3410D747BA5C}"/>
    <cellStyle name="Komórka połączona 10 4 2 2" xfId="33831" xr:uid="{E0E5973D-0D5F-44AA-84C3-EFFBCC8D213A}"/>
    <cellStyle name="Komórka połączona 10 4 3" xfId="33830" xr:uid="{87160830-ADF9-4E0E-BFA4-463AE98AE172}"/>
    <cellStyle name="Komórka połączona 10 5" xfId="9577" xr:uid="{54B6B063-3ADC-454C-9387-17B47FA1913D}"/>
    <cellStyle name="Komórka połączona 10 5 2" xfId="33832" xr:uid="{D494F7A0-00AF-4B4D-BEDD-29AE79917A4D}"/>
    <cellStyle name="Komórka połączona 10 6" xfId="9578" xr:uid="{90705531-FD52-40CC-9F10-15B47CF59FD4}"/>
    <cellStyle name="Komórka połączona 10 6 2" xfId="33833" xr:uid="{E68C5A48-1352-454A-B5E6-266ABBEDEF4D}"/>
    <cellStyle name="Komórka połączona 10 7" xfId="9579" xr:uid="{7019A495-CDBB-41E7-B21E-4BB332610545}"/>
    <cellStyle name="Komórka połączona 10 7 2" xfId="33834" xr:uid="{8941A024-7612-4047-BF16-F5AFB37276C3}"/>
    <cellStyle name="Komórka połączona 10 8" xfId="50818" xr:uid="{6F5747B4-779E-4889-85B1-78072F345B56}"/>
    <cellStyle name="Komórka połączona 10 9" xfId="33817" xr:uid="{12375492-B594-4C5B-8C14-FC8C73417594}"/>
    <cellStyle name="Komórka połączona 10_CHP" xfId="9580" xr:uid="{DCA748D2-93DB-4FE5-B214-34E0C2C25E90}"/>
    <cellStyle name="Komórka połączona 11" xfId="656" xr:uid="{00000000-0005-0000-0000-0000A6020000}"/>
    <cellStyle name="Komórka połączona 11 2" xfId="9582" xr:uid="{E7ED800D-D4DE-4680-851E-FFD417F3F495}"/>
    <cellStyle name="Komórka połączona 11 2 2" xfId="9583" xr:uid="{20D8AD98-E286-4C82-A105-E67121803E49}"/>
    <cellStyle name="Komórka połączona 11 2 2 2" xfId="33837" xr:uid="{29D23222-A1DC-47A7-95C3-783696C56F05}"/>
    <cellStyle name="Komórka połączona 11 2 3" xfId="9584" xr:uid="{7AD27160-BD2E-4FFD-B251-37EB28EADCCB}"/>
    <cellStyle name="Komórka połączona 11 2 3 2" xfId="33838" xr:uid="{F3C1FE1A-6754-4DFC-AF96-92604FA82CB3}"/>
    <cellStyle name="Komórka połączona 11 2 4" xfId="9585" xr:uid="{650013B2-AB9F-4DCD-B5CA-8B4934252161}"/>
    <cellStyle name="Komórka połączona 11 2 4 2" xfId="33839" xr:uid="{4982A403-274B-473B-823C-E9656D5EAE52}"/>
    <cellStyle name="Komórka połączona 11 2 5" xfId="50822" xr:uid="{EACA55DF-CDB4-435A-B532-404D075CF832}"/>
    <cellStyle name="Komórka połączona 11 2 6" xfId="33836" xr:uid="{4F59DA7D-0937-46AE-A537-EF9B7BD64283}"/>
    <cellStyle name="Komórka połączona 11 3" xfId="9586" xr:uid="{0A08AC7A-8F9D-4C57-8F24-EDF391416AAC}"/>
    <cellStyle name="Komórka połączona 11 3 2" xfId="33840" xr:uid="{0C6BFCEE-1385-40DD-A8CB-4EF659515C9F}"/>
    <cellStyle name="Komórka połączona 11 4" xfId="9587" xr:uid="{DC8428A1-0886-4BD0-8AF0-E68A20B320A3}"/>
    <cellStyle name="Komórka połączona 11 4 2" xfId="33841" xr:uid="{6289A3F2-35B8-4E7E-A01C-094B522C8A84}"/>
    <cellStyle name="Komórka połączona 11 5" xfId="9588" xr:uid="{54F2EA43-0FE3-4EF6-B528-00F371E0782B}"/>
    <cellStyle name="Komórka połączona 11 5 2" xfId="33842" xr:uid="{0558F05D-1C16-4CE9-82CE-CF1B97334EB4}"/>
    <cellStyle name="Komórka połączona 11 6" xfId="50821" xr:uid="{6820CC13-44EA-49BB-B694-4D0AF27B8FD4}"/>
    <cellStyle name="Komórka połączona 11 7" xfId="33835" xr:uid="{8DA32226-3952-463F-8E55-3B38B323581C}"/>
    <cellStyle name="Komórka połączona 11 8" xfId="9581" xr:uid="{9CA33BCA-492B-4C70-939D-3D9F728ECD83}"/>
    <cellStyle name="Komórka połączona 11_CHP" xfId="9589" xr:uid="{5C3B0999-9505-4B12-83CD-7832A122DAF2}"/>
    <cellStyle name="Komórka połączona 12" xfId="657" xr:uid="{00000000-0005-0000-0000-0000A7020000}"/>
    <cellStyle name="Komórka połączona 12 2" xfId="9591" xr:uid="{C0B29BD9-28B5-4FEA-A61E-147CAE43423D}"/>
    <cellStyle name="Komórka połączona 12 2 2" xfId="9592" xr:uid="{F0BF7B96-B14E-4A3D-9299-815F46B2BE13}"/>
    <cellStyle name="Komórka połączona 12 2 2 2" xfId="33845" xr:uid="{C875E2C9-9587-466D-8113-8F6C200F5B88}"/>
    <cellStyle name="Komórka połączona 12 2 3" xfId="33844" xr:uid="{B757563B-54E7-4E63-9ED5-F3BAB403E623}"/>
    <cellStyle name="Komórka połączona 12 3" xfId="9593" xr:uid="{CAFF2F84-CDA3-4B88-96EB-6F6C56F099AE}"/>
    <cellStyle name="Komórka połączona 12 3 2" xfId="33846" xr:uid="{5F50669D-1C01-467A-818A-11E67D3703BF}"/>
    <cellStyle name="Komórka połączona 12 4" xfId="9594" xr:uid="{43FDF3F9-699D-45D8-8316-8376788B0AB7}"/>
    <cellStyle name="Komórka połączona 12 4 2" xfId="33847" xr:uid="{57EB8E73-EDEF-43CA-8C67-957710F00522}"/>
    <cellStyle name="Komórka połączona 12 5" xfId="9595" xr:uid="{BEDD1AF0-2D15-41DD-BE8E-9F662B6F3F7E}"/>
    <cellStyle name="Komórka połączona 12 5 2" xfId="33848" xr:uid="{7D5B3822-7C85-469D-89F9-73EB92C074BA}"/>
    <cellStyle name="Komórka połączona 12 6" xfId="50823" xr:uid="{72DD8F91-92C8-4185-B7EA-247677141CE8}"/>
    <cellStyle name="Komórka połączona 12 7" xfId="33843" xr:uid="{FA06160C-404F-40E2-A185-1E6E51E80E0F}"/>
    <cellStyle name="Komórka połączona 12 8" xfId="9590" xr:uid="{EAB7A79A-9A56-4D3B-81B1-C409B7614E43}"/>
    <cellStyle name="Komórka połączona 13" xfId="9596" xr:uid="{2B8068AD-1BC8-4F46-8D94-566BA0ABAFEB}"/>
    <cellStyle name="Komórka połączona 13 2" xfId="9597" xr:uid="{F2A98414-B2C4-482E-A82D-DA49FECBB028}"/>
    <cellStyle name="Komórka połączona 13 2 2" xfId="33850" xr:uid="{E0DBBF22-E27B-4545-9923-55DD2F4A4B36}"/>
    <cellStyle name="Komórka połączona 13 3" xfId="9598" xr:uid="{1475D70F-0210-457F-901B-B4DA7603F672}"/>
    <cellStyle name="Komórka połączona 13 3 2" xfId="33851" xr:uid="{B5F38668-C917-4E18-A081-0C3B28F8A03B}"/>
    <cellStyle name="Komórka połączona 13 4" xfId="9599" xr:uid="{50DC5933-DBE7-463E-BB94-1C649A832D58}"/>
    <cellStyle name="Komórka połączona 13 4 2" xfId="33852" xr:uid="{DEB14CD0-EB42-47A0-9223-1A5F525AD537}"/>
    <cellStyle name="Komórka połączona 13 5" xfId="50824" xr:uid="{BF9FC312-81EE-4497-B061-8E8C49DA0361}"/>
    <cellStyle name="Komórka połączona 13 6" xfId="33849" xr:uid="{0BB3EB26-1814-4E77-8F25-8E7EB57BD96C}"/>
    <cellStyle name="Komórka połączona 14" xfId="9600" xr:uid="{B8997CFA-7143-4C84-9F05-9EB1ED861388}"/>
    <cellStyle name="Komórka połączona 14 2" xfId="9601" xr:uid="{D479EF5D-9558-4BB1-A399-A24DF85189AA}"/>
    <cellStyle name="Komórka połączona 14 2 2" xfId="33854" xr:uid="{734F0AEB-5DF7-4071-BF83-327ED34E3C9D}"/>
    <cellStyle name="Komórka połączona 14 3" xfId="9602" xr:uid="{63E40543-D1C1-4BD9-B9A9-DF1C043F38E8}"/>
    <cellStyle name="Komórka połączona 14 3 2" xfId="33855" xr:uid="{E390EAA4-3507-4E76-912A-CD37449F0844}"/>
    <cellStyle name="Komórka połączona 14 4" xfId="50825" xr:uid="{44599332-AA96-4A72-ABAC-0FB66A5CBF82}"/>
    <cellStyle name="Komórka połączona 14 5" xfId="33853" xr:uid="{AF429633-6D69-41C7-9C53-96547E6750A8}"/>
    <cellStyle name="Komórka połączona 15" xfId="9603" xr:uid="{81E3EE07-4442-4AB3-8AED-105CCE292385}"/>
    <cellStyle name="Komórka połączona 15 2" xfId="9604" xr:uid="{D4183E07-E5E4-43E9-90B3-627675C9BE91}"/>
    <cellStyle name="Komórka połączona 15 2 2" xfId="33857" xr:uid="{2D945E0D-8183-44E1-86D8-E2C20366DDC2}"/>
    <cellStyle name="Komórka połączona 15 3" xfId="9605" xr:uid="{2EE68995-6D08-4019-BB91-E6FA4F33970F}"/>
    <cellStyle name="Komórka połączona 15 3 2" xfId="33858" xr:uid="{3B41D98F-8FA8-4A95-BC5F-45678F31E0D4}"/>
    <cellStyle name="Komórka połączona 15 4" xfId="50826" xr:uid="{2CF3764A-8E94-4A70-8B27-96BD9FC05621}"/>
    <cellStyle name="Komórka połączona 15 5" xfId="33856" xr:uid="{73204A6C-8F0A-4E2F-AF8F-B90C2C12A6C3}"/>
    <cellStyle name="Komórka połączona 15 6" xfId="53994" xr:uid="{C0F64277-16CA-4C8C-BFCD-1626A817768B}"/>
    <cellStyle name="Komórka połączona 16" xfId="9606" xr:uid="{682BD386-6E97-4BBB-8826-6582F0A966EB}"/>
    <cellStyle name="Komórka połączona 16 2" xfId="50827" xr:uid="{2AF519A2-DDF9-4226-A946-7AEDC9D6D88A}"/>
    <cellStyle name="Komórka połączona 16 3" xfId="33859" xr:uid="{B26A4894-6595-455C-A9A8-EE1165415E3A}"/>
    <cellStyle name="Komórka połączona 17" xfId="50817" xr:uid="{CC0FD339-2CF7-4862-B075-FF128443F2DE}"/>
    <cellStyle name="Komórka połączona 18" xfId="33816" xr:uid="{EEB37D0A-FDC3-438F-87FB-E21EC04A9340}"/>
    <cellStyle name="Komórka połączona 18 2" xfId="53995" xr:uid="{5DAF4586-AE22-4AA4-A87C-83B941D9E16D}"/>
    <cellStyle name="Komórka połączona 19" xfId="53996" xr:uid="{AE432C5F-2F9B-4B9C-A913-1D8D79DB5C0E}"/>
    <cellStyle name="Komórka połączona 2" xfId="658" xr:uid="{00000000-0005-0000-0000-0000A8020000}"/>
    <cellStyle name="Komórka połączona 2 2" xfId="9608" xr:uid="{066C5C7E-8B13-4071-A09D-2BA188E113D0}"/>
    <cellStyle name="Komórka połączona 2 2 2" xfId="9609" xr:uid="{B3D44D69-B287-4511-BE1B-92EE4D17C187}"/>
    <cellStyle name="Komórka połączona 2 2 2 2" xfId="33862" xr:uid="{4E6E4EF5-6F96-4350-8EB2-9852158F622A}"/>
    <cellStyle name="Komórka połączona 2 2 3" xfId="33861" xr:uid="{C499B4B2-A57D-4727-B802-E64ACFAD9DAD}"/>
    <cellStyle name="Komórka połączona 2 3" xfId="9610" xr:uid="{8818D687-CAFE-4012-874F-347D167698AE}"/>
    <cellStyle name="Komórka połączona 2 3 2" xfId="33863" xr:uid="{8B837C3E-B910-4518-9734-E9AD737E9A43}"/>
    <cellStyle name="Komórka połączona 2 4" xfId="9611" xr:uid="{85D37817-66F6-4CC8-901D-84E8EAD520FA}"/>
    <cellStyle name="Komórka połączona 2 4 2" xfId="33864" xr:uid="{51C74592-A9CE-4D89-88AE-E1C0DE318CE6}"/>
    <cellStyle name="Komórka połączona 2 5" xfId="9612" xr:uid="{A86190BB-41F8-40F8-8D04-1C8C9C86B8C2}"/>
    <cellStyle name="Komórka połączona 2 5 2" xfId="33865" xr:uid="{9BE917CB-2D45-4300-8FDD-6E432D6470D5}"/>
    <cellStyle name="Komórka połączona 2 6" xfId="50828" xr:uid="{7DA1BE50-B710-4F60-86D1-490462BAE7BA}"/>
    <cellStyle name="Komórka połączona 2 7" xfId="33860" xr:uid="{2A84865B-A852-4B77-9904-7BC9A04A18C6}"/>
    <cellStyle name="Komórka połączona 2 8" xfId="9607" xr:uid="{50C627A0-45BD-4800-95C6-0194678CF8E8}"/>
    <cellStyle name="Komórka połączona 20" xfId="53997" xr:uid="{73C26307-1524-42F1-8FA6-DC156EA2BA18}"/>
    <cellStyle name="Komórka połączona 21" xfId="9561" xr:uid="{7F334CF8-3CD5-4418-B5F6-5C3BDF8C0D21}"/>
    <cellStyle name="Komórka połączona 3" xfId="659" xr:uid="{00000000-0005-0000-0000-0000A9020000}"/>
    <cellStyle name="Komórka połączona 3 2" xfId="9614" xr:uid="{E4E162F7-FC8A-4848-94F8-F9C5540F113C}"/>
    <cellStyle name="Komórka połączona 3 2 2" xfId="9615" xr:uid="{D152D921-AD26-4F00-93BD-1FE0BCE9DED8}"/>
    <cellStyle name="Komórka połączona 3 2 2 2" xfId="33868" xr:uid="{4FC397F6-590E-4D88-8BE0-9F9E3DA76B85}"/>
    <cellStyle name="Komórka połączona 3 2 3" xfId="33867" xr:uid="{46BF4DDB-0DC2-498B-B095-C92534FBA845}"/>
    <cellStyle name="Komórka połączona 3 3" xfId="9616" xr:uid="{870DF38F-071F-433E-8641-F18CDD675489}"/>
    <cellStyle name="Komórka połączona 3 3 2" xfId="33869" xr:uid="{C0D0C589-88D5-48FE-AFDD-DC3B7C1B7B1C}"/>
    <cellStyle name="Komórka połączona 3 4" xfId="9617" xr:uid="{A91BDC0D-4B08-4DF6-9BD3-E2DA5D0A688A}"/>
    <cellStyle name="Komórka połączona 3 4 2" xfId="33870" xr:uid="{673A4B3C-66D2-44A9-855D-64118F443273}"/>
    <cellStyle name="Komórka połączona 3 5" xfId="9618" xr:uid="{1D0D00F8-B0CE-468A-A3D4-E9F96A2E05BD}"/>
    <cellStyle name="Komórka połączona 3 5 2" xfId="33871" xr:uid="{10A1842A-AAA7-493F-B0D7-4051CCBFC7B1}"/>
    <cellStyle name="Komórka połączona 3 6" xfId="50829" xr:uid="{DE405F1A-BC56-4A70-8DEC-2C5C54EAC6C9}"/>
    <cellStyle name="Komórka połączona 3 7" xfId="33866" xr:uid="{E7C47274-B085-45F6-AA65-3088C6287C87}"/>
    <cellStyle name="Komórka połączona 3 8" xfId="9613" xr:uid="{DC0B04F8-D306-425D-86D1-07FF62CD7C54}"/>
    <cellStyle name="Komórka połączona 4" xfId="660" xr:uid="{00000000-0005-0000-0000-0000AA020000}"/>
    <cellStyle name="Komórka połączona 4 2" xfId="9620" xr:uid="{55F68206-55EF-4FF3-9EE7-4BE8463F91F5}"/>
    <cellStyle name="Komórka połączona 4 2 2" xfId="9621" xr:uid="{12C675FD-CE7A-4B04-AAEE-98328636B4C8}"/>
    <cellStyle name="Komórka połączona 4 2 2 2" xfId="33874" xr:uid="{8A83C634-37D0-4C00-BE8C-D60F4624AF56}"/>
    <cellStyle name="Komórka połączona 4 2 3" xfId="33873" xr:uid="{A639DE4C-6270-4ADC-B671-C1AF8A6924F6}"/>
    <cellStyle name="Komórka połączona 4 3" xfId="9622" xr:uid="{EE6E527D-1E24-4632-BC78-88E410257022}"/>
    <cellStyle name="Komórka połączona 4 3 2" xfId="33875" xr:uid="{3BEEB6FD-B8AD-4D11-9592-93233CDDE89E}"/>
    <cellStyle name="Komórka połączona 4 4" xfId="9623" xr:uid="{775B3759-4034-4DF2-B3B1-7F3B2F2D5AF3}"/>
    <cellStyle name="Komórka połączona 4 4 2" xfId="33876" xr:uid="{A162114B-6395-40E3-B713-04D6051521EF}"/>
    <cellStyle name="Komórka połączona 4 5" xfId="9624" xr:uid="{F09A17F7-97F5-4828-B667-60412732FDD1}"/>
    <cellStyle name="Komórka połączona 4 5 2" xfId="33877" xr:uid="{BBAB0357-5B0E-460F-9CE5-CF9E6D33D952}"/>
    <cellStyle name="Komórka połączona 4 6" xfId="50830" xr:uid="{BB9C344E-3DBD-4374-B7E2-179DF5ABC300}"/>
    <cellStyle name="Komórka połączona 4 7" xfId="33872" xr:uid="{0D790CBE-54D2-46BD-B3E0-9395CDC8A2BC}"/>
    <cellStyle name="Komórka połączona 4 8" xfId="9619" xr:uid="{AAB25978-3BD1-4FBA-8676-0126B0C38FCC}"/>
    <cellStyle name="Komórka połączona 5" xfId="661" xr:uid="{00000000-0005-0000-0000-0000AB020000}"/>
    <cellStyle name="Komórka połączona 5 2" xfId="9626" xr:uid="{D25FD758-1E46-4BCD-AA96-99EAD3283871}"/>
    <cellStyle name="Komórka połączona 5 2 2" xfId="9627" xr:uid="{E96921B8-3524-4D77-807A-55D8BC027FF6}"/>
    <cellStyle name="Komórka połączona 5 2 2 2" xfId="33880" xr:uid="{B2CBD758-BDB4-4BF0-80AF-774C3852251D}"/>
    <cellStyle name="Komórka połączona 5 2 3" xfId="33879" xr:uid="{D48418D3-A9F6-46EB-B3A9-9A6A848E0AB6}"/>
    <cellStyle name="Komórka połączona 5 3" xfId="9628" xr:uid="{CB407482-1958-4DA2-B4C1-32A76EF2CC56}"/>
    <cellStyle name="Komórka połączona 5 3 2" xfId="33881" xr:uid="{E91703AD-9282-4174-AB21-A3603D418F60}"/>
    <cellStyle name="Komórka połączona 5 4" xfId="9629" xr:uid="{F6A3B02E-A685-4553-83F6-39C62089453B}"/>
    <cellStyle name="Komórka połączona 5 4 2" xfId="33882" xr:uid="{B4B5B4CB-E3B3-4607-B96F-C2ADC91E6B6A}"/>
    <cellStyle name="Komórka połączona 5 5" xfId="9630" xr:uid="{41981B7B-86AC-476B-8B8D-80642E0EBCBD}"/>
    <cellStyle name="Komórka połączona 5 5 2" xfId="33883" xr:uid="{FC9BEAC3-48FD-4990-8191-B74AA586B356}"/>
    <cellStyle name="Komórka połączona 5 6" xfId="50831" xr:uid="{0BE6978A-9BCE-4C97-B9D8-0A411A90F241}"/>
    <cellStyle name="Komórka połączona 5 7" xfId="33878" xr:uid="{6915279C-D271-4E12-8115-1BBB17BD7144}"/>
    <cellStyle name="Komórka połączona 5 8" xfId="9625" xr:uid="{ADD550D3-0324-483A-9323-6C21C7B55E2D}"/>
    <cellStyle name="Komórka połączona 6" xfId="662" xr:uid="{00000000-0005-0000-0000-0000AC020000}"/>
    <cellStyle name="Komórka połączona 6 2" xfId="9632" xr:uid="{C1BCA30D-3BC8-4D72-B3B3-EBD87E78075A}"/>
    <cellStyle name="Komórka połączona 6 2 2" xfId="9633" xr:uid="{3579F279-44EE-4A53-ADD5-2B8BD3E7DAD2}"/>
    <cellStyle name="Komórka połączona 6 2 2 2" xfId="33886" xr:uid="{DEA5776D-A3DA-4D56-81CA-CA0F4BE46459}"/>
    <cellStyle name="Komórka połączona 6 2 3" xfId="33885" xr:uid="{5CB656B2-314E-4A55-A80B-054BFEE30937}"/>
    <cellStyle name="Komórka połączona 6 3" xfId="9634" xr:uid="{7A5930FE-4F25-4567-BB91-00A62A98EA27}"/>
    <cellStyle name="Komórka połączona 6 3 2" xfId="33887" xr:uid="{979A0E28-EF85-4C28-A429-0F84E5F4C79C}"/>
    <cellStyle name="Komórka połączona 6 4" xfId="9635" xr:uid="{3D89C7C4-EE50-43A8-9DB9-9A1A8CB349AC}"/>
    <cellStyle name="Komórka połączona 6 4 2" xfId="33888" xr:uid="{64F3F726-3335-4163-B63D-5A074F11BE03}"/>
    <cellStyle name="Komórka połączona 6 5" xfId="9636" xr:uid="{9634E72E-65FD-4833-8B74-58498760E4B2}"/>
    <cellStyle name="Komórka połączona 6 5 2" xfId="33889" xr:uid="{D7A0FADB-ECE6-4A05-A913-738D4D4EC217}"/>
    <cellStyle name="Komórka połączona 6 6" xfId="50832" xr:uid="{E5162C12-BE4B-4647-BCAE-609F0D023487}"/>
    <cellStyle name="Komórka połączona 6 7" xfId="33884" xr:uid="{F3B6BE07-F53F-4540-9EC4-5EB686EB8B5A}"/>
    <cellStyle name="Komórka połączona 6 8" xfId="9631" xr:uid="{E4240DB0-B1C4-4E3B-9A14-550F836A36A0}"/>
    <cellStyle name="Komórka połączona 7" xfId="663" xr:uid="{00000000-0005-0000-0000-0000AD020000}"/>
    <cellStyle name="Komórka połączona 7 2" xfId="9638" xr:uid="{44765672-4FA9-4680-A502-8A256A770E1E}"/>
    <cellStyle name="Komórka połączona 7 2 2" xfId="9639" xr:uid="{00088DF9-AC63-4E4A-B08D-4500005AD127}"/>
    <cellStyle name="Komórka połączona 7 2 2 2" xfId="33892" xr:uid="{7A40403A-4CEA-48CF-9E09-5B07E623A15F}"/>
    <cellStyle name="Komórka połączona 7 2 3" xfId="33891" xr:uid="{1776ACE8-7B9E-4EF5-8EC4-AB055395EAD6}"/>
    <cellStyle name="Komórka połączona 7 3" xfId="9640" xr:uid="{536B916E-7D77-4669-8F53-5AACB8402F31}"/>
    <cellStyle name="Komórka połączona 7 3 2" xfId="33893" xr:uid="{DDB74433-A3E2-48E2-A96E-19B79E493848}"/>
    <cellStyle name="Komórka połączona 7 4" xfId="9641" xr:uid="{5E720C74-4F34-4065-911C-ACEF6C7B2780}"/>
    <cellStyle name="Komórka połączona 7 4 2" xfId="33894" xr:uid="{419AB2D4-B7BE-441B-B98B-68ABA2695CC4}"/>
    <cellStyle name="Komórka połączona 7 5" xfId="9642" xr:uid="{058630F7-F8F0-4496-AF5F-B13B990784DC}"/>
    <cellStyle name="Komórka połączona 7 5 2" xfId="33895" xr:uid="{605C7642-98D6-48A0-A29F-8149B975A19C}"/>
    <cellStyle name="Komórka połączona 7 6" xfId="50833" xr:uid="{F737169A-FF75-4593-9F00-3E64DFCB9E73}"/>
    <cellStyle name="Komórka połączona 7 7" xfId="33890" xr:uid="{50A511C5-5FDD-44D3-BA6A-7E771832BCC7}"/>
    <cellStyle name="Komórka połączona 7 8" xfId="9637" xr:uid="{6FCDCD3D-3136-4560-B69F-70C85C90FAB6}"/>
    <cellStyle name="Komórka połączona 8" xfId="664" xr:uid="{00000000-0005-0000-0000-0000AE020000}"/>
    <cellStyle name="Komórka połączona 8 2" xfId="9644" xr:uid="{69A827C5-5142-4231-8C5F-E0FC598FBB94}"/>
    <cellStyle name="Komórka połączona 8 2 2" xfId="9645" xr:uid="{DE69DFF5-9223-463F-A728-D7AF36668733}"/>
    <cellStyle name="Komórka połączona 8 2 2 2" xfId="33898" xr:uid="{9B44AAE4-6DBD-464A-8B84-4E8494E741E4}"/>
    <cellStyle name="Komórka połączona 8 2 3" xfId="33897" xr:uid="{45084DC8-B620-4B7B-A18C-F7B1E6A4E4DF}"/>
    <cellStyle name="Komórka połączona 8 3" xfId="9646" xr:uid="{AE524769-5F51-46F0-BF0A-06843F4C92B3}"/>
    <cellStyle name="Komórka połączona 8 3 2" xfId="33899" xr:uid="{9B24A6F6-3C92-4366-A34E-87F3CA07DA91}"/>
    <cellStyle name="Komórka połączona 8 4" xfId="9647" xr:uid="{0E56E6DD-9AC7-4A06-BD38-42A4D788CBF0}"/>
    <cellStyle name="Komórka połączona 8 4 2" xfId="33900" xr:uid="{15B19D93-8C01-47A0-8CBA-4020AABB5A54}"/>
    <cellStyle name="Komórka połączona 8 5" xfId="9648" xr:uid="{04B5D541-0352-4EF8-829E-D2368D79E4A1}"/>
    <cellStyle name="Komórka połączona 8 5 2" xfId="33901" xr:uid="{0BBAD4F1-B0E4-4D51-86AF-1A17337C6577}"/>
    <cellStyle name="Komórka połączona 8 6" xfId="50834" xr:uid="{27F66001-3010-4A76-9F21-B5034539AE30}"/>
    <cellStyle name="Komórka połączona 8 7" xfId="33896" xr:uid="{08787341-B50A-4711-A122-F871D13E3F98}"/>
    <cellStyle name="Komórka połączona 8 8" xfId="9643" xr:uid="{775A2167-BF8B-45E5-B38D-C732CBFE1E82}"/>
    <cellStyle name="Komórka połączona 9" xfId="665" xr:uid="{00000000-0005-0000-0000-0000AF020000}"/>
    <cellStyle name="Komórka połączona 9 10" xfId="9649" xr:uid="{5A821656-8EDB-4A19-B854-985C7BA4F8F8}"/>
    <cellStyle name="Komórka połączona 9 2" xfId="666" xr:uid="{00000000-0005-0000-0000-0000B0020000}"/>
    <cellStyle name="Komórka połączona 9 2 2" xfId="9651" xr:uid="{E0C853BE-29CE-4EB4-AE6B-DDEEC35C8D59}"/>
    <cellStyle name="Komórka połączona 9 2 2 2" xfId="9652" xr:uid="{64A75701-F461-4BE5-AE3A-29EF7E9D6462}"/>
    <cellStyle name="Komórka połączona 9 2 2 2 2" xfId="33905" xr:uid="{2594E655-C3DE-4F8A-83C6-2F5C175AD1BA}"/>
    <cellStyle name="Komórka połączona 9 2 2 3" xfId="33904" xr:uid="{A32B666F-C3CB-416D-9B96-2378FA66F8BB}"/>
    <cellStyle name="Komórka połączona 9 2 3" xfId="9653" xr:uid="{E264F387-F15F-4D0A-9CF1-F261DC460ECB}"/>
    <cellStyle name="Komórka połączona 9 2 3 2" xfId="33906" xr:uid="{20AC7085-91A7-4B18-8ECA-3EA2267D3BB6}"/>
    <cellStyle name="Komórka połączona 9 2 4" xfId="9654" xr:uid="{CCDD5653-0C63-47AA-A901-3C428AEEE724}"/>
    <cellStyle name="Komórka połączona 9 2 4 2" xfId="33907" xr:uid="{09900825-BE9A-4D1F-93CD-DC70F84354B3}"/>
    <cellStyle name="Komórka połączona 9 2 5" xfId="9655" xr:uid="{FE52B21F-35BA-4014-9AF0-7CABF308DEAC}"/>
    <cellStyle name="Komórka połączona 9 2 5 2" xfId="33908" xr:uid="{9896AD0E-EA88-4593-8B61-62156DB86990}"/>
    <cellStyle name="Komórka połączona 9 2 6" xfId="50836" xr:uid="{DEDA73AE-9F1E-45BE-8BDE-27B02CAB2ED2}"/>
    <cellStyle name="Komórka połączona 9 2 7" xfId="33903" xr:uid="{49FBACDB-989D-4630-9972-DDC1840D774E}"/>
    <cellStyle name="Komórka połączona 9 2 8" xfId="9650" xr:uid="{BAC39307-33BC-49B9-A0D5-288487EABFC5}"/>
    <cellStyle name="Komórka połączona 9 3" xfId="667" xr:uid="{00000000-0005-0000-0000-0000B1020000}"/>
    <cellStyle name="Komórka połączona 9 3 2" xfId="9657" xr:uid="{91C5B802-BFC7-44DC-8AD9-BD54AF5B81AB}"/>
    <cellStyle name="Komórka połączona 9 3 2 2" xfId="9658" xr:uid="{1EA12496-2CF1-4D18-9092-DBA6E48B4DF6}"/>
    <cellStyle name="Komórka połączona 9 3 2 2 2" xfId="33911" xr:uid="{27BC603B-0447-45C3-AFDE-431D4B84318E}"/>
    <cellStyle name="Komórka połączona 9 3 2 3" xfId="33910" xr:uid="{EDDEB11E-2C8C-4609-98F6-F93533B77B9C}"/>
    <cellStyle name="Komórka połączona 9 3 3" xfId="9659" xr:uid="{BC64300E-7356-4864-B40B-CD7938D2FD52}"/>
    <cellStyle name="Komórka połączona 9 3 3 2" xfId="33912" xr:uid="{25AD49F4-EE96-40E1-AD58-4A32880724AC}"/>
    <cellStyle name="Komórka połączona 9 3 4" xfId="9660" xr:uid="{7819F56D-29F5-48EF-93E4-00A945825867}"/>
    <cellStyle name="Komórka połączona 9 3 4 2" xfId="33913" xr:uid="{34BE5310-3A04-480A-ABC4-79DC5E875CB4}"/>
    <cellStyle name="Komórka połączona 9 3 5" xfId="9661" xr:uid="{813D6A6D-317C-4ECC-BA5B-33E37CBDAEB0}"/>
    <cellStyle name="Komórka połączona 9 3 5 2" xfId="33914" xr:uid="{3BD6EFDF-9619-4D2C-BEAE-4B1FEFDE2B31}"/>
    <cellStyle name="Komórka połączona 9 3 6" xfId="50837" xr:uid="{959F03D7-DD09-4525-BA7A-4320A3B75E04}"/>
    <cellStyle name="Komórka połączona 9 3 7" xfId="33909" xr:uid="{C5BD3E58-49B3-431A-BA24-D15A02DB8EBE}"/>
    <cellStyle name="Komórka połączona 9 3 8" xfId="9656" xr:uid="{710CC6C5-A2B6-4D52-B9EA-9518038D4A81}"/>
    <cellStyle name="Komórka połączona 9 4" xfId="9662" xr:uid="{3806F4FC-8708-4FA3-BDFF-4A86BC5166EF}"/>
    <cellStyle name="Komórka połączona 9 4 2" xfId="9663" xr:uid="{6733F300-EE9C-4235-9708-33D8C820B128}"/>
    <cellStyle name="Komórka połączona 9 4 2 2" xfId="33916" xr:uid="{84A6B575-E7DC-4594-93E9-F9E38378B996}"/>
    <cellStyle name="Komórka połączona 9 4 3" xfId="33915" xr:uid="{4EC1A5E4-9543-40E0-9FF0-6662B17CDF86}"/>
    <cellStyle name="Komórka połączona 9 5" xfId="9664" xr:uid="{6588F9D4-7129-4377-814D-AC5393DE3D85}"/>
    <cellStyle name="Komórka połączona 9 5 2" xfId="33917" xr:uid="{85F0DD90-F07A-40C9-B5C4-851BC2E5E342}"/>
    <cellStyle name="Komórka połączona 9 6" xfId="9665" xr:uid="{4F1ADE34-3940-4C12-8032-58039F7B5ABF}"/>
    <cellStyle name="Komórka połączona 9 6 2" xfId="33918" xr:uid="{D01A9AED-48C1-4D1B-833C-06C80A24F7A5}"/>
    <cellStyle name="Komórka połączona 9 7" xfId="9666" xr:uid="{F415E33D-84A1-4BC6-8316-4A78E813D4B0}"/>
    <cellStyle name="Komórka połączona 9 7 2" xfId="33919" xr:uid="{117F421C-FC6F-4EDB-B710-442523BD6867}"/>
    <cellStyle name="Komórka połączona 9 8" xfId="50835" xr:uid="{D8513403-E5A2-4D2F-9894-B9452E94E57E}"/>
    <cellStyle name="Komórka połączona 9 9" xfId="33902" xr:uid="{E2A3E350-4FA6-4D5A-92A3-D1046C982F7C}"/>
    <cellStyle name="Komórka połączona 9_CHP" xfId="9667" xr:uid="{6D05FC6F-BF55-4CC5-A60D-14FC0134D8DC}"/>
    <cellStyle name="Komórka połączona_CHP" xfId="9668" xr:uid="{56ABDEC6-0E54-4FB2-8014-BC9FF056119A}"/>
    <cellStyle name="Komórka zaznaczona" xfId="9669" xr:uid="{F8654211-6271-489A-A71B-F707A9CE96F1}"/>
    <cellStyle name="Komórka zaznaczona 10" xfId="668" xr:uid="{00000000-0005-0000-0000-0000B3020000}"/>
    <cellStyle name="Komórka zaznaczona 10 10" xfId="9670" xr:uid="{FDE516EE-965B-44B4-BC52-9E6BDDB2DF23}"/>
    <cellStyle name="Komórka zaznaczona 10 2" xfId="669" xr:uid="{00000000-0005-0000-0000-0000B4020000}"/>
    <cellStyle name="Komórka zaznaczona 10 2 2" xfId="9672" xr:uid="{CF310A7D-7A0D-4582-B50F-C1BCB619FCF1}"/>
    <cellStyle name="Komórka zaznaczona 10 2 2 2" xfId="9673" xr:uid="{7AF552F9-CB69-454C-BE67-32EAAC9875DF}"/>
    <cellStyle name="Komórka zaznaczona 10 2 2 2 2" xfId="33924" xr:uid="{71753AF7-CF1D-48E5-9B5C-0F06B160E022}"/>
    <cellStyle name="Komórka zaznaczona 10 2 2 3" xfId="33923" xr:uid="{FB77D106-0A60-498C-AE9F-418CF48E8F83}"/>
    <cellStyle name="Komórka zaznaczona 10 2 3" xfId="9674" xr:uid="{92966B9E-F693-47A9-BB8C-FAA89F5C737D}"/>
    <cellStyle name="Komórka zaznaczona 10 2 3 2" xfId="33925" xr:uid="{99D66619-5AF9-4D42-A8B7-0B26F442CFBC}"/>
    <cellStyle name="Komórka zaznaczona 10 2 4" xfId="9675" xr:uid="{84F2DB09-D4A3-4908-AA05-385D7692DEF3}"/>
    <cellStyle name="Komórka zaznaczona 10 2 4 2" xfId="33926" xr:uid="{737C28D6-0869-4508-BD63-680641BA7355}"/>
    <cellStyle name="Komórka zaznaczona 10 2 5" xfId="9676" xr:uid="{3520723B-7D73-44FA-960D-40C66E1DAA22}"/>
    <cellStyle name="Komórka zaznaczona 10 2 5 2" xfId="33927" xr:uid="{9E7EEF1C-80DE-49D9-9BEB-56FAC31D7C69}"/>
    <cellStyle name="Komórka zaznaczona 10 2 6" xfId="50839" xr:uid="{C2AF872A-AA5B-44EB-9F12-AF786DD1F55F}"/>
    <cellStyle name="Komórka zaznaczona 10 2 7" xfId="33922" xr:uid="{1B4BDF17-E732-448C-B28F-B25B4DDC9255}"/>
    <cellStyle name="Komórka zaznaczona 10 2 8" xfId="9671" xr:uid="{E44F5EEF-67DD-420D-8DE5-79D84207A6C8}"/>
    <cellStyle name="Komórka zaznaczona 10 3" xfId="670" xr:uid="{00000000-0005-0000-0000-0000B5020000}"/>
    <cellStyle name="Komórka zaznaczona 10 3 2" xfId="9678" xr:uid="{0AF4DAB1-77EA-4021-A668-0E3BADE19C66}"/>
    <cellStyle name="Komórka zaznaczona 10 3 2 2" xfId="9679" xr:uid="{9A0C97C1-2204-45F7-84E4-FF3E68F55E58}"/>
    <cellStyle name="Komórka zaznaczona 10 3 2 2 2" xfId="33930" xr:uid="{94642135-E0DA-4B30-9A72-10A1E5A7570D}"/>
    <cellStyle name="Komórka zaznaczona 10 3 2 3" xfId="33929" xr:uid="{E0C3D460-B691-4074-A80D-57F4ACC5FB77}"/>
    <cellStyle name="Komórka zaznaczona 10 3 3" xfId="9680" xr:uid="{7D106B8F-9693-459F-9F65-356B39542D5E}"/>
    <cellStyle name="Komórka zaznaczona 10 3 3 2" xfId="33931" xr:uid="{CE3ADD0A-49AA-4ED4-952F-3F14358FE675}"/>
    <cellStyle name="Komórka zaznaczona 10 3 4" xfId="9681" xr:uid="{C0DAF661-FFD7-4142-9E16-CE39AF8BB01E}"/>
    <cellStyle name="Komórka zaznaczona 10 3 4 2" xfId="33932" xr:uid="{279B6FA1-EB29-406D-99FE-85D9D6779CC3}"/>
    <cellStyle name="Komórka zaznaczona 10 3 5" xfId="9682" xr:uid="{4F5EAB3E-5B22-4A29-B751-7E567D2A18F1}"/>
    <cellStyle name="Komórka zaznaczona 10 3 5 2" xfId="33933" xr:uid="{81096862-27DA-499B-B359-21BFF9212EC7}"/>
    <cellStyle name="Komórka zaznaczona 10 3 6" xfId="50840" xr:uid="{1047C7B3-542D-46A5-9BC9-CDEDCE1C8217}"/>
    <cellStyle name="Komórka zaznaczona 10 3 7" xfId="33928" xr:uid="{E8D96712-7AB3-48BE-BF9C-C376351F5555}"/>
    <cellStyle name="Komórka zaznaczona 10 3 8" xfId="9677" xr:uid="{2AA8E528-864C-42B8-A7E8-286BC67C0F98}"/>
    <cellStyle name="Komórka zaznaczona 10 4" xfId="9683" xr:uid="{C779D9F4-59AF-4F1A-AB4C-E2F1891F8BAD}"/>
    <cellStyle name="Komórka zaznaczona 10 4 2" xfId="9684" xr:uid="{F62A0F40-632E-43EF-8716-8869173A0799}"/>
    <cellStyle name="Komórka zaznaczona 10 4 2 2" xfId="33935" xr:uid="{2C49012C-5F33-46E3-9FE1-87DAD62AEE18}"/>
    <cellStyle name="Komórka zaznaczona 10 4 3" xfId="33934" xr:uid="{72756EEA-93E4-4174-BAF2-B7D7BEFBCAEE}"/>
    <cellStyle name="Komórka zaznaczona 10 5" xfId="9685" xr:uid="{CB723A08-84E0-48A5-87F4-07BE6B468913}"/>
    <cellStyle name="Komórka zaznaczona 10 5 2" xfId="33936" xr:uid="{642C71E6-1F73-4E35-A367-CB21FBC08A3E}"/>
    <cellStyle name="Komórka zaznaczona 10 6" xfId="9686" xr:uid="{7654C036-DE99-48D1-9E24-3B635875DA35}"/>
    <cellStyle name="Komórka zaznaczona 10 6 2" xfId="33937" xr:uid="{AAD12122-4CAA-4C4B-A67A-3FD93148093A}"/>
    <cellStyle name="Komórka zaznaczona 10 7" xfId="9687" xr:uid="{1BA38088-1ED8-46D2-896B-85AD332B9771}"/>
    <cellStyle name="Komórka zaznaczona 10 7 2" xfId="33938" xr:uid="{4C44D2B4-0D05-4BEF-BC14-09CD099B1ADF}"/>
    <cellStyle name="Komórka zaznaczona 10 8" xfId="50838" xr:uid="{6D677B26-E480-45A5-9A92-280912679D40}"/>
    <cellStyle name="Komórka zaznaczona 10 9" xfId="33921" xr:uid="{E7CF86AB-68CA-4E17-9DCD-6255F3F72527}"/>
    <cellStyle name="Komórka zaznaczona 10_CHP" xfId="9688" xr:uid="{92709877-3671-4392-9474-A81B68AA1E13}"/>
    <cellStyle name="Komórka zaznaczona 11" xfId="671" xr:uid="{00000000-0005-0000-0000-0000B6020000}"/>
    <cellStyle name="Komórka zaznaczona 11 2" xfId="9690" xr:uid="{D1139EA3-8C54-48FF-BEF1-1CE0E0C8A007}"/>
    <cellStyle name="Komórka zaznaczona 11 2 2" xfId="9691" xr:uid="{262E34CC-7455-40F4-B793-74BE8B5E51D1}"/>
    <cellStyle name="Komórka zaznaczona 11 2 2 2" xfId="33941" xr:uid="{41DBEBAA-1DC0-47CC-9F82-0339559771E2}"/>
    <cellStyle name="Komórka zaznaczona 11 2 3" xfId="9692" xr:uid="{8D0548EC-A2F4-4A50-86CC-A9793F95EEF0}"/>
    <cellStyle name="Komórka zaznaczona 11 2 3 2" xfId="33942" xr:uid="{96C83392-589F-4D23-A384-03C25C9635AF}"/>
    <cellStyle name="Komórka zaznaczona 11 2 4" xfId="9693" xr:uid="{36E1D1CD-147D-41E1-A30A-163E01B37CA8}"/>
    <cellStyle name="Komórka zaznaczona 11 2 4 2" xfId="33943" xr:uid="{AAC68C59-4B84-42E9-869D-0EABC1D220FE}"/>
    <cellStyle name="Komórka zaznaczona 11 2 5" xfId="50842" xr:uid="{07D852C2-DF93-41F8-B619-B0C12032B1F1}"/>
    <cellStyle name="Komórka zaznaczona 11 2 6" xfId="33940" xr:uid="{ABA55D92-61B6-4C34-AE79-E093E91A36EA}"/>
    <cellStyle name="Komórka zaznaczona 11 3" xfId="9694" xr:uid="{F9550E9E-7E07-4E7B-B24D-CC2798ECE376}"/>
    <cellStyle name="Komórka zaznaczona 11 3 2" xfId="33944" xr:uid="{3F881DBE-1937-4DEB-8129-FF63516AA77B}"/>
    <cellStyle name="Komórka zaznaczona 11 4" xfId="9695" xr:uid="{0FDDCE53-07EB-4D1E-9B68-210EEE09BD90}"/>
    <cellStyle name="Komórka zaznaczona 11 4 2" xfId="33945" xr:uid="{BDCF4EC6-BCE2-4B3B-9824-B35B498318BC}"/>
    <cellStyle name="Komórka zaznaczona 11 5" xfId="9696" xr:uid="{38D31A21-43AA-480B-AEF4-4240F98A9DDD}"/>
    <cellStyle name="Komórka zaznaczona 11 5 2" xfId="33946" xr:uid="{DC180EEF-4774-4DC2-B573-1E25EECBEE19}"/>
    <cellStyle name="Komórka zaznaczona 11 6" xfId="50841" xr:uid="{F7EF3E6B-50C6-4770-8E86-324178A34291}"/>
    <cellStyle name="Komórka zaznaczona 11 7" xfId="33939" xr:uid="{14F968BC-06C7-46C4-9C85-5F536E822193}"/>
    <cellStyle name="Komórka zaznaczona 11 8" xfId="9689" xr:uid="{2FEABBC8-6E99-4C17-92A0-4450EF5D343A}"/>
    <cellStyle name="Komórka zaznaczona 11_CHP" xfId="9697" xr:uid="{4BE79448-EBC5-403F-A2FB-51A57604046E}"/>
    <cellStyle name="Komórka zaznaczona 12" xfId="672" xr:uid="{00000000-0005-0000-0000-0000B7020000}"/>
    <cellStyle name="Komórka zaznaczona 12 2" xfId="9699" xr:uid="{DB9E5321-C8C5-4B47-AFE9-FB4301E5BF0A}"/>
    <cellStyle name="Komórka zaznaczona 12 2 2" xfId="9700" xr:uid="{24F54CCD-813E-48B2-B14C-51D223249452}"/>
    <cellStyle name="Komórka zaznaczona 12 2 2 2" xfId="33949" xr:uid="{167214FB-4C38-4FA5-8883-8CD9F50DC002}"/>
    <cellStyle name="Komórka zaznaczona 12 2 3" xfId="33948" xr:uid="{2821D80A-745C-484F-A76E-F7AA557384A7}"/>
    <cellStyle name="Komórka zaznaczona 12 3" xfId="9701" xr:uid="{9BE1986C-98DE-4C6B-92BE-AF26E4521C20}"/>
    <cellStyle name="Komórka zaznaczona 12 3 2" xfId="33950" xr:uid="{F4DACF65-814E-4959-AF70-E67CEF5E33DA}"/>
    <cellStyle name="Komórka zaznaczona 12 4" xfId="9702" xr:uid="{3F08262B-6A79-43CB-83E3-EDB76B5A5813}"/>
    <cellStyle name="Komórka zaznaczona 12 4 2" xfId="33951" xr:uid="{1456BDB3-5746-4E23-A086-F0FDEACD33E0}"/>
    <cellStyle name="Komórka zaznaczona 12 5" xfId="9703" xr:uid="{6A49A664-96FE-42F5-91E5-A5AB92264555}"/>
    <cellStyle name="Komórka zaznaczona 12 5 2" xfId="33952" xr:uid="{88B84049-43DE-4566-823F-B77A62C0B4A7}"/>
    <cellStyle name="Komórka zaznaczona 12 6" xfId="50843" xr:uid="{3B55BA12-7359-45AE-8D04-C0A1D0433473}"/>
    <cellStyle name="Komórka zaznaczona 12 7" xfId="33947" xr:uid="{4B50C5C3-9386-4ADF-A2BB-930C1DFEBFD5}"/>
    <cellStyle name="Komórka zaznaczona 12 8" xfId="9698" xr:uid="{A2379CED-10F5-429F-ABE9-63540609406F}"/>
    <cellStyle name="Komórka zaznaczona 13" xfId="9704" xr:uid="{6574767D-7AD5-45F3-8421-D5BE3E0D90D8}"/>
    <cellStyle name="Komórka zaznaczona 13 2" xfId="9705" xr:uid="{1D64BC07-7839-4B3A-9131-9783CA6B8CC4}"/>
    <cellStyle name="Komórka zaznaczona 13 2 2" xfId="33954" xr:uid="{0BB204E4-1498-4190-A1B6-B5C14676E7E7}"/>
    <cellStyle name="Komórka zaznaczona 13 3" xfId="9706" xr:uid="{A9E8C04F-6F84-464A-9CB6-AB015AE0FDF4}"/>
    <cellStyle name="Komórka zaznaczona 13 3 2" xfId="33955" xr:uid="{C5045BA8-4531-4D3E-A2F2-9FA6A563453D}"/>
    <cellStyle name="Komórka zaznaczona 13 4" xfId="9707" xr:uid="{8656CE06-F54F-413F-BF8B-A49297BF46FB}"/>
    <cellStyle name="Komórka zaznaczona 13 4 2" xfId="33956" xr:uid="{C9504835-D349-44B7-B60B-F3F0E3C4A8A6}"/>
    <cellStyle name="Komórka zaznaczona 13 5" xfId="50844" xr:uid="{D0E3B886-91DA-40ED-AAE6-63D95A63C1D1}"/>
    <cellStyle name="Komórka zaznaczona 13 6" xfId="33953" xr:uid="{4DD41D8E-501F-4D00-A473-6F4CB31198CF}"/>
    <cellStyle name="Komórka zaznaczona 14" xfId="9708" xr:uid="{5FDA1E07-4681-4822-A3FC-09995759221C}"/>
    <cellStyle name="Komórka zaznaczona 14 2" xfId="9709" xr:uid="{B06FA475-84FC-4911-8D22-8298C6D35A0B}"/>
    <cellStyle name="Komórka zaznaczona 14 2 2" xfId="33958" xr:uid="{88E7475F-1632-47ED-A504-262115EE99A6}"/>
    <cellStyle name="Komórka zaznaczona 14 3" xfId="9710" xr:uid="{623A01CD-2593-41DD-9FB8-8E29B94517DC}"/>
    <cellStyle name="Komórka zaznaczona 14 3 2" xfId="33959" xr:uid="{5E13E16A-F22A-451D-8F3A-381A590E7F1E}"/>
    <cellStyle name="Komórka zaznaczona 14 4" xfId="50845" xr:uid="{890955A5-F7D2-4A97-BC82-49C1067F50D5}"/>
    <cellStyle name="Komórka zaznaczona 14 5" xfId="33957" xr:uid="{255180BD-380D-4BB0-8700-2D9A4B45E1BA}"/>
    <cellStyle name="Komórka zaznaczona 15" xfId="9711" xr:uid="{23F21205-F18E-4685-8AAA-E6F04B8890A8}"/>
    <cellStyle name="Komórka zaznaczona 15 2" xfId="50846" xr:uid="{F4528100-6D1C-47E1-A31E-FB33A42B8F13}"/>
    <cellStyle name="Komórka zaznaczona 15 3" xfId="33960" xr:uid="{8B0D4064-4EB3-4FD5-B1D7-1D3F71B3F349}"/>
    <cellStyle name="Komórka zaznaczona 15 4" xfId="53998" xr:uid="{F98FDF95-8A21-4524-A053-A7E49FF91CEA}"/>
    <cellStyle name="Komórka zaznaczona 16" xfId="9712" xr:uid="{7DA48BF2-03EC-47AE-8505-4AB8A7FBAB57}"/>
    <cellStyle name="Komórka zaznaczona 16 2" xfId="50847" xr:uid="{66F0E0AD-9F10-4D5A-8641-0E570D661979}"/>
    <cellStyle name="Komórka zaznaczona 16 3" xfId="33961" xr:uid="{F40F0681-44EE-41BB-AFCF-6AB05F471F25}"/>
    <cellStyle name="Komórka zaznaczona 17" xfId="33920" xr:uid="{366AF4B1-DD7A-4F0B-9AF3-D16DB8B50BC0}"/>
    <cellStyle name="Komórka zaznaczona 17 2" xfId="53999" xr:uid="{F979EF00-C347-4964-9AA6-81489A7DF0DD}"/>
    <cellStyle name="Komórka zaznaczona 18" xfId="54000" xr:uid="{6BCBFE32-09E5-4AF1-BC58-707BB6458405}"/>
    <cellStyle name="Komórka zaznaczona 19" xfId="54001" xr:uid="{384E547E-4A8B-496B-8993-19056F2C4D81}"/>
    <cellStyle name="Komórka zaznaczona 2" xfId="673" xr:uid="{00000000-0005-0000-0000-0000B8020000}"/>
    <cellStyle name="Komórka zaznaczona 2 2" xfId="9714" xr:uid="{9F0A217A-57A6-44FA-B80A-B853F62ACE2A}"/>
    <cellStyle name="Komórka zaznaczona 2 2 2" xfId="9715" xr:uid="{7053282D-E9B9-4015-B7CE-D20557332CB3}"/>
    <cellStyle name="Komórka zaznaczona 2 2 2 2" xfId="33964" xr:uid="{2538CF34-082C-4A23-82A7-7EABF6EFF105}"/>
    <cellStyle name="Komórka zaznaczona 2 2 3" xfId="33963" xr:uid="{92970368-642D-4B17-950F-02E25C6E6E0B}"/>
    <cellStyle name="Komórka zaznaczona 2 3" xfId="9716" xr:uid="{43FB503B-9AB7-49A3-9605-F252E2A9D042}"/>
    <cellStyle name="Komórka zaznaczona 2 3 2" xfId="33965" xr:uid="{CF30E4AE-E39B-4C20-8249-6F30C2A5D718}"/>
    <cellStyle name="Komórka zaznaczona 2 4" xfId="9717" xr:uid="{7FE96A36-AE9E-4B94-B306-2FFDFD3894A3}"/>
    <cellStyle name="Komórka zaznaczona 2 4 2" xfId="33966" xr:uid="{65C8B838-454E-4CE0-A0E9-C552139797B6}"/>
    <cellStyle name="Komórka zaznaczona 2 5" xfId="9718" xr:uid="{FF8E1CFB-E8BB-4941-B51E-A9C2BFBE3430}"/>
    <cellStyle name="Komórka zaznaczona 2 5 2" xfId="33967" xr:uid="{343B2EFF-3FC8-4583-857F-54DBB483BCE6}"/>
    <cellStyle name="Komórka zaznaczona 2 6" xfId="50848" xr:uid="{6B68FA33-332E-492E-A5AE-FF2284200612}"/>
    <cellStyle name="Komórka zaznaczona 2 7" xfId="33962" xr:uid="{E42022A5-DA6E-4A39-91E0-3D581D3CE4E7}"/>
    <cellStyle name="Komórka zaznaczona 2 8" xfId="9713" xr:uid="{2C81A691-74D9-4550-B6FD-8508D5031968}"/>
    <cellStyle name="Komórka zaznaczona 20" xfId="54002" xr:uid="{3E863CB3-740B-4E02-9E47-975B0F2FDAA7}"/>
    <cellStyle name="Komórka zaznaczona 3" xfId="674" xr:uid="{00000000-0005-0000-0000-0000B9020000}"/>
    <cellStyle name="Komórka zaznaczona 3 2" xfId="9720" xr:uid="{FD408195-52D4-4FD8-897D-4EFD11CC96CA}"/>
    <cellStyle name="Komórka zaznaczona 3 2 2" xfId="9721" xr:uid="{AB978174-F7E1-4450-952C-6153C5CEE978}"/>
    <cellStyle name="Komórka zaznaczona 3 2 2 2" xfId="33970" xr:uid="{5D664892-0C91-4030-B14D-AD14C8627466}"/>
    <cellStyle name="Komórka zaznaczona 3 2 3" xfId="33969" xr:uid="{7EAED1A6-0F58-4F9B-8403-4019F544ABE9}"/>
    <cellStyle name="Komórka zaznaczona 3 3" xfId="9722" xr:uid="{1F929CA1-FFF2-4F19-B98E-46777081E0E1}"/>
    <cellStyle name="Komórka zaznaczona 3 3 2" xfId="33971" xr:uid="{AC615EF1-2DBF-45B7-A8AC-721C39CEC537}"/>
    <cellStyle name="Komórka zaznaczona 3 4" xfId="9723" xr:uid="{6A96BF4B-E161-4FC8-836D-A792588CBD6C}"/>
    <cellStyle name="Komórka zaznaczona 3 4 2" xfId="33972" xr:uid="{34631C73-8CB3-42E6-9B17-FC54FD37EA9D}"/>
    <cellStyle name="Komórka zaznaczona 3 5" xfId="9724" xr:uid="{99E7561F-01AB-4200-B760-7E5DF72A0691}"/>
    <cellStyle name="Komórka zaznaczona 3 5 2" xfId="33973" xr:uid="{1449F967-55BF-4911-8BBA-B517E2044D4D}"/>
    <cellStyle name="Komórka zaznaczona 3 6" xfId="50849" xr:uid="{098B5922-3E12-4041-AF31-C219DC2666AC}"/>
    <cellStyle name="Komórka zaznaczona 3 7" xfId="33968" xr:uid="{8E63CD9F-A452-407F-BBCC-4B00F444598B}"/>
    <cellStyle name="Komórka zaznaczona 3 8" xfId="9719" xr:uid="{4B9A4F61-1C6E-46EE-8558-86616C84209F}"/>
    <cellStyle name="Komórka zaznaczona 4" xfId="675" xr:uid="{00000000-0005-0000-0000-0000BA020000}"/>
    <cellStyle name="Komórka zaznaczona 4 2" xfId="9726" xr:uid="{B5A969FB-7558-4B41-971D-1EFEE361859E}"/>
    <cellStyle name="Komórka zaznaczona 4 2 2" xfId="9727" xr:uid="{50EAED48-0AE7-472F-9997-620DF10274B2}"/>
    <cellStyle name="Komórka zaznaczona 4 2 2 2" xfId="33976" xr:uid="{3EFA4FC4-47B4-45B1-8325-0FE528328D61}"/>
    <cellStyle name="Komórka zaznaczona 4 2 3" xfId="33975" xr:uid="{21348060-2853-4B31-9CBB-97873540778F}"/>
    <cellStyle name="Komórka zaznaczona 4 3" xfId="9728" xr:uid="{48344CC4-B662-4AC4-AF64-7E1C3C3AF822}"/>
    <cellStyle name="Komórka zaznaczona 4 3 2" xfId="33977" xr:uid="{F543E72F-6525-4A1F-BB6B-BA22CC397575}"/>
    <cellStyle name="Komórka zaznaczona 4 4" xfId="9729" xr:uid="{5B7500BB-0D96-4E72-88ED-E900C1F0C695}"/>
    <cellStyle name="Komórka zaznaczona 4 4 2" xfId="33978" xr:uid="{19FFC7C0-D014-46B1-8955-1CBB7767F536}"/>
    <cellStyle name="Komórka zaznaczona 4 5" xfId="9730" xr:uid="{9458C378-622D-49CF-B5E3-C1085A48F045}"/>
    <cellStyle name="Komórka zaznaczona 4 5 2" xfId="33979" xr:uid="{D6AE42C7-D780-465B-A225-2BAB1D535D89}"/>
    <cellStyle name="Komórka zaznaczona 4 6" xfId="50850" xr:uid="{3FCC51E4-533B-41F6-BF6D-2184D879167E}"/>
    <cellStyle name="Komórka zaznaczona 4 7" xfId="33974" xr:uid="{FEB18D68-A0DC-4661-8373-50E49D228030}"/>
    <cellStyle name="Komórka zaznaczona 4 8" xfId="9725" xr:uid="{FC969AF2-904A-4536-99B4-5C7609A711F3}"/>
    <cellStyle name="Komórka zaznaczona 5" xfId="676" xr:uid="{00000000-0005-0000-0000-0000BB020000}"/>
    <cellStyle name="Komórka zaznaczona 5 2" xfId="9732" xr:uid="{16A82800-94C8-4DCC-97F8-CDA4A2483D0F}"/>
    <cellStyle name="Komórka zaznaczona 5 2 2" xfId="9733" xr:uid="{DA48C4FE-0E30-441B-A8A1-61DEDF57C1CE}"/>
    <cellStyle name="Komórka zaznaczona 5 2 2 2" xfId="33982" xr:uid="{04F14D51-E39F-46BA-98FA-630D3E5125C7}"/>
    <cellStyle name="Komórka zaznaczona 5 2 3" xfId="33981" xr:uid="{146FB156-CA54-4463-877F-F02E6B4A7AEB}"/>
    <cellStyle name="Komórka zaznaczona 5 3" xfId="9734" xr:uid="{CFE8F1B4-C3FB-43DB-ADB3-0C4238117FA7}"/>
    <cellStyle name="Komórka zaznaczona 5 3 2" xfId="33983" xr:uid="{6F94E0A6-9FC2-4A5D-B00D-5A8BFC66487A}"/>
    <cellStyle name="Komórka zaznaczona 5 4" xfId="9735" xr:uid="{4C5C03EC-810F-4A04-8071-2BAB5D2A3815}"/>
    <cellStyle name="Komórka zaznaczona 5 4 2" xfId="33984" xr:uid="{3F8FC824-B8CC-4E1B-AA3D-2F9CE2162147}"/>
    <cellStyle name="Komórka zaznaczona 5 5" xfId="9736" xr:uid="{2202E63F-FE99-4109-8DB9-F29311D33590}"/>
    <cellStyle name="Komórka zaznaczona 5 5 2" xfId="33985" xr:uid="{AA7A85BB-9F43-41E3-BD03-DDE0B4C7127A}"/>
    <cellStyle name="Komórka zaznaczona 5 6" xfId="50851" xr:uid="{74164240-21F8-4CDF-A12F-95E1FAF28C86}"/>
    <cellStyle name="Komórka zaznaczona 5 7" xfId="33980" xr:uid="{3222321E-9FA0-488C-B9CC-6E1812700294}"/>
    <cellStyle name="Komórka zaznaczona 5 8" xfId="9731" xr:uid="{D53B17F6-A4AC-4B79-A03A-49EB382DA0C0}"/>
    <cellStyle name="Komórka zaznaczona 6" xfId="677" xr:uid="{00000000-0005-0000-0000-0000BC020000}"/>
    <cellStyle name="Komórka zaznaczona 6 2" xfId="9738" xr:uid="{45BD0899-83C0-4780-A3EA-0AA59A1EE98C}"/>
    <cellStyle name="Komórka zaznaczona 6 2 2" xfId="9739" xr:uid="{509E3F5E-73FD-4B2D-979B-03F107D925C8}"/>
    <cellStyle name="Komórka zaznaczona 6 2 2 2" xfId="33988" xr:uid="{2F7FF591-B233-432A-A2B5-747FE3218EDD}"/>
    <cellStyle name="Komórka zaznaczona 6 2 3" xfId="33987" xr:uid="{80241E89-2B2E-4FAF-BF7D-60C05F6FE72C}"/>
    <cellStyle name="Komórka zaznaczona 6 3" xfId="9740" xr:uid="{0DCE21CB-67B5-427D-9955-3FA23570B391}"/>
    <cellStyle name="Komórka zaznaczona 6 3 2" xfId="33989" xr:uid="{AB3ED0D9-ACAA-420B-828E-6530D5E7174B}"/>
    <cellStyle name="Komórka zaznaczona 6 4" xfId="9741" xr:uid="{08DA296D-25F0-480A-8493-8C092308AC7C}"/>
    <cellStyle name="Komórka zaznaczona 6 4 2" xfId="33990" xr:uid="{F2B7C787-C896-4905-B9C8-FFCF9656E5B5}"/>
    <cellStyle name="Komórka zaznaczona 6 5" xfId="9742" xr:uid="{0E819FAA-167D-4DED-A754-953FDC2E0C8B}"/>
    <cellStyle name="Komórka zaznaczona 6 5 2" xfId="33991" xr:uid="{6FA069B9-37B6-4270-A3BA-E72B9E39A4E0}"/>
    <cellStyle name="Komórka zaznaczona 6 6" xfId="50852" xr:uid="{80B3AC9D-0F03-4E0C-877B-974FD2873C55}"/>
    <cellStyle name="Komórka zaznaczona 6 7" xfId="33986" xr:uid="{A0D1B399-3763-41FB-BE10-4F6E5914618F}"/>
    <cellStyle name="Komórka zaznaczona 6 8" xfId="9737" xr:uid="{7807A438-496A-4C7B-946D-2316E80E5676}"/>
    <cellStyle name="Komórka zaznaczona 7" xfId="678" xr:uid="{00000000-0005-0000-0000-0000BD020000}"/>
    <cellStyle name="Komórka zaznaczona 7 2" xfId="9744" xr:uid="{F45A0A6F-414B-42C5-8DBE-95A9494EFCD5}"/>
    <cellStyle name="Komórka zaznaczona 7 2 2" xfId="9745" xr:uid="{D9E04A57-D94D-4B4F-B938-DAE75BA4CAC6}"/>
    <cellStyle name="Komórka zaznaczona 7 2 2 2" xfId="33994" xr:uid="{3D60957F-669F-44F4-85C6-84C154F5A2E1}"/>
    <cellStyle name="Komórka zaznaczona 7 2 3" xfId="33993" xr:uid="{EC4C11EB-0A56-4C6A-9605-1A2A1FD1026E}"/>
    <cellStyle name="Komórka zaznaczona 7 3" xfId="9746" xr:uid="{28E05835-BB17-4B24-8A28-376283A57F2E}"/>
    <cellStyle name="Komórka zaznaczona 7 3 2" xfId="33995" xr:uid="{B47C4CDE-5058-4D18-8AC1-2ACDEB667B80}"/>
    <cellStyle name="Komórka zaznaczona 7 4" xfId="9747" xr:uid="{944CC52C-90F0-4B3F-A4BE-8F81B6600068}"/>
    <cellStyle name="Komórka zaznaczona 7 4 2" xfId="33996" xr:uid="{BB58874C-ECC0-46D6-9D0A-B30C6A028CA5}"/>
    <cellStyle name="Komórka zaznaczona 7 5" xfId="9748" xr:uid="{4B76A78F-A55C-4117-918C-5501EE7DF728}"/>
    <cellStyle name="Komórka zaznaczona 7 5 2" xfId="33997" xr:uid="{AD7C8241-746C-45AE-B8D4-E9CB984772E6}"/>
    <cellStyle name="Komórka zaznaczona 7 6" xfId="50853" xr:uid="{76DD249E-2173-4B9D-9053-974AF85B1034}"/>
    <cellStyle name="Komórka zaznaczona 7 7" xfId="33992" xr:uid="{50FAF039-7E3D-409B-B369-119C9E7339FD}"/>
    <cellStyle name="Komórka zaznaczona 7 8" xfId="9743" xr:uid="{EA19163A-EEFC-41C7-AFAC-BA98E177610E}"/>
    <cellStyle name="Komórka zaznaczona 8" xfId="679" xr:uid="{00000000-0005-0000-0000-0000BE020000}"/>
    <cellStyle name="Komórka zaznaczona 8 2" xfId="9750" xr:uid="{A1F59862-3620-4E6F-8692-CA3B7AF174BE}"/>
    <cellStyle name="Komórka zaznaczona 8 2 2" xfId="9751" xr:uid="{E55293CE-CD43-4A08-8292-3C7D5D7D3D0A}"/>
    <cellStyle name="Komórka zaznaczona 8 2 2 2" xfId="34000" xr:uid="{A0D1D789-2BD4-40D1-8F34-7A30235E57E1}"/>
    <cellStyle name="Komórka zaznaczona 8 2 3" xfId="33999" xr:uid="{2A7B184A-1315-4364-A168-A13F21B326B9}"/>
    <cellStyle name="Komórka zaznaczona 8 3" xfId="9752" xr:uid="{BD1B59B6-1452-4445-9DD1-0D7906C481F3}"/>
    <cellStyle name="Komórka zaznaczona 8 3 2" xfId="34001" xr:uid="{266727F2-4068-4E88-8A7A-50C7BB398E9F}"/>
    <cellStyle name="Komórka zaznaczona 8 4" xfId="9753" xr:uid="{DF68A4C1-BADF-4053-8814-B2E4558883DD}"/>
    <cellStyle name="Komórka zaznaczona 8 4 2" xfId="34002" xr:uid="{DABDDDA8-10E6-407B-8A16-27421BDE6A92}"/>
    <cellStyle name="Komórka zaznaczona 8 5" xfId="9754" xr:uid="{F11CAC51-D9F8-437E-B660-F8D1E72892D5}"/>
    <cellStyle name="Komórka zaznaczona 8 5 2" xfId="34003" xr:uid="{A52F3C46-0DE7-4153-9803-6C3302D77193}"/>
    <cellStyle name="Komórka zaznaczona 8 6" xfId="50854" xr:uid="{67D52BD1-FF3A-4AC0-B808-D46165687F3D}"/>
    <cellStyle name="Komórka zaznaczona 8 7" xfId="33998" xr:uid="{F1063B59-3498-4990-BFCA-FE6E622D05A1}"/>
    <cellStyle name="Komórka zaznaczona 8 8" xfId="9749" xr:uid="{6C255961-2CA0-4F60-A1F3-7C83B14CA9DB}"/>
    <cellStyle name="Komórka zaznaczona 9" xfId="680" xr:uid="{00000000-0005-0000-0000-0000BF020000}"/>
    <cellStyle name="Komórka zaznaczona 9 10" xfId="9755" xr:uid="{004BE03B-8376-4424-93A7-32DED3521832}"/>
    <cellStyle name="Komórka zaznaczona 9 2" xfId="681" xr:uid="{00000000-0005-0000-0000-0000C0020000}"/>
    <cellStyle name="Komórka zaznaczona 9 2 2" xfId="9757" xr:uid="{6FC1D491-0BFD-4E40-8362-43D217AAE270}"/>
    <cellStyle name="Komórka zaznaczona 9 2 2 2" xfId="9758" xr:uid="{11BCC09F-06B0-4F39-9060-B0445CE8AD3C}"/>
    <cellStyle name="Komórka zaznaczona 9 2 2 2 2" xfId="34007" xr:uid="{87614191-4237-4DDD-BEA3-B45562D9D149}"/>
    <cellStyle name="Komórka zaznaczona 9 2 2 3" xfId="34006" xr:uid="{BE17AC5A-469A-4CF1-8971-E2A15BB1B11A}"/>
    <cellStyle name="Komórka zaznaczona 9 2 3" xfId="9759" xr:uid="{27D177F5-2489-4522-8E83-31D6452ADF0E}"/>
    <cellStyle name="Komórka zaznaczona 9 2 3 2" xfId="34008" xr:uid="{779AC43B-9D76-4D61-BAF1-52F234922B89}"/>
    <cellStyle name="Komórka zaznaczona 9 2 4" xfId="9760" xr:uid="{EEE0A5A2-1D51-4F7D-99EB-FF7502357C97}"/>
    <cellStyle name="Komórka zaznaczona 9 2 4 2" xfId="34009" xr:uid="{56405D4B-DACA-4DDF-8CEE-97CA3C882E02}"/>
    <cellStyle name="Komórka zaznaczona 9 2 5" xfId="9761" xr:uid="{92F24530-CBB3-42EE-9613-808E6F68F4FF}"/>
    <cellStyle name="Komórka zaznaczona 9 2 5 2" xfId="34010" xr:uid="{BA2CC281-B086-46AD-8E2A-92A06D876E6B}"/>
    <cellStyle name="Komórka zaznaczona 9 2 6" xfId="50856" xr:uid="{59D41AB8-2831-48F0-80F1-BF3BF4D45A1C}"/>
    <cellStyle name="Komórka zaznaczona 9 2 7" xfId="34005" xr:uid="{EA595F9A-8366-479B-9307-B7914A290080}"/>
    <cellStyle name="Komórka zaznaczona 9 2 8" xfId="9756" xr:uid="{9BF6F523-129B-4175-B692-0E6747C89D07}"/>
    <cellStyle name="Komórka zaznaczona 9 3" xfId="682" xr:uid="{00000000-0005-0000-0000-0000C1020000}"/>
    <cellStyle name="Komórka zaznaczona 9 3 2" xfId="9763" xr:uid="{D8A6D82B-B1A2-48E0-8516-4BFF55385569}"/>
    <cellStyle name="Komórka zaznaczona 9 3 2 2" xfId="9764" xr:uid="{3E784C0A-53D1-4C31-B2CF-915351A62392}"/>
    <cellStyle name="Komórka zaznaczona 9 3 2 2 2" xfId="34013" xr:uid="{DC32F0DF-4226-43D6-80A5-A8E8AD91F0C9}"/>
    <cellStyle name="Komórka zaznaczona 9 3 2 3" xfId="34012" xr:uid="{BAB9C84D-02DF-46EB-976F-FF322919439B}"/>
    <cellStyle name="Komórka zaznaczona 9 3 3" xfId="9765" xr:uid="{54B4A9F8-6EA2-4CE8-8223-2B21765ED77E}"/>
    <cellStyle name="Komórka zaznaczona 9 3 3 2" xfId="34014" xr:uid="{E68C729D-E454-4AD4-94C7-CC44419C1FE7}"/>
    <cellStyle name="Komórka zaznaczona 9 3 4" xfId="9766" xr:uid="{7DE9C1AC-8655-4AAF-A666-FBF691C528B8}"/>
    <cellStyle name="Komórka zaznaczona 9 3 4 2" xfId="34015" xr:uid="{C0682998-5566-43E0-9829-7DCC509AE108}"/>
    <cellStyle name="Komórka zaznaczona 9 3 5" xfId="9767" xr:uid="{FD67310E-AD44-43BE-9CAB-3DE988BB8419}"/>
    <cellStyle name="Komórka zaznaczona 9 3 5 2" xfId="34016" xr:uid="{D71699BE-2695-423C-B8CE-188BC744B30D}"/>
    <cellStyle name="Komórka zaznaczona 9 3 6" xfId="50857" xr:uid="{AFC80CE0-8FB2-479C-BA63-9AACCA14A87E}"/>
    <cellStyle name="Komórka zaznaczona 9 3 7" xfId="34011" xr:uid="{4BCC68DA-52A1-46F8-B78F-A1AD5B2860A2}"/>
    <cellStyle name="Komórka zaznaczona 9 3 8" xfId="9762" xr:uid="{E6067BE6-49E7-403F-935A-8BD4D1B2DB5D}"/>
    <cellStyle name="Komórka zaznaczona 9 4" xfId="9768" xr:uid="{1B3A4D4C-AA84-477A-84DB-C2F47919A6E6}"/>
    <cellStyle name="Komórka zaznaczona 9 4 2" xfId="9769" xr:uid="{BC195DA6-95C8-4224-8E4E-62045FDD54E0}"/>
    <cellStyle name="Komórka zaznaczona 9 4 2 2" xfId="34018" xr:uid="{AB0A1885-0418-4BF0-9CC4-414E28AEBAD9}"/>
    <cellStyle name="Komórka zaznaczona 9 4 3" xfId="34017" xr:uid="{29DEEF24-76D7-4F1A-813A-0E043242A297}"/>
    <cellStyle name="Komórka zaznaczona 9 5" xfId="9770" xr:uid="{439653A1-0170-4C21-A406-6FAE93E3DB75}"/>
    <cellStyle name="Komórka zaznaczona 9 5 2" xfId="34019" xr:uid="{6D3ACFB2-0947-41BC-A474-8A1B5078D96A}"/>
    <cellStyle name="Komórka zaznaczona 9 6" xfId="9771" xr:uid="{82E70D04-E60F-449B-8235-CAF7A170B572}"/>
    <cellStyle name="Komórka zaznaczona 9 6 2" xfId="34020" xr:uid="{29EFFD14-FE08-4B1D-86B7-C1A951B2BD00}"/>
    <cellStyle name="Komórka zaznaczona 9 7" xfId="9772" xr:uid="{2247C9C5-523C-4831-9FA2-D8725D1DE35C}"/>
    <cellStyle name="Komórka zaznaczona 9 7 2" xfId="34021" xr:uid="{650CE1B1-1EC7-4E2C-8B9B-BED8BEE16F09}"/>
    <cellStyle name="Komórka zaznaczona 9 8" xfId="50855" xr:uid="{EE6C57F8-8020-446D-AAB9-FC6D4E7C7A9F}"/>
    <cellStyle name="Komórka zaznaczona 9 9" xfId="34004" xr:uid="{83616ED4-3AC0-4383-96D5-BC33CDC7C38E}"/>
    <cellStyle name="Komórka zaznaczona 9_CHP" xfId="9773" xr:uid="{932CD555-8E5C-4924-9949-C88EF8FD2C33}"/>
    <cellStyle name="Komórka zaznaczona_D_HEAT" xfId="9774" xr:uid="{83F5A174-F436-43F9-9756-B3FCDB5AF8DC}"/>
    <cellStyle name="Label" xfId="9775" xr:uid="{438DA1C9-BB77-460C-92DC-3CB17C400F1D}"/>
    <cellStyle name="Label 2" xfId="9776" xr:uid="{D98A911F-0999-422E-BCD9-94B004067D3E}"/>
    <cellStyle name="Label 2 2" xfId="9777" xr:uid="{227A4B55-EF11-400F-AC03-BA1FD44A1E5B}"/>
    <cellStyle name="Label 2 2 2" xfId="9778" xr:uid="{1B84AE4C-334B-4537-9EF9-A093715ACF47}"/>
    <cellStyle name="Label 2 2 2 2" xfId="34025" xr:uid="{8F7D7352-D14C-44A0-B0BB-6B0A39D96C60}"/>
    <cellStyle name="Label 2 2 3" xfId="34024" xr:uid="{E836AF08-7BF0-4840-B02E-FA6E71441214}"/>
    <cellStyle name="Label 2 3" xfId="9779" xr:uid="{CFB09292-6CF1-4DD7-8410-3FF654DD790C}"/>
    <cellStyle name="Label 2 3 2" xfId="9780" xr:uid="{07FCE89F-DB5C-46F6-BA8D-1E76D84B8880}"/>
    <cellStyle name="Label 2 3 2 2" xfId="34027" xr:uid="{1C1D416A-0AA5-44EA-A336-24C5811332A5}"/>
    <cellStyle name="Label 2 3 3" xfId="34026" xr:uid="{17672816-F16E-4C69-BD96-F3BB57BC2FCE}"/>
    <cellStyle name="Label 2 4" xfId="9781" xr:uid="{625AB7C0-FE4C-4FA9-B521-941E30AEECEE}"/>
    <cellStyle name="Label 2 4 2" xfId="34028" xr:uid="{E2569DAC-B1CA-435E-B432-3EA46B80AE16}"/>
    <cellStyle name="Label 2 5" xfId="34023" xr:uid="{F1897181-5237-4905-9016-E0A8FDA8F1E1}"/>
    <cellStyle name="Label 3" xfId="9782" xr:uid="{06FB629C-2088-46BA-89AB-267030C2B928}"/>
    <cellStyle name="Label 3 2" xfId="9783" xr:uid="{5F60553F-0CF5-48C5-9BD0-46A8A0403C34}"/>
    <cellStyle name="Label 3 2 2" xfId="34030" xr:uid="{D7455D60-AFBA-4E05-84AB-41BAC08E9398}"/>
    <cellStyle name="Label 3 3" xfId="34029" xr:uid="{74E41DEC-F229-412D-AC35-21705C0A9903}"/>
    <cellStyle name="Label 4" xfId="9784" xr:uid="{B92C062B-9531-41D9-9676-8442CA502DA4}"/>
    <cellStyle name="Label 4 2" xfId="34031" xr:uid="{CCA21D56-C22C-4FF4-95E3-072704670263}"/>
    <cellStyle name="Label 5" xfId="34022" xr:uid="{53F4F0FE-F805-427A-A792-3B857BC50C6F}"/>
    <cellStyle name="ligne_titre_0" xfId="9785" xr:uid="{1FAFC2D8-5788-4CEC-B8EE-3CCB933AE887}"/>
    <cellStyle name="Link to other cells in sheet" xfId="9786" xr:uid="{BECBE318-A4D3-4F6D-A1E0-AD21779846FC}"/>
    <cellStyle name="Link to other cells in sheet 2" xfId="9787" xr:uid="{D85EDBF6-CEAD-4DAF-BFDC-7103F4E0503F}"/>
    <cellStyle name="Link to other cells in sheet 2 2" xfId="9788" xr:uid="{031B39C4-EC18-458A-B1DD-83FB19774459}"/>
    <cellStyle name="Link to other cells in sheet 2 2 2" xfId="9789" xr:uid="{19250A6C-2914-4188-84D3-FB5DF77C8555}"/>
    <cellStyle name="Link to other cells in sheet 2 2 2 2" xfId="9790" xr:uid="{22B9F46C-65E7-45D1-AA96-46BFFB4C3A41}"/>
    <cellStyle name="Link to other cells in sheet 2 2 2 2 2" xfId="34036" xr:uid="{F698B6E2-16F5-4D4B-93A9-C6AA8B13EF82}"/>
    <cellStyle name="Link to other cells in sheet 2 2 2 3" xfId="34035" xr:uid="{5AEE459F-B502-4EFE-8875-6C2C31C17B35}"/>
    <cellStyle name="Link to other cells in sheet 2 2 3" xfId="9791" xr:uid="{76959AAF-02B5-4E4D-B574-7EB287C558D6}"/>
    <cellStyle name="Link to other cells in sheet 2 2 3 2" xfId="34037" xr:uid="{5230EDB8-F9CA-4426-A285-EB1BD308D59C}"/>
    <cellStyle name="Link to other cells in sheet 2 2 4" xfId="34034" xr:uid="{95FDFB91-7BBF-4BB1-89A2-A8737749EA9A}"/>
    <cellStyle name="Link to other cells in sheet 2 3" xfId="9792" xr:uid="{CC84DA55-27B5-4FEA-ADDE-F2A4539BEE3D}"/>
    <cellStyle name="Link to other cells in sheet 2 3 2" xfId="9793" xr:uid="{DC801E7F-8F72-4103-9508-364EE36FBEFE}"/>
    <cellStyle name="Link to other cells in sheet 2 3 2 2" xfId="34039" xr:uid="{0E58823B-F768-46FF-9E12-D41611CE32E3}"/>
    <cellStyle name="Link to other cells in sheet 2 3 3" xfId="34038" xr:uid="{FE7ADD55-1ACA-4B39-914E-8E3B1BF89600}"/>
    <cellStyle name="Link to other cells in sheet 2 4" xfId="9794" xr:uid="{24AE3F6F-9844-4A31-A755-BC18E73CD5D2}"/>
    <cellStyle name="Link to other cells in sheet 2 4 2" xfId="34040" xr:uid="{D7884BBD-3F0A-4A12-B1D8-76242C6FB8F7}"/>
    <cellStyle name="Link to other cells in sheet 2 5" xfId="34033" xr:uid="{BADD5DCF-E545-419A-A2BA-36D084E1D077}"/>
    <cellStyle name="Link to other cells in sheet 3" xfId="9795" xr:uid="{E837607D-C430-4218-A56D-EEE5B1E2CD9F}"/>
    <cellStyle name="Link to other cells in sheet 3 2" xfId="9796" xr:uid="{842BE8B1-4094-427D-A2B2-910F598F4672}"/>
    <cellStyle name="Link to other cells in sheet 3 2 2" xfId="9797" xr:uid="{33B0D33F-77C6-4041-8A76-E3FF1C2007D5}"/>
    <cellStyle name="Link to other cells in sheet 3 2 2 2" xfId="34043" xr:uid="{F2EE0DD9-DCF9-452B-B75C-1258F04D3D4B}"/>
    <cellStyle name="Link to other cells in sheet 3 2 3" xfId="34042" xr:uid="{96ABD16A-B2CF-4B2D-A962-1A0AF723405D}"/>
    <cellStyle name="Link to other cells in sheet 3 3" xfId="9798" xr:uid="{C2E14FA3-1373-49AA-8CAE-BD22D2D3043A}"/>
    <cellStyle name="Link to other cells in sheet 3 3 2" xfId="34044" xr:uid="{870B5C23-8274-49BD-A499-88BA134F41EC}"/>
    <cellStyle name="Link to other cells in sheet 3 4" xfId="34041" xr:uid="{0C950A45-C2B6-462E-8FA3-B7761694524D}"/>
    <cellStyle name="Link to other cells in sheet 4" xfId="9799" xr:uid="{24372613-E3AA-4551-93A6-5B18FEA03B9C}"/>
    <cellStyle name="Link to other cells in sheet 4 2" xfId="9800" xr:uid="{C1EAC137-E7B5-44AD-AB8E-F7E91C8B7E4B}"/>
    <cellStyle name="Link to other cells in sheet 4 2 2" xfId="9801" xr:uid="{F65B1398-203E-4325-B30B-E9715A117AD9}"/>
    <cellStyle name="Link to other cells in sheet 4 2 2 2" xfId="34047" xr:uid="{8EDA415D-36FB-41FD-877D-D61DAEF5A547}"/>
    <cellStyle name="Link to other cells in sheet 4 2 3" xfId="34046" xr:uid="{14F5DEA8-0B43-43E1-B7F1-188B177AE99B}"/>
    <cellStyle name="Link to other cells in sheet 4 3" xfId="9802" xr:uid="{C23B471D-B9EB-4827-A477-58DFC3E25BEF}"/>
    <cellStyle name="Link to other cells in sheet 4 3 2" xfId="34048" xr:uid="{15812172-848F-4210-990E-8DB52C3E91D1}"/>
    <cellStyle name="Link to other cells in sheet 4 4" xfId="34045" xr:uid="{4196C410-565C-49F6-83C9-BF7C97D8AEAF}"/>
    <cellStyle name="Link to other cells in sheet 5" xfId="9803" xr:uid="{6300722A-CC05-4C75-8F30-9DF7E00E0D2E}"/>
    <cellStyle name="Link to other cells in sheet 5 2" xfId="9804" xr:uid="{C24EF4BF-F3EF-4946-8114-F0E587E3824D}"/>
    <cellStyle name="Link to other cells in sheet 5 2 2" xfId="9805" xr:uid="{C05391F0-C12A-42DD-B69C-D5149091E062}"/>
    <cellStyle name="Link to other cells in sheet 5 2 2 2" xfId="34051" xr:uid="{E62FB049-7B97-450C-AABB-CC330B6042EF}"/>
    <cellStyle name="Link to other cells in sheet 5 2 3" xfId="34050" xr:uid="{35F0B1C5-D3D2-4BD2-B267-452D13FF1008}"/>
    <cellStyle name="Link to other cells in sheet 5 3" xfId="9806" xr:uid="{46262900-EB28-41E1-8CCE-22173AC501F0}"/>
    <cellStyle name="Link to other cells in sheet 5 3 2" xfId="34052" xr:uid="{D457E37F-ED9A-41CB-A820-D28706C1C668}"/>
    <cellStyle name="Link to other cells in sheet 5 4" xfId="34049" xr:uid="{886FC5A1-CBB0-48AE-AFD9-1E683AC2EC96}"/>
    <cellStyle name="Link to other cells in sheet 6" xfId="9807" xr:uid="{291F8F8A-8623-469C-A65A-401049FFF337}"/>
    <cellStyle name="Link to other cells in sheet 6 2" xfId="9808" xr:uid="{4770CC85-39FC-4E82-8565-48F1C9677C07}"/>
    <cellStyle name="Link to other cells in sheet 6 2 2" xfId="34054" xr:uid="{E521C9BB-190D-4F52-81BE-0E23C5543495}"/>
    <cellStyle name="Link to other cells in sheet 6 3" xfId="34053" xr:uid="{430B9805-4BCE-47D6-BFAD-06E0D829CE57}"/>
    <cellStyle name="Link to other cells in sheet 7" xfId="9809" xr:uid="{716C9D5F-911C-4DE2-B669-C2DD6AA89232}"/>
    <cellStyle name="Link to other cells in sheet 7 2" xfId="34055" xr:uid="{01E7A96F-9496-4503-A712-CF9DEC0C75CE}"/>
    <cellStyle name="Link to other cells in sheet 8" xfId="34032" xr:uid="{9A5228BF-E269-44B6-BE36-0C9714A7E8F7}"/>
    <cellStyle name="Linked Cell 2" xfId="683" xr:uid="{00000000-0005-0000-0000-0000C2020000}"/>
    <cellStyle name="Linked Cell 2 2" xfId="9811" xr:uid="{04B239BE-2446-45E2-AD03-D0071AE927EA}"/>
    <cellStyle name="Linked Cell 2 2 2" xfId="9812" xr:uid="{82B159C6-B961-4CB5-99DC-7EF7783D7677}"/>
    <cellStyle name="Linked Cell 2 2 2 2" xfId="34058" xr:uid="{1FBA6C6F-FD8F-4541-935B-1BD5DBA8DF31}"/>
    <cellStyle name="Linked Cell 2 2 3" xfId="34057" xr:uid="{988FC478-EE6F-403A-B98C-AC29B5673FCC}"/>
    <cellStyle name="Linked Cell 2 3" xfId="9813" xr:uid="{D7C02802-0F0D-4217-8C29-8039BAFC6DEF}"/>
    <cellStyle name="Linked Cell 2 3 2" xfId="9814" xr:uid="{36D94EC7-A219-43BF-BB4B-8E83D4E2F863}"/>
    <cellStyle name="Linked Cell 2 3 2 2" xfId="34060" xr:uid="{69DEFE76-984B-4D36-9A2A-24962E37E86C}"/>
    <cellStyle name="Linked Cell 2 3 3" xfId="34059" xr:uid="{301E91EB-7A77-4405-BFD8-97DE2ED9A044}"/>
    <cellStyle name="Linked Cell 2 4" xfId="9815" xr:uid="{7420E5AB-AE71-49F0-AF10-6657DE1F5B82}"/>
    <cellStyle name="Linked Cell 2 4 2" xfId="34061" xr:uid="{D8F1C43A-96FE-4BB7-AABE-2E17857C22A5}"/>
    <cellStyle name="Linked Cell 2 5" xfId="9816" xr:uid="{4D90240A-CC91-46E6-8971-2E47B1519D67}"/>
    <cellStyle name="Linked Cell 2 5 2" xfId="34062" xr:uid="{ADE3A2D9-EFA9-4875-8A6E-5B281F1834FE}"/>
    <cellStyle name="Linked Cell 2 6" xfId="9817" xr:uid="{11C10CE5-8B7D-4E8D-B5D7-3E1F40261530}"/>
    <cellStyle name="Linked Cell 2 6 2" xfId="34063" xr:uid="{35F6ED3D-8515-46CB-BA08-08A5949C8A25}"/>
    <cellStyle name="Linked Cell 2 7" xfId="50858" xr:uid="{D625238F-3792-4307-A87B-9116E33632CF}"/>
    <cellStyle name="Linked Cell 2 8" xfId="34056" xr:uid="{4E1981AC-1C2B-48CD-A619-B8088347D5AA}"/>
    <cellStyle name="Linked Cell 2 9" xfId="9810" xr:uid="{8295D6B5-21F7-48DF-9895-8191B5AA3C26}"/>
    <cellStyle name="Linked Cell 3" xfId="684" xr:uid="{00000000-0005-0000-0000-0000C3020000}"/>
    <cellStyle name="Linked Cell 3 2" xfId="9819" xr:uid="{2AC98CE1-BFAF-4AA7-AE78-51A599DA0F8C}"/>
    <cellStyle name="Linked Cell 3 2 2" xfId="9820" xr:uid="{A768541E-8A75-4E91-9802-B35A053BE62A}"/>
    <cellStyle name="Linked Cell 3 2 2 2" xfId="34066" xr:uid="{64D187FB-0061-47DC-978B-36CCFA1021D9}"/>
    <cellStyle name="Linked Cell 3 2 3" xfId="34065" xr:uid="{A5D65EFA-6D08-442D-B6DE-9D92319C6652}"/>
    <cellStyle name="Linked Cell 3 3" xfId="9821" xr:uid="{2C191595-2F99-4116-A8B2-E0AD561DFBC5}"/>
    <cellStyle name="Linked Cell 3 3 2" xfId="9822" xr:uid="{A411856C-CADC-468E-A0D9-BCC0EE0B1C0D}"/>
    <cellStyle name="Linked Cell 3 3 2 2" xfId="34068" xr:uid="{9EE08E8E-D8D7-4C91-96F9-69DA533DC52C}"/>
    <cellStyle name="Linked Cell 3 3 3" xfId="34067" xr:uid="{C4778302-2B43-4A63-962D-3E738E2C470E}"/>
    <cellStyle name="Linked Cell 3 4" xfId="9823" xr:uid="{118480E2-B050-4DCB-82E0-EBB922C4CA58}"/>
    <cellStyle name="Linked Cell 3 4 2" xfId="34069" xr:uid="{48E7E108-4F95-4BFE-9696-2859BEDEF479}"/>
    <cellStyle name="Linked Cell 3 5" xfId="9824" xr:uid="{10AC7717-6B5B-41DF-BC78-0FDB2278780D}"/>
    <cellStyle name="Linked Cell 3 5 2" xfId="34070" xr:uid="{95AA5CA4-9FDD-4D66-A1FD-966CE1CD9CD1}"/>
    <cellStyle name="Linked Cell 3 6" xfId="9825" xr:uid="{E84AF391-6870-456E-A68C-41A98181EA1D}"/>
    <cellStyle name="Linked Cell 3 6 2" xfId="34071" xr:uid="{25352751-0B15-4902-9788-71E300497DC9}"/>
    <cellStyle name="Linked Cell 3 7" xfId="50859" xr:uid="{730B8FB5-F56C-448A-8139-89E4B363D997}"/>
    <cellStyle name="Linked Cell 3 8" xfId="34064" xr:uid="{90AF481C-8504-4B70-A8F9-CBD44F1E7E99}"/>
    <cellStyle name="Linked Cell 3 9" xfId="9818" xr:uid="{BE7A1987-39C4-4CAE-99E3-6B624E5D3966}"/>
    <cellStyle name="Linked Cell 4" xfId="9826" xr:uid="{684D4B48-3D21-40D7-B4B6-126560462E48}"/>
    <cellStyle name="Linked Cell 4 2" xfId="9827" xr:uid="{DB4B4433-4C4D-42B2-B634-F4B82A2D699D}"/>
    <cellStyle name="Linked Cell 4 2 2" xfId="34073" xr:uid="{3B9D5165-6E4C-410A-9C5D-979320B1465D}"/>
    <cellStyle name="Linked Cell 4 3" xfId="34072" xr:uid="{29671A61-C9FC-478F-880A-D0FD59B93950}"/>
    <cellStyle name="Linked Cell 5" xfId="9828" xr:uid="{7662E6F7-A7F4-46DD-97ED-0820D75A0017}"/>
    <cellStyle name="Linked Cell 5 2" xfId="9829" xr:uid="{08BFBD43-9AB9-4A42-9FCE-0248584A3C14}"/>
    <cellStyle name="Linked Cell 5 2 2" xfId="34075" xr:uid="{D7A378FB-A0B7-41FE-A0CC-07DE957A9F19}"/>
    <cellStyle name="Linked Cell 5 3" xfId="34074" xr:uid="{E61B3578-1D50-4D88-836A-1C12250EF43C}"/>
    <cellStyle name="Linked Cell 6" xfId="9830" xr:uid="{953BECAD-FAD6-4D22-A0AD-E3931C466730}"/>
    <cellStyle name="Linked Cell 6 2" xfId="9831" xr:uid="{E0A02F53-38B3-46FC-8F1C-31055BA07819}"/>
    <cellStyle name="Linked Cell 6 2 2" xfId="34077" xr:uid="{17B91084-B1DE-494A-96AC-1760423179CC}"/>
    <cellStyle name="Linked Cell 6 3" xfId="34076" xr:uid="{A6CB970D-A2CA-458F-B8B0-673774B2E4BB}"/>
    <cellStyle name="Linked Cell 7" xfId="53708" xr:uid="{863F1557-A91C-4600-800C-88D7D07A10BD}"/>
    <cellStyle name="Listed Input" xfId="9832" xr:uid="{5A51C4F9-DE9D-4412-BCDC-26416DFEF6E2}"/>
    <cellStyle name="Listed Input 2" xfId="9833" xr:uid="{8D96F791-56FF-4FC6-87F7-040D3A2F2C65}"/>
    <cellStyle name="Listed Input 2 2" xfId="34079" xr:uid="{8E2DD208-FA83-406F-B1C7-CA32972B7EDC}"/>
    <cellStyle name="Listed Input 3" xfId="34078" xr:uid="{EF63A4F8-C641-4977-87DA-E0528CA930DE}"/>
    <cellStyle name="Lookup sheet 0dp" xfId="9834" xr:uid="{455A3759-AB7C-4427-B703-24EBA416D41F}"/>
    <cellStyle name="Lookup sheet 0dp 2" xfId="9835" xr:uid="{47C6B7B0-894C-4390-8C2B-3501D47D9565}"/>
    <cellStyle name="Lookup sheet 0dp 2 2" xfId="34081" xr:uid="{06DA3A2E-8E30-4E4C-919D-4E342C9E419B}"/>
    <cellStyle name="Lookup sheet 0dp 3" xfId="34080" xr:uid="{4868096A-8E7E-4807-B69F-613E9F83CCD2}"/>
    <cellStyle name="Lookup sheet 2dp" xfId="9836" xr:uid="{CE4FCD1F-52F2-4DB0-A8E5-63CBF31CBED5}"/>
    <cellStyle name="Lookup sheet 2dp 2" xfId="9837" xr:uid="{826694E3-B530-492F-AA56-16229ED9943C}"/>
    <cellStyle name="Lookup sheet 2dp 2 2" xfId="34083" xr:uid="{D38A4B88-CE5F-4D8C-BD94-07E49D003287}"/>
    <cellStyle name="Lookup sheet 2dp 3" xfId="34082" xr:uid="{5FDC3513-E7F1-40E7-A866-E9394E3C082E}"/>
    <cellStyle name="Milliers [0]_03tabmat" xfId="9838" xr:uid="{AB658406-5AAD-4E48-BE1E-431D4CC65250}"/>
    <cellStyle name="Milliers_03tabmat" xfId="9839" xr:uid="{56B1DF8B-83AC-43FC-ABC0-1B1E478617DF}"/>
    <cellStyle name="Monétaire [0]_03tabmat" xfId="9840" xr:uid="{387C1047-9339-4C92-BD75-C4F3A77B78E1}"/>
    <cellStyle name="Monétaire_03tabmat" xfId="9841" xr:uid="{AF46D24E-3A67-47A0-BAA9-0EA9FE9284E2}"/>
    <cellStyle name="Nagłówek 1" xfId="9842" xr:uid="{39C09A62-1AE7-47C1-B98C-BDC20F27DB3F}"/>
    <cellStyle name="Nagłówek 1 10" xfId="685" xr:uid="{00000000-0005-0000-0000-0000C4020000}"/>
    <cellStyle name="Nagłówek 1 10 10" xfId="9843" xr:uid="{E150B1CA-35FE-4FE2-992C-2DC1EC317E36}"/>
    <cellStyle name="Nagłówek 1 10 2" xfId="686" xr:uid="{00000000-0005-0000-0000-0000C5020000}"/>
    <cellStyle name="Nagłówek 1 10 2 2" xfId="9845" xr:uid="{04C83AA9-A2B1-463E-A666-4B845CE20412}"/>
    <cellStyle name="Nagłówek 1 10 2 2 2" xfId="9846" xr:uid="{5D43F105-66E9-4AAC-B32F-5B4BA5D39245}"/>
    <cellStyle name="Nagłówek 1 10 2 2 2 2" xfId="34088" xr:uid="{CE9CCF33-7158-432E-8F74-316A99EF134B}"/>
    <cellStyle name="Nagłówek 1 10 2 2 3" xfId="34087" xr:uid="{8ED52A62-FA74-49F9-B2EA-F56E3C2EA9DA}"/>
    <cellStyle name="Nagłówek 1 10 2 3" xfId="9847" xr:uid="{0495D858-2B5C-48B1-8089-68E300010531}"/>
    <cellStyle name="Nagłówek 1 10 2 3 2" xfId="34089" xr:uid="{78B9E742-4CE5-4F01-8A0C-EB7B8C0CAB91}"/>
    <cellStyle name="Nagłówek 1 10 2 4" xfId="9848" xr:uid="{996F4DC9-A780-43E4-93C3-FFB4B9DACB2F}"/>
    <cellStyle name="Nagłówek 1 10 2 4 2" xfId="34090" xr:uid="{EEA37F75-3695-4A96-88A8-91096A4010DD}"/>
    <cellStyle name="Nagłówek 1 10 2 5" xfId="9849" xr:uid="{298B1322-19C6-49A6-9CAD-A502C5F45A15}"/>
    <cellStyle name="Nagłówek 1 10 2 5 2" xfId="34091" xr:uid="{F73F2E7E-6C6A-408C-9E63-642483A8123B}"/>
    <cellStyle name="Nagłówek 1 10 2 6" xfId="50861" xr:uid="{1C8B6941-D3F4-4FD5-840B-47208353FE15}"/>
    <cellStyle name="Nagłówek 1 10 2 7" xfId="34086" xr:uid="{1CED8AE3-873F-4864-85F5-47A9EA216155}"/>
    <cellStyle name="Nagłówek 1 10 2 8" xfId="9844" xr:uid="{0FC4B23B-43EF-4DB5-8813-AE8DE5000695}"/>
    <cellStyle name="Nagłówek 1 10 3" xfId="687" xr:uid="{00000000-0005-0000-0000-0000C6020000}"/>
    <cellStyle name="Nagłówek 1 10 3 2" xfId="9851" xr:uid="{76D941DB-4FCE-4705-9C09-53B18629E276}"/>
    <cellStyle name="Nagłówek 1 10 3 2 2" xfId="9852" xr:uid="{E60F6A21-515D-47E9-87A6-DC74EF6786D1}"/>
    <cellStyle name="Nagłówek 1 10 3 2 2 2" xfId="34094" xr:uid="{F5B2A46D-72D8-4B98-83EA-417F83D5277B}"/>
    <cellStyle name="Nagłówek 1 10 3 2 3" xfId="34093" xr:uid="{469ADAFF-B162-4A1C-A164-05757B764ACF}"/>
    <cellStyle name="Nagłówek 1 10 3 3" xfId="9853" xr:uid="{81097569-151E-4015-8285-375CE191E4FE}"/>
    <cellStyle name="Nagłówek 1 10 3 3 2" xfId="34095" xr:uid="{E4E11A49-DBBC-45BF-B8A0-1D4CAD042BF5}"/>
    <cellStyle name="Nagłówek 1 10 3 4" xfId="9854" xr:uid="{AB9CA18D-A27E-4983-9770-DC1B5EA044A1}"/>
    <cellStyle name="Nagłówek 1 10 3 4 2" xfId="34096" xr:uid="{4531848B-18EE-47FB-A46E-CC1AD0A157C2}"/>
    <cellStyle name="Nagłówek 1 10 3 5" xfId="9855" xr:uid="{EDC16E15-292A-4214-95B7-F298669CFCBE}"/>
    <cellStyle name="Nagłówek 1 10 3 5 2" xfId="34097" xr:uid="{C2D1A276-D956-4924-B447-64B3BC8AF789}"/>
    <cellStyle name="Nagłówek 1 10 3 6" xfId="50862" xr:uid="{E0895CD3-7C01-45A5-8973-DF560E165207}"/>
    <cellStyle name="Nagłówek 1 10 3 7" xfId="34092" xr:uid="{0D58A81A-423A-450E-ABD8-8A86453089B2}"/>
    <cellStyle name="Nagłówek 1 10 3 8" xfId="9850" xr:uid="{7FC8F881-CC95-40D5-A907-C2E93FABE620}"/>
    <cellStyle name="Nagłówek 1 10 4" xfId="9856" xr:uid="{45418376-0BE0-4406-A76F-50F7BFBEE3EE}"/>
    <cellStyle name="Nagłówek 1 10 4 2" xfId="9857" xr:uid="{281268C1-F32C-46D5-9E2A-DBF0D859C8C2}"/>
    <cellStyle name="Nagłówek 1 10 4 2 2" xfId="34099" xr:uid="{D0DB9239-BEBB-453D-8762-E6E7BC15F9E7}"/>
    <cellStyle name="Nagłówek 1 10 4 3" xfId="34098" xr:uid="{531E9133-9A29-47B7-821C-6C4DA0B32FFA}"/>
    <cellStyle name="Nagłówek 1 10 5" xfId="9858" xr:uid="{83A261EF-F453-4BFA-BD30-57783E0AB8CE}"/>
    <cellStyle name="Nagłówek 1 10 5 2" xfId="34100" xr:uid="{944838C0-FFCE-45A3-BF11-772E870AB80F}"/>
    <cellStyle name="Nagłówek 1 10 6" xfId="9859" xr:uid="{3AB71374-BD47-4B0E-A324-74E9EE7E339D}"/>
    <cellStyle name="Nagłówek 1 10 6 2" xfId="34101" xr:uid="{435379F3-767B-45FE-B5A7-87EA1AAE5722}"/>
    <cellStyle name="Nagłówek 1 10 7" xfId="9860" xr:uid="{88001B15-5C64-460E-9485-77415CE06B26}"/>
    <cellStyle name="Nagłówek 1 10 7 2" xfId="34102" xr:uid="{8900A4AB-7CFF-4F09-ABBA-238F807C34DF}"/>
    <cellStyle name="Nagłówek 1 10 8" xfId="50860" xr:uid="{EBA1380D-734F-4A73-80E5-1D45ADCF72C5}"/>
    <cellStyle name="Nagłówek 1 10 9" xfId="34085" xr:uid="{38D74413-E86D-429A-BABD-1D8FE2685B21}"/>
    <cellStyle name="Nagłówek 1 10_CHP" xfId="9861" xr:uid="{28FE6F80-742A-4908-93CE-ACBB142CBBF3}"/>
    <cellStyle name="Nagłówek 1 11" xfId="688" xr:uid="{00000000-0005-0000-0000-0000C7020000}"/>
    <cellStyle name="Nagłówek 1 11 2" xfId="9863" xr:uid="{9EB31D9B-74A4-4BA3-B6FD-03A08323CC63}"/>
    <cellStyle name="Nagłówek 1 11 2 2" xfId="9864" xr:uid="{9CF45730-FDF8-46AD-92D5-C1B02816D35C}"/>
    <cellStyle name="Nagłówek 1 11 2 2 2" xfId="34105" xr:uid="{1D4FAA28-5FBE-4E72-9576-6C34D8881B7B}"/>
    <cellStyle name="Nagłówek 1 11 2 3" xfId="9865" xr:uid="{C09D1D80-AAA8-45F8-85FC-62BCDF94D367}"/>
    <cellStyle name="Nagłówek 1 11 2 3 2" xfId="34106" xr:uid="{2B110760-5D58-44DF-A1D7-2782234B1BF0}"/>
    <cellStyle name="Nagłówek 1 11 2 4" xfId="9866" xr:uid="{BA3D41A2-04DA-4CF7-93B7-1D33BC8F3345}"/>
    <cellStyle name="Nagłówek 1 11 2 4 2" xfId="34107" xr:uid="{1B35D6C3-44E8-4E61-A448-4BAAA7911986}"/>
    <cellStyle name="Nagłówek 1 11 2 5" xfId="50864" xr:uid="{6BE308D3-BE23-4464-A90E-87B79500FFF9}"/>
    <cellStyle name="Nagłówek 1 11 2 6" xfId="34104" xr:uid="{58979DB1-F789-43E4-BEB7-1CA539D8DFF6}"/>
    <cellStyle name="Nagłówek 1 11 3" xfId="9867" xr:uid="{DE6838AF-5440-4804-BD5C-298FE34C5E2E}"/>
    <cellStyle name="Nagłówek 1 11 3 2" xfId="34108" xr:uid="{A3EA8FEF-D340-4CB8-8E2F-6787DC3D2B55}"/>
    <cellStyle name="Nagłówek 1 11 4" xfId="9868" xr:uid="{FF582E1A-9DEC-423A-9ADF-C042D27F723F}"/>
    <cellStyle name="Nagłówek 1 11 4 2" xfId="34109" xr:uid="{C61E0BB4-8C9F-4422-AFDE-0E73A81A5CF1}"/>
    <cellStyle name="Nagłówek 1 11 5" xfId="9869" xr:uid="{F0CA70E5-0536-4141-AB87-5AE0040565BC}"/>
    <cellStyle name="Nagłówek 1 11 5 2" xfId="34110" xr:uid="{C4D29B6A-4758-4709-9C6A-0767F7422E10}"/>
    <cellStyle name="Nagłówek 1 11 6" xfId="50863" xr:uid="{051CA6B4-51DA-4E20-81D3-966B9F33FA85}"/>
    <cellStyle name="Nagłówek 1 11 7" xfId="34103" xr:uid="{6126DAFC-A192-4894-A5B5-4EDE328AFC84}"/>
    <cellStyle name="Nagłówek 1 11 8" xfId="9862" xr:uid="{00B3EF01-76F9-4BCB-99EA-31FBDF974EC1}"/>
    <cellStyle name="Nagłówek 1 11_CHP" xfId="9870" xr:uid="{5A36FB5F-9F7D-4262-B57E-A5A642B60F6C}"/>
    <cellStyle name="Nagłówek 1 12" xfId="689" xr:uid="{00000000-0005-0000-0000-0000C8020000}"/>
    <cellStyle name="Nagłówek 1 12 2" xfId="9872" xr:uid="{8681BF95-F7FA-40EA-886B-67E1F33D0E84}"/>
    <cellStyle name="Nagłówek 1 12 2 2" xfId="9873" xr:uid="{6BE34A90-6191-4BCA-A06D-9D5221786258}"/>
    <cellStyle name="Nagłówek 1 12 2 2 2" xfId="34113" xr:uid="{63AC90AB-F0A7-474A-A005-962B3A16EC58}"/>
    <cellStyle name="Nagłówek 1 12 2 3" xfId="34112" xr:uid="{7A67F2B4-3E92-460D-B6A8-97B88E19C09B}"/>
    <cellStyle name="Nagłówek 1 12 3" xfId="9874" xr:uid="{D0D618D7-9415-46B3-A6A2-B189AB5DE3EA}"/>
    <cellStyle name="Nagłówek 1 12 3 2" xfId="34114" xr:uid="{29045570-DAD3-402D-85F8-6F40CB80D67D}"/>
    <cellStyle name="Nagłówek 1 12 4" xfId="9875" xr:uid="{39BFF9A2-2D82-40D5-BA52-C43F11AA6D94}"/>
    <cellStyle name="Nagłówek 1 12 4 2" xfId="34115" xr:uid="{747AF0FB-A26A-46DE-A9A5-4F3078DEC25D}"/>
    <cellStyle name="Nagłówek 1 12 5" xfId="9876" xr:uid="{669D8B3B-BFF7-41C3-8AD2-A7EC8766F28F}"/>
    <cellStyle name="Nagłówek 1 12 5 2" xfId="34116" xr:uid="{76225844-A700-4A43-B769-B11DC929B596}"/>
    <cellStyle name="Nagłówek 1 12 6" xfId="50865" xr:uid="{FB4BB966-B843-4F6B-AB39-76DF388C74FC}"/>
    <cellStyle name="Nagłówek 1 12 7" xfId="34111" xr:uid="{E2BB78E6-314D-4B98-820C-E85F28B797F1}"/>
    <cellStyle name="Nagłówek 1 12 8" xfId="9871" xr:uid="{47C65253-D86D-4BC5-82EB-C647C744557B}"/>
    <cellStyle name="Nagłówek 1 13" xfId="9877" xr:uid="{7C57994A-21DA-4134-930B-B28F31FA87A6}"/>
    <cellStyle name="Nagłówek 1 13 2" xfId="9878" xr:uid="{BBD80272-1B6D-4299-9FCA-DC0A800F5F32}"/>
    <cellStyle name="Nagłówek 1 13 2 2" xfId="34118" xr:uid="{A33E310A-3CFB-4297-A1D4-5CFD4C22320D}"/>
    <cellStyle name="Nagłówek 1 13 3" xfId="9879" xr:uid="{2848CE13-3224-430A-AA15-32C15B6709CA}"/>
    <cellStyle name="Nagłówek 1 13 3 2" xfId="34119" xr:uid="{B8BFF3F9-3EF3-4F85-985F-B303779DE602}"/>
    <cellStyle name="Nagłówek 1 13 4" xfId="9880" xr:uid="{2C01BA39-33BF-409A-81BF-6347D0AF315F}"/>
    <cellStyle name="Nagłówek 1 13 4 2" xfId="34120" xr:uid="{B46D2188-3461-4DCA-8CC3-3FB8489AF70A}"/>
    <cellStyle name="Nagłówek 1 13 5" xfId="50866" xr:uid="{72BE479E-DF02-4B0A-9C36-7CA32A3E4064}"/>
    <cellStyle name="Nagłówek 1 13 6" xfId="34117" xr:uid="{37FBE194-740F-4071-B409-463C7AD93796}"/>
    <cellStyle name="Nagłówek 1 14" xfId="9881" xr:uid="{75EDF912-4FE0-4339-968D-B48872E38CA8}"/>
    <cellStyle name="Nagłówek 1 14 2" xfId="9882" xr:uid="{1CBAF966-943F-429B-80FE-6A81B8DDC2FC}"/>
    <cellStyle name="Nagłówek 1 14 2 2" xfId="34122" xr:uid="{2CE6E9E7-0C02-47D3-B275-E3D004425FE9}"/>
    <cellStyle name="Nagłówek 1 14 3" xfId="9883" xr:uid="{D81DC84C-8FFB-4E6D-BCFB-C4AEF3E91853}"/>
    <cellStyle name="Nagłówek 1 14 3 2" xfId="34123" xr:uid="{F0BC6798-E00E-49CB-9A1F-04EDF6D7240D}"/>
    <cellStyle name="Nagłówek 1 14 4" xfId="50867" xr:uid="{CC381BAE-C711-4000-8061-029825D315E6}"/>
    <cellStyle name="Nagłówek 1 14 5" xfId="34121" xr:uid="{E5A11F46-A3FE-43B2-AC4E-67F8839D6197}"/>
    <cellStyle name="Nagłówek 1 15" xfId="9884" xr:uid="{5ECF487B-C248-4EB7-8138-B7AF5994648B}"/>
    <cellStyle name="Nagłówek 1 15 2" xfId="50868" xr:uid="{87F86B1A-9CDD-4754-8D64-9ED240BBABFF}"/>
    <cellStyle name="Nagłówek 1 15 3" xfId="34124" xr:uid="{C1F02BF5-38C7-4B51-8ED6-1298B23CED02}"/>
    <cellStyle name="Nagłówek 1 15 4" xfId="54003" xr:uid="{8FC53994-B4F1-4B62-9398-8B865D22348D}"/>
    <cellStyle name="Nagłówek 1 16" xfId="9885" xr:uid="{91546FC1-4AD6-43E3-BE4D-9CA92C76D8CF}"/>
    <cellStyle name="Nagłówek 1 16 2" xfId="50869" xr:uid="{80DA515D-D57A-416D-B74F-7F142A9DAB40}"/>
    <cellStyle name="Nagłówek 1 16 3" xfId="34125" xr:uid="{2E6E1E59-05EB-448C-BF8C-4932DFB87284}"/>
    <cellStyle name="Nagłówek 1 17" xfId="34084" xr:uid="{8583B814-57B5-4BF6-939B-62ED604BE580}"/>
    <cellStyle name="Nagłówek 1 17 2" xfId="54004" xr:uid="{73F56C3A-6794-49E7-8CB9-DAFC79E64251}"/>
    <cellStyle name="Nagłówek 1 18" xfId="54005" xr:uid="{FFA2BA45-9E23-40B3-95CB-3071B56FD89E}"/>
    <cellStyle name="Nagłówek 1 19" xfId="54006" xr:uid="{DE41CAD0-11A0-46C1-BB3B-1AD07A413829}"/>
    <cellStyle name="Nagłówek 1 2" xfId="690" xr:uid="{00000000-0005-0000-0000-0000C9020000}"/>
    <cellStyle name="Nagłówek 1 2 2" xfId="9887" xr:uid="{AB2DC07A-2C92-4756-B16A-3E7DD952F6FB}"/>
    <cellStyle name="Nagłówek 1 2 2 2" xfId="9888" xr:uid="{CD8C46FB-3855-489B-BB34-2672267636F0}"/>
    <cellStyle name="Nagłówek 1 2 2 2 2" xfId="34128" xr:uid="{0BE59EAC-F4A4-4053-8B85-9255A3C17489}"/>
    <cellStyle name="Nagłówek 1 2 2 3" xfId="34127" xr:uid="{6A3DD692-A284-400B-9586-BFEDD338EB97}"/>
    <cellStyle name="Nagłówek 1 2 3" xfId="9889" xr:uid="{A1F4BF0F-A3E8-4C91-86D1-FF005C41B825}"/>
    <cellStyle name="Nagłówek 1 2 3 2" xfId="34129" xr:uid="{5220C53B-E253-4AD8-89C5-A24F95A13B37}"/>
    <cellStyle name="Nagłówek 1 2 4" xfId="9890" xr:uid="{56F60691-E7B8-4F27-9D65-CDC30B52F61D}"/>
    <cellStyle name="Nagłówek 1 2 4 2" xfId="34130" xr:uid="{31113635-9795-4366-AD14-68B56AB328C9}"/>
    <cellStyle name="Nagłówek 1 2 5" xfId="9891" xr:uid="{AAEC559B-0AD7-4E82-ABE5-EB0B5D62903D}"/>
    <cellStyle name="Nagłówek 1 2 5 2" xfId="34131" xr:uid="{F68E25BC-B2E7-4223-BEB2-0DAF1DEE727F}"/>
    <cellStyle name="Nagłówek 1 2 6" xfId="50870" xr:uid="{69540DC5-F373-462F-82E1-F048C04E6B70}"/>
    <cellStyle name="Nagłówek 1 2 7" xfId="34126" xr:uid="{C966A3B4-92C5-4C5B-8E65-AA6D5D20854D}"/>
    <cellStyle name="Nagłówek 1 2 8" xfId="9886" xr:uid="{24529856-23D4-4AA0-B3D5-A8184A791AE3}"/>
    <cellStyle name="Nagłówek 1 20" xfId="54007" xr:uid="{DE06CD4F-BCE2-4641-946F-BF9B43CFDDD9}"/>
    <cellStyle name="Nagłówek 1 3" xfId="691" xr:uid="{00000000-0005-0000-0000-0000CA020000}"/>
    <cellStyle name="Nagłówek 1 3 2" xfId="9893" xr:uid="{F067D537-1648-4A52-A2E4-724F4F31CBA1}"/>
    <cellStyle name="Nagłówek 1 3 2 2" xfId="9894" xr:uid="{A437F581-6492-484A-A70E-4F6B7F5AF08C}"/>
    <cellStyle name="Nagłówek 1 3 2 2 2" xfId="34134" xr:uid="{8C4968CC-82EB-444B-A164-1557D2AC0BA5}"/>
    <cellStyle name="Nagłówek 1 3 2 3" xfId="34133" xr:uid="{4BE4909F-3B96-4537-989F-597F9688FB1F}"/>
    <cellStyle name="Nagłówek 1 3 3" xfId="9895" xr:uid="{2BA6675D-573D-46B4-B7CB-32FFFD3244D4}"/>
    <cellStyle name="Nagłówek 1 3 3 2" xfId="34135" xr:uid="{E57CB841-4E8B-4D7F-A019-DBD991386B79}"/>
    <cellStyle name="Nagłówek 1 3 4" xfId="9896" xr:uid="{95E93D39-EE74-4F94-A075-8DF0DF27E5A2}"/>
    <cellStyle name="Nagłówek 1 3 4 2" xfId="34136" xr:uid="{6A00EC05-4C55-4926-950A-68589FDB1AF0}"/>
    <cellStyle name="Nagłówek 1 3 5" xfId="9897" xr:uid="{9372F0AF-5E61-4B81-803A-D27FEFB8BA51}"/>
    <cellStyle name="Nagłówek 1 3 5 2" xfId="34137" xr:uid="{424DB889-6F83-47CB-92B2-11687EC0A3D4}"/>
    <cellStyle name="Nagłówek 1 3 6" xfId="50871" xr:uid="{F76BA528-B650-4696-BBC5-7CFB9880FC8A}"/>
    <cellStyle name="Nagłówek 1 3 7" xfId="34132" xr:uid="{8708BFF1-DEE1-41B1-AFD3-204DE9CDECDF}"/>
    <cellStyle name="Nagłówek 1 3 8" xfId="9892" xr:uid="{4F320224-685B-4854-9C34-4C45C2C523FD}"/>
    <cellStyle name="Nagłówek 1 4" xfId="692" xr:uid="{00000000-0005-0000-0000-0000CB020000}"/>
    <cellStyle name="Nagłówek 1 4 2" xfId="9899" xr:uid="{A1F25787-2509-4FAD-8EEF-D46C14A1A2CD}"/>
    <cellStyle name="Nagłówek 1 4 2 2" xfId="9900" xr:uid="{1BB1E86B-433D-4D26-BD38-22A300AE7C60}"/>
    <cellStyle name="Nagłówek 1 4 2 2 2" xfId="34140" xr:uid="{B1EC3AFC-5B90-46A8-87F4-DCA69A13E88A}"/>
    <cellStyle name="Nagłówek 1 4 2 3" xfId="34139" xr:uid="{4E2F378A-3CE0-443B-8CA9-C80C221C85CE}"/>
    <cellStyle name="Nagłówek 1 4 3" xfId="9901" xr:uid="{8C3E75F0-9C09-4C05-8D36-16D2B02FDC09}"/>
    <cellStyle name="Nagłówek 1 4 3 2" xfId="34141" xr:uid="{BF58AB68-941D-4248-BA5A-9D831AB8EA4C}"/>
    <cellStyle name="Nagłówek 1 4 4" xfId="9902" xr:uid="{88884BB0-9775-48B0-A2FF-D2B5E196B288}"/>
    <cellStyle name="Nagłówek 1 4 4 2" xfId="34142" xr:uid="{AF5B9ECE-C4F0-41E2-B06B-66EA56962AB4}"/>
    <cellStyle name="Nagłówek 1 4 5" xfId="9903" xr:uid="{36FBB7A7-0808-4F99-A8F7-D625E87BA2A5}"/>
    <cellStyle name="Nagłówek 1 4 5 2" xfId="34143" xr:uid="{A3DC59EB-7E0E-4B7F-B318-A2AF8D1098AB}"/>
    <cellStyle name="Nagłówek 1 4 6" xfId="50872" xr:uid="{BB209988-CAC1-44B6-8A9E-CBBA0FEEC37C}"/>
    <cellStyle name="Nagłówek 1 4 7" xfId="34138" xr:uid="{15C1E3B1-BA7D-472E-A49C-D44580EF9F1B}"/>
    <cellStyle name="Nagłówek 1 4 8" xfId="9898" xr:uid="{EC630198-10D7-4804-8CC9-780A938B23CB}"/>
    <cellStyle name="Nagłówek 1 5" xfId="693" xr:uid="{00000000-0005-0000-0000-0000CC020000}"/>
    <cellStyle name="Nagłówek 1 5 2" xfId="9905" xr:uid="{C504DAE7-A978-4DD8-B451-F7CF29080E5C}"/>
    <cellStyle name="Nagłówek 1 5 2 2" xfId="9906" xr:uid="{FEF1396C-B1CC-4688-8BCB-8FB6E28898A4}"/>
    <cellStyle name="Nagłówek 1 5 2 2 2" xfId="34146" xr:uid="{8F293763-FFB2-4623-AD07-566E41DE2C5C}"/>
    <cellStyle name="Nagłówek 1 5 2 3" xfId="34145" xr:uid="{4D1061F4-31A2-4DFE-A43D-BA1AF4FF64A9}"/>
    <cellStyle name="Nagłówek 1 5 3" xfId="9907" xr:uid="{E17A46FD-316C-4CB5-93E8-EA5CF2540668}"/>
    <cellStyle name="Nagłówek 1 5 3 2" xfId="34147" xr:uid="{128701F0-A53D-41D6-AA13-60C9FCEE2DD4}"/>
    <cellStyle name="Nagłówek 1 5 4" xfId="9908" xr:uid="{8BDC003C-B4C2-4482-BCB9-C736295B1FBD}"/>
    <cellStyle name="Nagłówek 1 5 4 2" xfId="34148" xr:uid="{A19591C2-1FCF-4631-A99A-DB28674C7840}"/>
    <cellStyle name="Nagłówek 1 5 5" xfId="9909" xr:uid="{CD60D938-3C68-4AD6-B54C-9714D8FEC7A8}"/>
    <cellStyle name="Nagłówek 1 5 5 2" xfId="34149" xr:uid="{558F9DF9-8C3F-40AD-ABF3-5DE55BCC5F58}"/>
    <cellStyle name="Nagłówek 1 5 6" xfId="50873" xr:uid="{AEDA0F25-080D-45B5-88EB-893FE2AC16CB}"/>
    <cellStyle name="Nagłówek 1 5 7" xfId="34144" xr:uid="{F9450DBC-6627-45FC-9BE9-C80582C7F236}"/>
    <cellStyle name="Nagłówek 1 5 8" xfId="9904" xr:uid="{B836492D-31E0-4F75-B701-24BBBDF69D2B}"/>
    <cellStyle name="Nagłówek 1 6" xfId="694" xr:uid="{00000000-0005-0000-0000-0000CD020000}"/>
    <cellStyle name="Nagłówek 1 6 2" xfId="9911" xr:uid="{3BC4B37F-4F7D-4947-AB30-22268C320693}"/>
    <cellStyle name="Nagłówek 1 6 2 2" xfId="9912" xr:uid="{1F68ED2E-EF0B-4FA2-9ED2-1EE9C6988F6E}"/>
    <cellStyle name="Nagłówek 1 6 2 2 2" xfId="34152" xr:uid="{B2060E38-8695-459E-9982-D1AA7AF44A2E}"/>
    <cellStyle name="Nagłówek 1 6 2 3" xfId="34151" xr:uid="{A4D740CC-EB45-4E46-92E5-A1ED6268D9F1}"/>
    <cellStyle name="Nagłówek 1 6 3" xfId="9913" xr:uid="{DF034790-2CA6-4900-9CAF-6A8565F7D7E7}"/>
    <cellStyle name="Nagłówek 1 6 3 2" xfId="34153" xr:uid="{B0004831-4FB3-4BCF-AAB4-5DE625E91192}"/>
    <cellStyle name="Nagłówek 1 6 4" xfId="9914" xr:uid="{35B4011D-ABAC-4FFD-9643-A691FA9D3B45}"/>
    <cellStyle name="Nagłówek 1 6 4 2" xfId="34154" xr:uid="{855FE193-B972-4DA1-90EC-6F03C49C7E2B}"/>
    <cellStyle name="Nagłówek 1 6 5" xfId="9915" xr:uid="{76CD938F-B480-406B-9740-DF3D1D39EFB4}"/>
    <cellStyle name="Nagłówek 1 6 5 2" xfId="34155" xr:uid="{CBFF72AD-E018-4DB5-B8ED-B8F44AC573E7}"/>
    <cellStyle name="Nagłówek 1 6 6" xfId="50874" xr:uid="{8831C799-2CDF-4547-857B-00ACD81B9BA7}"/>
    <cellStyle name="Nagłówek 1 6 7" xfId="34150" xr:uid="{17D2A4BB-303E-42E5-8BB0-69F5BBB0B99A}"/>
    <cellStyle name="Nagłówek 1 6 8" xfId="9910" xr:uid="{C39390E0-5E98-425E-9CC1-4C561759690F}"/>
    <cellStyle name="Nagłówek 1 7" xfId="695" xr:uid="{00000000-0005-0000-0000-0000CE020000}"/>
    <cellStyle name="Nagłówek 1 7 2" xfId="9917" xr:uid="{B8B72C74-9701-4836-AD9D-5A4792881820}"/>
    <cellStyle name="Nagłówek 1 7 2 2" xfId="9918" xr:uid="{A6A85EDA-BFA3-492B-8F57-10FBECA66F7C}"/>
    <cellStyle name="Nagłówek 1 7 2 2 2" xfId="34158" xr:uid="{13ABB0BE-E61A-4053-8D34-627297AB7465}"/>
    <cellStyle name="Nagłówek 1 7 2 3" xfId="34157" xr:uid="{BF4A0618-A8C1-4C60-984B-93D7B46C83EC}"/>
    <cellStyle name="Nagłówek 1 7 3" xfId="9919" xr:uid="{F3B23161-6963-41A0-9EFD-54DB0CCB230D}"/>
    <cellStyle name="Nagłówek 1 7 3 2" xfId="34159" xr:uid="{3204A99B-03BF-43D8-A1E1-E2C24BA2FD3E}"/>
    <cellStyle name="Nagłówek 1 7 4" xfId="9920" xr:uid="{F134B249-D56B-43BC-B9AA-723E4CE6F80A}"/>
    <cellStyle name="Nagłówek 1 7 4 2" xfId="34160" xr:uid="{E367A1AD-6DEA-4F37-985F-C49E5F4CDB02}"/>
    <cellStyle name="Nagłówek 1 7 5" xfId="9921" xr:uid="{FE22EF66-CBF0-4521-8DD1-9ADDB406E641}"/>
    <cellStyle name="Nagłówek 1 7 5 2" xfId="34161" xr:uid="{4E709EA7-6B0E-4400-9A36-D7E4B7A9A2F4}"/>
    <cellStyle name="Nagłówek 1 7 6" xfId="50875" xr:uid="{F58265F2-294D-479E-8CCE-0A1B119DBB16}"/>
    <cellStyle name="Nagłówek 1 7 7" xfId="34156" xr:uid="{4360F9A5-D337-4E63-9E8D-1689F020899D}"/>
    <cellStyle name="Nagłówek 1 7 8" xfId="9916" xr:uid="{E19507ED-BB6F-4589-AA94-F56E774FC435}"/>
    <cellStyle name="Nagłówek 1 8" xfId="696" xr:uid="{00000000-0005-0000-0000-0000CF020000}"/>
    <cellStyle name="Nagłówek 1 8 2" xfId="9923" xr:uid="{474AEBF0-C675-46FF-8827-250910815787}"/>
    <cellStyle name="Nagłówek 1 8 2 2" xfId="9924" xr:uid="{76908595-F34F-40B6-8232-86095123C4D2}"/>
    <cellStyle name="Nagłówek 1 8 2 2 2" xfId="34164" xr:uid="{9550B3BF-3A01-413B-8279-FE9074255500}"/>
    <cellStyle name="Nagłówek 1 8 2 3" xfId="34163" xr:uid="{96B4542F-ED10-401F-AA93-73849618FF5C}"/>
    <cellStyle name="Nagłówek 1 8 3" xfId="9925" xr:uid="{654A95C0-260D-4BE2-8B2D-AD8086193E8C}"/>
    <cellStyle name="Nagłówek 1 8 3 2" xfId="34165" xr:uid="{6442C024-DCC8-4B8C-B0CD-A7D411D8B586}"/>
    <cellStyle name="Nagłówek 1 8 4" xfId="9926" xr:uid="{C48D3D5C-2D52-4C2A-A677-F3A193051088}"/>
    <cellStyle name="Nagłówek 1 8 4 2" xfId="34166" xr:uid="{19E96969-FCF6-4847-9A26-9FC1013AAD28}"/>
    <cellStyle name="Nagłówek 1 8 5" xfId="9927" xr:uid="{CE413892-2125-48C6-8C16-FFCB41C3FF7E}"/>
    <cellStyle name="Nagłówek 1 8 5 2" xfId="34167" xr:uid="{20A51253-1706-4AF2-9E0B-B54737EEA428}"/>
    <cellStyle name="Nagłówek 1 8 6" xfId="50876" xr:uid="{3D2D57A0-4942-4DBD-B74B-E017B1CAD3FD}"/>
    <cellStyle name="Nagłówek 1 8 7" xfId="34162" xr:uid="{AF78C327-7EB5-4184-B3D0-F296BCF4DF9E}"/>
    <cellStyle name="Nagłówek 1 8 8" xfId="9922" xr:uid="{38932AA6-13EB-4C2B-9A35-B8C2596960FF}"/>
    <cellStyle name="Nagłówek 1 9" xfId="697" xr:uid="{00000000-0005-0000-0000-0000D0020000}"/>
    <cellStyle name="Nagłówek 1 9 10" xfId="9928" xr:uid="{9F454763-9B7F-464F-8CB4-72F17B3A615F}"/>
    <cellStyle name="Nagłówek 1 9 2" xfId="698" xr:uid="{00000000-0005-0000-0000-0000D1020000}"/>
    <cellStyle name="Nagłówek 1 9 2 2" xfId="9930" xr:uid="{EC4DDAD2-DD6C-4B03-9216-1AE908A199D2}"/>
    <cellStyle name="Nagłówek 1 9 2 2 2" xfId="9931" xr:uid="{7B76C4AB-161E-4609-B7CE-E9A3F2A31353}"/>
    <cellStyle name="Nagłówek 1 9 2 2 2 2" xfId="34171" xr:uid="{45E7CCCA-2210-4113-9CE8-1618D47E6061}"/>
    <cellStyle name="Nagłówek 1 9 2 2 3" xfId="34170" xr:uid="{D50D9E4C-0666-43E1-8A6C-422F28CCB351}"/>
    <cellStyle name="Nagłówek 1 9 2 3" xfId="9932" xr:uid="{F8566B5E-9433-4A05-AB39-537768BB60A0}"/>
    <cellStyle name="Nagłówek 1 9 2 3 2" xfId="34172" xr:uid="{C0394D6B-F217-48D9-8904-22E946B2BBB5}"/>
    <cellStyle name="Nagłówek 1 9 2 4" xfId="9933" xr:uid="{26F4CEB4-9404-4B6A-8A9E-74EB2755549F}"/>
    <cellStyle name="Nagłówek 1 9 2 4 2" xfId="34173" xr:uid="{244CE021-C46F-42D4-9429-C775168635E7}"/>
    <cellStyle name="Nagłówek 1 9 2 5" xfId="9934" xr:uid="{5EC2533A-C259-4D17-885A-A77C5E73D665}"/>
    <cellStyle name="Nagłówek 1 9 2 5 2" xfId="34174" xr:uid="{BCC31FB0-A698-448F-8841-C90349466C41}"/>
    <cellStyle name="Nagłówek 1 9 2 6" xfId="50878" xr:uid="{EACEFB1F-B4CB-4B47-9115-CDD4DB6975E4}"/>
    <cellStyle name="Nagłówek 1 9 2 7" xfId="34169" xr:uid="{E2A87055-4C45-453E-B991-5910F6BC4E97}"/>
    <cellStyle name="Nagłówek 1 9 2 8" xfId="9929" xr:uid="{84C94837-3742-4D65-95BE-44FDCDC0E9A8}"/>
    <cellStyle name="Nagłówek 1 9 3" xfId="699" xr:uid="{00000000-0005-0000-0000-0000D2020000}"/>
    <cellStyle name="Nagłówek 1 9 3 2" xfId="9936" xr:uid="{A6BF231E-7E24-4B6C-9DA6-334BDA10D5AC}"/>
    <cellStyle name="Nagłówek 1 9 3 2 2" xfId="9937" xr:uid="{F5DB4F30-2959-45DB-AEF6-72AED3851792}"/>
    <cellStyle name="Nagłówek 1 9 3 2 2 2" xfId="34177" xr:uid="{E3150B86-5CC5-4458-869E-B238750D8984}"/>
    <cellStyle name="Nagłówek 1 9 3 2 3" xfId="34176" xr:uid="{9B03868E-552C-42E8-B436-5CC62D515F0B}"/>
    <cellStyle name="Nagłówek 1 9 3 3" xfId="9938" xr:uid="{99BFC44A-2673-48A9-BE97-5095816D8196}"/>
    <cellStyle name="Nagłówek 1 9 3 3 2" xfId="34178" xr:uid="{511C9147-F2C4-40C7-9E4B-4710D2453E9F}"/>
    <cellStyle name="Nagłówek 1 9 3 4" xfId="9939" xr:uid="{96DD7EA0-DA10-413D-8FEB-BFA993D73235}"/>
    <cellStyle name="Nagłówek 1 9 3 4 2" xfId="34179" xr:uid="{8DB76442-2802-4A2F-A096-E637E41BD259}"/>
    <cellStyle name="Nagłówek 1 9 3 5" xfId="9940" xr:uid="{A4C65575-57C2-458D-AE72-A66B91F58068}"/>
    <cellStyle name="Nagłówek 1 9 3 5 2" xfId="34180" xr:uid="{00907CD7-176E-4916-BDF4-02EB04715AD9}"/>
    <cellStyle name="Nagłówek 1 9 3 6" xfId="50879" xr:uid="{2080CB43-E611-4BE3-9FBA-1E13B4175664}"/>
    <cellStyle name="Nagłówek 1 9 3 7" xfId="34175" xr:uid="{E8500F33-6746-4A14-8DA2-3FB7045E52C3}"/>
    <cellStyle name="Nagłówek 1 9 3 8" xfId="9935" xr:uid="{7A69E8C0-FBBB-4FE3-8A79-86688C293FE2}"/>
    <cellStyle name="Nagłówek 1 9 4" xfId="9941" xr:uid="{E3B1465A-8396-4CEF-B7DB-ED74B3AF59EA}"/>
    <cellStyle name="Nagłówek 1 9 4 2" xfId="9942" xr:uid="{DE049EBA-6C26-44EA-81FB-3B3004954DF4}"/>
    <cellStyle name="Nagłówek 1 9 4 2 2" xfId="34182" xr:uid="{9BBBD644-3707-4786-8FC9-08677A3B4AE1}"/>
    <cellStyle name="Nagłówek 1 9 4 3" xfId="34181" xr:uid="{186D97B2-D18E-4E3D-BF3E-A0273A60A50C}"/>
    <cellStyle name="Nagłówek 1 9 5" xfId="9943" xr:uid="{2F1A25D2-1315-48AA-8C95-DDE1587959A1}"/>
    <cellStyle name="Nagłówek 1 9 5 2" xfId="34183" xr:uid="{D36C6EBC-695B-453A-B87B-2BB51CCF5348}"/>
    <cellStyle name="Nagłówek 1 9 6" xfId="9944" xr:uid="{A4F4757B-93AC-42C9-BF92-6F2ED65E394B}"/>
    <cellStyle name="Nagłówek 1 9 6 2" xfId="34184" xr:uid="{27146255-54BB-41D3-8C81-2DA1BE198528}"/>
    <cellStyle name="Nagłówek 1 9 7" xfId="9945" xr:uid="{999CCD5E-AD71-4096-A72A-05B96A91B806}"/>
    <cellStyle name="Nagłówek 1 9 7 2" xfId="34185" xr:uid="{29E43825-1045-4531-A387-A0383E331101}"/>
    <cellStyle name="Nagłówek 1 9 8" xfId="50877" xr:uid="{FB051297-7873-4F91-BB73-D72A6BC56818}"/>
    <cellStyle name="Nagłówek 1 9 9" xfId="34168" xr:uid="{DA6DC2E9-9883-4F34-9010-D8C8D9F77387}"/>
    <cellStyle name="Nagłówek 1 9_CHP" xfId="9946" xr:uid="{3AAE3D00-F9C5-4A7C-B301-66F7E31CDCEE}"/>
    <cellStyle name="Nagłówek 1_D_HEAT" xfId="9947" xr:uid="{2F84B28F-2FCD-4BAE-A8AC-D3F0CB9358C4}"/>
    <cellStyle name="Nagłówek 2" xfId="9948" xr:uid="{ABB77F7E-656F-4248-A660-2501FFFAA0BC}"/>
    <cellStyle name="Nagłówek 2 10" xfId="700" xr:uid="{00000000-0005-0000-0000-0000D3020000}"/>
    <cellStyle name="Nagłówek 2 10 10" xfId="9949" xr:uid="{BA82C39F-163C-4C57-B8BE-477062123D7A}"/>
    <cellStyle name="Nagłówek 2 10 2" xfId="701" xr:uid="{00000000-0005-0000-0000-0000D4020000}"/>
    <cellStyle name="Nagłówek 2 10 2 2" xfId="9951" xr:uid="{DAD7298B-899C-47A2-90DF-8CCE0C075E2A}"/>
    <cellStyle name="Nagłówek 2 10 2 2 2" xfId="9952" xr:uid="{2B7D51D7-5BC6-4683-8D53-5CA712CBDCF2}"/>
    <cellStyle name="Nagłówek 2 10 2 2 2 2" xfId="34190" xr:uid="{2A1AE769-5017-4D46-880F-D2BB6DEC4803}"/>
    <cellStyle name="Nagłówek 2 10 2 2 3" xfId="34189" xr:uid="{1A3D7E0F-626E-4041-BF2F-A982879BC84F}"/>
    <cellStyle name="Nagłówek 2 10 2 3" xfId="9953" xr:uid="{8535DA63-F9F0-4FD1-BA05-35E611FF6BF6}"/>
    <cellStyle name="Nagłówek 2 10 2 3 2" xfId="34191" xr:uid="{4F5B0204-1932-4B02-8567-ACE597D727DD}"/>
    <cellStyle name="Nagłówek 2 10 2 4" xfId="9954" xr:uid="{DBC8A00E-C8B4-45C9-800A-CE689039598C}"/>
    <cellStyle name="Nagłówek 2 10 2 4 2" xfId="34192" xr:uid="{ABF3E1AB-C584-4EF3-B4FC-972FDA962A27}"/>
    <cellStyle name="Nagłówek 2 10 2 5" xfId="9955" xr:uid="{05C533D3-785F-4059-B239-531E73C4FF92}"/>
    <cellStyle name="Nagłówek 2 10 2 5 2" xfId="34193" xr:uid="{0E07506E-8FBE-4C04-8DD2-1720BB39F17B}"/>
    <cellStyle name="Nagłówek 2 10 2 6" xfId="50881" xr:uid="{62600F99-E28E-4857-87DB-5DFD1B9AFEC3}"/>
    <cellStyle name="Nagłówek 2 10 2 7" xfId="34188" xr:uid="{A7EB807D-541D-45DF-827D-E0F2EF469679}"/>
    <cellStyle name="Nagłówek 2 10 2 8" xfId="9950" xr:uid="{B7068A75-A01D-4529-918E-A0B29B8A4AB7}"/>
    <cellStyle name="Nagłówek 2 10 3" xfId="702" xr:uid="{00000000-0005-0000-0000-0000D5020000}"/>
    <cellStyle name="Nagłówek 2 10 3 2" xfId="9957" xr:uid="{49F607E1-DAC1-4ECD-A8A9-730EADECA7A7}"/>
    <cellStyle name="Nagłówek 2 10 3 2 2" xfId="9958" xr:uid="{B8990D81-1719-42D9-8BA7-8DCC69D3058A}"/>
    <cellStyle name="Nagłówek 2 10 3 2 2 2" xfId="34196" xr:uid="{3771E9FC-8D6A-4031-9396-5BAB3DC3C56E}"/>
    <cellStyle name="Nagłówek 2 10 3 2 3" xfId="34195" xr:uid="{E40C0B96-41ED-45AB-9EB3-24865E099519}"/>
    <cellStyle name="Nagłówek 2 10 3 3" xfId="9959" xr:uid="{EB0AA9B1-438B-4023-B804-6E9C641EBCE8}"/>
    <cellStyle name="Nagłówek 2 10 3 3 2" xfId="34197" xr:uid="{864F4AB7-868C-423F-8521-F512F578D4F4}"/>
    <cellStyle name="Nagłówek 2 10 3 4" xfId="9960" xr:uid="{CBB0A0D9-40C8-45EA-9DD7-7DAD222A292A}"/>
    <cellStyle name="Nagłówek 2 10 3 4 2" xfId="34198" xr:uid="{D766640B-ABE9-41E4-B18C-FBDFB42013ED}"/>
    <cellStyle name="Nagłówek 2 10 3 5" xfId="9961" xr:uid="{C1336913-1C45-4DC8-9597-11921C33B05B}"/>
    <cellStyle name="Nagłówek 2 10 3 5 2" xfId="34199" xr:uid="{5FD16636-7BCA-4495-8299-6BC9FF4B4736}"/>
    <cellStyle name="Nagłówek 2 10 3 6" xfId="50882" xr:uid="{6E06E0B5-0026-462E-9206-3018B2E59BF8}"/>
    <cellStyle name="Nagłówek 2 10 3 7" xfId="34194" xr:uid="{28B4786C-97C5-4FF1-AF78-2CECA1F6FE48}"/>
    <cellStyle name="Nagłówek 2 10 3 8" xfId="9956" xr:uid="{4DED9D82-79C9-4256-9ACB-40C059B9B880}"/>
    <cellStyle name="Nagłówek 2 10 4" xfId="9962" xr:uid="{88318B78-248B-4B9C-9DF4-33AF53DC28E7}"/>
    <cellStyle name="Nagłówek 2 10 4 2" xfId="9963" xr:uid="{075E44F3-5557-4F09-AC73-43F5BB7079B4}"/>
    <cellStyle name="Nagłówek 2 10 4 2 2" xfId="34201" xr:uid="{3A17A5F9-2B3F-440F-8A91-95C9F59621E1}"/>
    <cellStyle name="Nagłówek 2 10 4 3" xfId="34200" xr:uid="{6BED0B69-7944-42AA-93D0-490A25F0F3DC}"/>
    <cellStyle name="Nagłówek 2 10 5" xfId="9964" xr:uid="{F518A6A6-82F8-4569-838B-97D24D4BA750}"/>
    <cellStyle name="Nagłówek 2 10 5 2" xfId="34202" xr:uid="{1CEC3479-6F60-4F17-8F60-84E7AB0DB1DC}"/>
    <cellStyle name="Nagłówek 2 10 6" xfId="9965" xr:uid="{FB8A92EC-E078-4FE4-850F-5B92D9454259}"/>
    <cellStyle name="Nagłówek 2 10 6 2" xfId="34203" xr:uid="{5CA9B274-2E88-473F-85E2-5259D7B648B0}"/>
    <cellStyle name="Nagłówek 2 10 7" xfId="9966" xr:uid="{6C43B06A-9A94-4781-B7D5-E2C2484C111A}"/>
    <cellStyle name="Nagłówek 2 10 7 2" xfId="34204" xr:uid="{04CF0BF9-4DFC-4118-832F-08BC4E66B54E}"/>
    <cellStyle name="Nagłówek 2 10 8" xfId="50880" xr:uid="{C6D03B44-E0CE-490F-9EBD-FEF3D8DA237C}"/>
    <cellStyle name="Nagłówek 2 10 9" xfId="34187" xr:uid="{B15FE14E-18FA-42C0-8F2B-3201F9C0DA6C}"/>
    <cellStyle name="Nagłówek 2 10_CHP" xfId="9967" xr:uid="{C72CD3F9-0D1E-4B99-A258-0562998F9F42}"/>
    <cellStyle name="Nagłówek 2 11" xfId="703" xr:uid="{00000000-0005-0000-0000-0000D6020000}"/>
    <cellStyle name="Nagłówek 2 11 2" xfId="9969" xr:uid="{1382B6A2-3D90-46C3-9CE9-6F63B9357324}"/>
    <cellStyle name="Nagłówek 2 11 2 2" xfId="9970" xr:uid="{554377FE-2AA1-4C0C-BA1C-AD3908CB3BA9}"/>
    <cellStyle name="Nagłówek 2 11 2 2 2" xfId="34207" xr:uid="{1F4E3D07-2C19-4EBA-969C-FAA5EEDD67DF}"/>
    <cellStyle name="Nagłówek 2 11 2 3" xfId="9971" xr:uid="{85C1BE47-6834-4753-9BE7-3E247C47A5B8}"/>
    <cellStyle name="Nagłówek 2 11 2 3 2" xfId="34208" xr:uid="{D85C69B8-3F3D-472F-93B0-BCCEDE2FE693}"/>
    <cellStyle name="Nagłówek 2 11 2 4" xfId="9972" xr:uid="{94A3AB7C-7BAF-4F0A-9A80-306503242405}"/>
    <cellStyle name="Nagłówek 2 11 2 4 2" xfId="34209" xr:uid="{A2EF9752-C5E0-4307-B2D1-EC5068F7A684}"/>
    <cellStyle name="Nagłówek 2 11 2 5" xfId="50884" xr:uid="{C0815B89-D507-42DB-8008-1D57F8782DFC}"/>
    <cellStyle name="Nagłówek 2 11 2 6" xfId="34206" xr:uid="{375B8A01-0222-4C8C-A1DF-7BCAF2CBB490}"/>
    <cellStyle name="Nagłówek 2 11 3" xfId="9973" xr:uid="{EB38342B-D5EB-4964-8FDA-96B04D1D0E83}"/>
    <cellStyle name="Nagłówek 2 11 3 2" xfId="34210" xr:uid="{432E5128-88CB-4775-A111-B7561F09DE62}"/>
    <cellStyle name="Nagłówek 2 11 4" xfId="9974" xr:uid="{9C257E3E-833D-4344-AABD-82E3C9D69EF3}"/>
    <cellStyle name="Nagłówek 2 11 4 2" xfId="34211" xr:uid="{AE9DF429-B5E7-498F-8EDE-E1EDE1987EFA}"/>
    <cellStyle name="Nagłówek 2 11 5" xfId="9975" xr:uid="{451EE05E-039A-43EA-ADA0-E85B0F5CA155}"/>
    <cellStyle name="Nagłówek 2 11 5 2" xfId="34212" xr:uid="{C59CDCAA-1DC6-4537-A800-086E19211AB9}"/>
    <cellStyle name="Nagłówek 2 11 6" xfId="50883" xr:uid="{12D2AB24-66A2-4BB0-89C9-DBCCEEA04634}"/>
    <cellStyle name="Nagłówek 2 11 7" xfId="34205" xr:uid="{D48AD9D1-61D7-4FBC-85A3-5BA8B829737A}"/>
    <cellStyle name="Nagłówek 2 11 8" xfId="9968" xr:uid="{33A709F3-D57E-4B98-9C29-982FA687F410}"/>
    <cellStyle name="Nagłówek 2 11_CHP" xfId="9976" xr:uid="{7D97B7A8-0E5A-4346-B26B-73B2A0C16016}"/>
    <cellStyle name="Nagłówek 2 12" xfId="704" xr:uid="{00000000-0005-0000-0000-0000D7020000}"/>
    <cellStyle name="Nagłówek 2 12 2" xfId="9978" xr:uid="{E774DB16-C5F0-4122-B20C-1D43A8D68925}"/>
    <cellStyle name="Nagłówek 2 12 2 2" xfId="9979" xr:uid="{6F95CFFA-BC77-432B-9AC6-7DB4E11FB77D}"/>
    <cellStyle name="Nagłówek 2 12 2 2 2" xfId="34215" xr:uid="{444D08BA-50FE-456A-BD55-57AD31738187}"/>
    <cellStyle name="Nagłówek 2 12 2 3" xfId="34214" xr:uid="{08954D8E-73D8-4895-B0C8-628C2E3A3F8C}"/>
    <cellStyle name="Nagłówek 2 12 3" xfId="9980" xr:uid="{CBD710AC-289E-464A-8A1F-7E5FF4634010}"/>
    <cellStyle name="Nagłówek 2 12 3 2" xfId="34216" xr:uid="{5041EF75-2274-4B94-8AA9-0E8331FAD7B9}"/>
    <cellStyle name="Nagłówek 2 12 4" xfId="9981" xr:uid="{B74495C0-7D06-44A3-BCDA-87DC5D0BD702}"/>
    <cellStyle name="Nagłówek 2 12 4 2" xfId="34217" xr:uid="{6FA17025-44DC-4F5E-AC30-0A210B2C01B1}"/>
    <cellStyle name="Nagłówek 2 12 5" xfId="9982" xr:uid="{30B44279-5931-401F-94F7-9E1494966801}"/>
    <cellStyle name="Nagłówek 2 12 5 2" xfId="34218" xr:uid="{C5E3BD6A-463B-43D2-A278-4BDA97E5D116}"/>
    <cellStyle name="Nagłówek 2 12 6" xfId="50885" xr:uid="{185D5D58-ABCA-4D77-B5B5-43838E68F56F}"/>
    <cellStyle name="Nagłówek 2 12 7" xfId="34213" xr:uid="{9C139E48-6787-46A8-BB39-C524A39E775E}"/>
    <cellStyle name="Nagłówek 2 12 8" xfId="9977" xr:uid="{C0D96A96-E829-4F57-A52D-2A2ECC901169}"/>
    <cellStyle name="Nagłówek 2 13" xfId="9983" xr:uid="{A09390BF-C2C9-45BA-B431-22C6FE3C1BD5}"/>
    <cellStyle name="Nagłówek 2 13 2" xfId="9984" xr:uid="{4326BBFF-E2A5-4EDA-9EC4-DD5736574111}"/>
    <cellStyle name="Nagłówek 2 13 2 2" xfId="34220" xr:uid="{4B0AD26F-608C-41E6-A3AD-1ECCC687B5C5}"/>
    <cellStyle name="Nagłówek 2 13 3" xfId="9985" xr:uid="{1EF9C94F-BF50-480A-8AE2-C0582183D1C8}"/>
    <cellStyle name="Nagłówek 2 13 3 2" xfId="34221" xr:uid="{92C4EEE3-EA32-4B65-8D80-5FFBC98A46F0}"/>
    <cellStyle name="Nagłówek 2 13 4" xfId="9986" xr:uid="{43CEB8FC-8F64-4DCF-BB0F-6A1824626D4F}"/>
    <cellStyle name="Nagłówek 2 13 4 2" xfId="34222" xr:uid="{D59849CF-190D-4133-9FBB-40A85F35AC7A}"/>
    <cellStyle name="Nagłówek 2 13 5" xfId="50886" xr:uid="{63EF5A9C-08B4-4FDD-829B-2B24AA96C223}"/>
    <cellStyle name="Nagłówek 2 13 6" xfId="34219" xr:uid="{477E762C-B15F-4C3E-891E-A347882FE149}"/>
    <cellStyle name="Nagłówek 2 14" xfId="9987" xr:uid="{2A06C1C1-BFE2-446A-9DFE-E482B2D56E62}"/>
    <cellStyle name="Nagłówek 2 14 2" xfId="9988" xr:uid="{124F1B85-61EB-45BE-8D4D-B02485C5408A}"/>
    <cellStyle name="Nagłówek 2 14 2 2" xfId="34224" xr:uid="{E6B6065B-0257-4E09-BA2E-5849158131E5}"/>
    <cellStyle name="Nagłówek 2 14 3" xfId="9989" xr:uid="{D1BD26B1-FC3B-4DE3-B0CC-F25A4BF3FE78}"/>
    <cellStyle name="Nagłówek 2 14 3 2" xfId="34225" xr:uid="{9EA8B175-A305-46BD-88DA-7432706D47BB}"/>
    <cellStyle name="Nagłówek 2 14 4" xfId="50887" xr:uid="{4C64401C-1A96-46BD-AE04-C7F3A5B8F6C6}"/>
    <cellStyle name="Nagłówek 2 14 5" xfId="34223" xr:uid="{D8662733-E8DD-416B-A750-DD730E89DD0A}"/>
    <cellStyle name="Nagłówek 2 15" xfId="9990" xr:uid="{8AE61AF4-68CB-4114-8227-53989ED5D802}"/>
    <cellStyle name="Nagłówek 2 15 2" xfId="50888" xr:uid="{1A0F1A1A-A47E-4EA3-A2C7-1C1C2266AB08}"/>
    <cellStyle name="Nagłówek 2 15 3" xfId="34226" xr:uid="{5F483D62-AABE-4B0F-B22B-E2A03572D3D0}"/>
    <cellStyle name="Nagłówek 2 15 4" xfId="54008" xr:uid="{6C6EC716-E222-4F43-8B90-883DE4A7BC5F}"/>
    <cellStyle name="Nagłówek 2 16" xfId="9991" xr:uid="{08DED44C-A79D-4CBD-BA8A-EEE16BFBE45F}"/>
    <cellStyle name="Nagłówek 2 16 2" xfId="50889" xr:uid="{967FC9BB-D415-4493-B19B-A545DB96049E}"/>
    <cellStyle name="Nagłówek 2 16 3" xfId="34227" xr:uid="{A46F4F39-DA5B-4CA6-972D-7D70AB1A98A0}"/>
    <cellStyle name="Nagłówek 2 17" xfId="34186" xr:uid="{0689EDB5-17A5-453B-9A66-6EF5102008CA}"/>
    <cellStyle name="Nagłówek 2 17 2" xfId="54009" xr:uid="{D0AEAB27-1FC5-43B1-A075-82BABD5DDDB1}"/>
    <cellStyle name="Nagłówek 2 18" xfId="54010" xr:uid="{71EAE44D-3F98-4B8B-A38C-522E29F57505}"/>
    <cellStyle name="Nagłówek 2 19" xfId="54011" xr:uid="{FD943368-CDDF-4AAE-80DA-580719DDB3A7}"/>
    <cellStyle name="Nagłówek 2 2" xfId="705" xr:uid="{00000000-0005-0000-0000-0000D8020000}"/>
    <cellStyle name="Nagłówek 2 2 2" xfId="9993" xr:uid="{2784DEE3-6E34-4A1D-BD45-0C3FE05C33C6}"/>
    <cellStyle name="Nagłówek 2 2 2 2" xfId="9994" xr:uid="{668867E4-5B88-4BDA-B16C-17E14C09A760}"/>
    <cellStyle name="Nagłówek 2 2 2 2 2" xfId="34230" xr:uid="{8FC50113-3B72-41F4-BFF8-200E30C78A4A}"/>
    <cellStyle name="Nagłówek 2 2 2 3" xfId="34229" xr:uid="{B56113E6-A3E3-41F8-9079-6C448CECEC35}"/>
    <cellStyle name="Nagłówek 2 2 3" xfId="9995" xr:uid="{269D08A6-93BA-4F0B-AFE4-88E407B68951}"/>
    <cellStyle name="Nagłówek 2 2 3 2" xfId="34231" xr:uid="{16D89BB2-ADE4-4F1D-A599-665702C6FB81}"/>
    <cellStyle name="Nagłówek 2 2 4" xfId="9996" xr:uid="{16D05B94-804D-4EB9-86BA-D7CC826C5D65}"/>
    <cellStyle name="Nagłówek 2 2 4 2" xfId="34232" xr:uid="{CDF62C13-B439-4181-A8EE-478EEE9D216C}"/>
    <cellStyle name="Nagłówek 2 2 5" xfId="9997" xr:uid="{69C7645E-39D9-465C-8555-08205DDAAD89}"/>
    <cellStyle name="Nagłówek 2 2 5 2" xfId="34233" xr:uid="{753AF579-C14C-4D6C-86FC-AF3B214FDA00}"/>
    <cellStyle name="Nagłówek 2 2 6" xfId="50890" xr:uid="{3D90C48E-C26B-49DE-83CD-A34DF9DEAA93}"/>
    <cellStyle name="Nagłówek 2 2 7" xfId="34228" xr:uid="{B1DB83DB-02FE-4A06-8982-6955350A6EA1}"/>
    <cellStyle name="Nagłówek 2 2 8" xfId="9992" xr:uid="{CAF621F0-E058-4AAA-8C18-C69F151C58AE}"/>
    <cellStyle name="Nagłówek 2 20" xfId="54012" xr:uid="{768BA008-EACA-4BBB-A4D8-C3DF2A873513}"/>
    <cellStyle name="Nagłówek 2 3" xfId="706" xr:uid="{00000000-0005-0000-0000-0000D9020000}"/>
    <cellStyle name="Nagłówek 2 3 2" xfId="9999" xr:uid="{F7D0B26D-216A-4BA6-AA1E-BEE8478EC225}"/>
    <cellStyle name="Nagłówek 2 3 2 2" xfId="10000" xr:uid="{D4E3B309-5882-4A96-B857-E76D8F64461C}"/>
    <cellStyle name="Nagłówek 2 3 2 2 2" xfId="34236" xr:uid="{1B0AC0AB-E40F-43BD-84F1-EC1A9E5609D2}"/>
    <cellStyle name="Nagłówek 2 3 2 3" xfId="34235" xr:uid="{D21301DD-EE00-471F-B5B2-B78E97E0347B}"/>
    <cellStyle name="Nagłówek 2 3 3" xfId="10001" xr:uid="{92B4F8E6-6E67-46EB-B496-92FED784DCB8}"/>
    <cellStyle name="Nagłówek 2 3 3 2" xfId="34237" xr:uid="{27645C68-CAA6-44DC-9C64-DCCBCCB404F2}"/>
    <cellStyle name="Nagłówek 2 3 4" xfId="10002" xr:uid="{77AE033B-2826-4698-A02B-A6E657BB4655}"/>
    <cellStyle name="Nagłówek 2 3 4 2" xfId="34238" xr:uid="{525359CB-BA55-4885-BBBB-EEBC3E3A1F45}"/>
    <cellStyle name="Nagłówek 2 3 5" xfId="10003" xr:uid="{BB8C9745-222A-4ABB-8C92-23CBADF8D806}"/>
    <cellStyle name="Nagłówek 2 3 5 2" xfId="34239" xr:uid="{4673695B-64CE-4D03-BBC8-EBD9FF569044}"/>
    <cellStyle name="Nagłówek 2 3 6" xfId="50891" xr:uid="{EB8BE896-E1E9-4662-964A-C48D29C938E8}"/>
    <cellStyle name="Nagłówek 2 3 7" xfId="34234" xr:uid="{9E46CC73-5FE0-43FC-B24F-458C7CE0A9DD}"/>
    <cellStyle name="Nagłówek 2 3 8" xfId="9998" xr:uid="{CA691629-5551-4366-BD63-2282CE581920}"/>
    <cellStyle name="Nagłówek 2 4" xfId="707" xr:uid="{00000000-0005-0000-0000-0000DA020000}"/>
    <cellStyle name="Nagłówek 2 4 2" xfId="10005" xr:uid="{C00E7B81-101A-4F23-B0DC-F41E0E3DC821}"/>
    <cellStyle name="Nagłówek 2 4 2 2" xfId="10006" xr:uid="{4EC8F5B1-B2B4-4A32-AE56-52E1FC1D5761}"/>
    <cellStyle name="Nagłówek 2 4 2 2 2" xfId="34242" xr:uid="{FBEBCF4F-5CA6-4BE8-8B8D-7612514FEE79}"/>
    <cellStyle name="Nagłówek 2 4 2 3" xfId="34241" xr:uid="{7F460DC8-B335-4E00-8938-05A1880F15EF}"/>
    <cellStyle name="Nagłówek 2 4 3" xfId="10007" xr:uid="{79B858B9-43EE-4169-BFF9-4F980B508EDF}"/>
    <cellStyle name="Nagłówek 2 4 3 2" xfId="34243" xr:uid="{4B1BBF4F-926B-4EBD-A65E-55E30B6AC063}"/>
    <cellStyle name="Nagłówek 2 4 4" xfId="10008" xr:uid="{0EAA2D60-EA55-4E0C-A6C4-09D29E13FF78}"/>
    <cellStyle name="Nagłówek 2 4 4 2" xfId="34244" xr:uid="{3787AD3F-D64D-48A6-88C0-40CA1966A76B}"/>
    <cellStyle name="Nagłówek 2 4 5" xfId="10009" xr:uid="{0F2A3A33-6EC1-403E-91B6-317E04A2E790}"/>
    <cellStyle name="Nagłówek 2 4 5 2" xfId="34245" xr:uid="{4FD13D2F-FAF4-4169-8956-475F364F3BF9}"/>
    <cellStyle name="Nagłówek 2 4 6" xfId="50892" xr:uid="{B5CCFE3F-7D35-41EE-BB01-7D5F360DF085}"/>
    <cellStyle name="Nagłówek 2 4 7" xfId="34240" xr:uid="{1A526415-E631-4373-89DB-0F79652C39F8}"/>
    <cellStyle name="Nagłówek 2 4 8" xfId="10004" xr:uid="{175FB546-5459-42F8-B583-138D7E2FCD49}"/>
    <cellStyle name="Nagłówek 2 5" xfId="708" xr:uid="{00000000-0005-0000-0000-0000DB020000}"/>
    <cellStyle name="Nagłówek 2 5 2" xfId="10011" xr:uid="{B84641CC-7432-4791-BD61-03401A105630}"/>
    <cellStyle name="Nagłówek 2 5 2 2" xfId="10012" xr:uid="{0C09252D-B8F8-403C-808F-5C790ECB5F65}"/>
    <cellStyle name="Nagłówek 2 5 2 2 2" xfId="34248" xr:uid="{E8C772E0-6439-4B49-839F-348BC1547B3D}"/>
    <cellStyle name="Nagłówek 2 5 2 3" xfId="34247" xr:uid="{EFD01313-4842-42A7-B504-147E7F8EB0C1}"/>
    <cellStyle name="Nagłówek 2 5 3" xfId="10013" xr:uid="{F949D60C-792D-403F-8FB8-93721046E5A6}"/>
    <cellStyle name="Nagłówek 2 5 3 2" xfId="34249" xr:uid="{B42270AA-ED01-46F8-B1E5-F7BA9A984C7C}"/>
    <cellStyle name="Nagłówek 2 5 4" xfId="10014" xr:uid="{9057612C-2BB5-4D7F-8E25-3FA25D78525A}"/>
    <cellStyle name="Nagłówek 2 5 4 2" xfId="34250" xr:uid="{9EB2834F-F12D-4B88-A784-EB45E11F3A94}"/>
    <cellStyle name="Nagłówek 2 5 5" xfId="10015" xr:uid="{46B6FE8B-FEFC-40E0-8E7B-8B73C5B44388}"/>
    <cellStyle name="Nagłówek 2 5 5 2" xfId="34251" xr:uid="{44DB63A0-0368-4D33-8315-D53E9D5D848E}"/>
    <cellStyle name="Nagłówek 2 5 6" xfId="50893" xr:uid="{52ED0C38-B262-4C0A-B568-8E67471795DC}"/>
    <cellStyle name="Nagłówek 2 5 7" xfId="34246" xr:uid="{C8ABC563-B7CE-41C1-BFF2-940907E7E3A4}"/>
    <cellStyle name="Nagłówek 2 5 8" xfId="10010" xr:uid="{53A7224E-4A82-4949-BEDE-9D26D3D32B21}"/>
    <cellStyle name="Nagłówek 2 6" xfId="709" xr:uid="{00000000-0005-0000-0000-0000DC020000}"/>
    <cellStyle name="Nagłówek 2 6 2" xfId="10017" xr:uid="{AAD9A786-0C7E-4AB0-9B16-16B9AA3EAC70}"/>
    <cellStyle name="Nagłówek 2 6 2 2" xfId="10018" xr:uid="{C5499EC2-0978-4D8E-A3E7-8FA76DFF109B}"/>
    <cellStyle name="Nagłówek 2 6 2 2 2" xfId="34254" xr:uid="{B7F3BF9D-51DA-420E-BF2A-458212AD3757}"/>
    <cellStyle name="Nagłówek 2 6 2 3" xfId="34253" xr:uid="{7F7DE8D6-545D-4FC9-AE74-DC9CF9AF8E74}"/>
    <cellStyle name="Nagłówek 2 6 3" xfId="10019" xr:uid="{F12BF353-0B24-4F7D-B30D-04676E6DEB14}"/>
    <cellStyle name="Nagłówek 2 6 3 2" xfId="34255" xr:uid="{F2838C77-DE4A-4EAC-B34F-B33A1B929147}"/>
    <cellStyle name="Nagłówek 2 6 4" xfId="10020" xr:uid="{B7117B91-C170-451F-BD82-0430CEC4E6A1}"/>
    <cellStyle name="Nagłówek 2 6 4 2" xfId="34256" xr:uid="{56F034FE-1435-4329-AE83-78DB68F608BD}"/>
    <cellStyle name="Nagłówek 2 6 5" xfId="10021" xr:uid="{AA0CC8CF-CDD4-43CC-AFA6-016841B3B2FB}"/>
    <cellStyle name="Nagłówek 2 6 5 2" xfId="34257" xr:uid="{E9571354-DF6D-4CE1-B9F0-AC24A15758B1}"/>
    <cellStyle name="Nagłówek 2 6 6" xfId="50894" xr:uid="{874A86E5-D36A-4E56-9C8B-4D9095CA7615}"/>
    <cellStyle name="Nagłówek 2 6 7" xfId="34252" xr:uid="{647C0C13-882A-43D7-94AB-8C6BF5664D25}"/>
    <cellStyle name="Nagłówek 2 6 8" xfId="10016" xr:uid="{9D2903C8-B251-42A0-8F27-341615DECC34}"/>
    <cellStyle name="Nagłówek 2 7" xfId="710" xr:uid="{00000000-0005-0000-0000-0000DD020000}"/>
    <cellStyle name="Nagłówek 2 7 2" xfId="10023" xr:uid="{3ED1E842-E5DB-4E77-9DDE-E5B03A232438}"/>
    <cellStyle name="Nagłówek 2 7 2 2" xfId="10024" xr:uid="{98A56534-9441-4EC2-905A-6443185F65E4}"/>
    <cellStyle name="Nagłówek 2 7 2 2 2" xfId="34260" xr:uid="{014B4FC5-708D-49C8-8064-E024F8DD5077}"/>
    <cellStyle name="Nagłówek 2 7 2 3" xfId="34259" xr:uid="{5089C889-BF5F-4B73-B426-E20BAA3DA5E3}"/>
    <cellStyle name="Nagłówek 2 7 3" xfId="10025" xr:uid="{5A2A2A9B-7C7E-47DF-99E9-95C36B27155D}"/>
    <cellStyle name="Nagłówek 2 7 3 2" xfId="34261" xr:uid="{788BC358-48F6-49ED-BA2C-39F3C844B6A7}"/>
    <cellStyle name="Nagłówek 2 7 4" xfId="10026" xr:uid="{337BBD87-A320-404E-A4F0-62B5D3F72F2C}"/>
    <cellStyle name="Nagłówek 2 7 4 2" xfId="34262" xr:uid="{A8D1DD6E-A38C-4561-887A-6AF2CEF42872}"/>
    <cellStyle name="Nagłówek 2 7 5" xfId="10027" xr:uid="{E9DC1AAE-A11A-4815-9386-22656CA634E4}"/>
    <cellStyle name="Nagłówek 2 7 5 2" xfId="34263" xr:uid="{1CE8C437-3A3F-496F-9E65-5BA1389DFB38}"/>
    <cellStyle name="Nagłówek 2 7 6" xfId="50895" xr:uid="{C6E4D014-CE44-4FD5-92E3-B486D6A21223}"/>
    <cellStyle name="Nagłówek 2 7 7" xfId="34258" xr:uid="{19952BAC-056A-4209-AE7F-0EC65A9FB7F3}"/>
    <cellStyle name="Nagłówek 2 7 8" xfId="10022" xr:uid="{31D3EDED-E78D-474E-9B6C-117CD3C5A09F}"/>
    <cellStyle name="Nagłówek 2 8" xfId="711" xr:uid="{00000000-0005-0000-0000-0000DE020000}"/>
    <cellStyle name="Nagłówek 2 8 2" xfId="10029" xr:uid="{82696AC9-8E43-4331-A614-88508F5AA9FF}"/>
    <cellStyle name="Nagłówek 2 8 2 2" xfId="10030" xr:uid="{598AE706-6A4F-4B2E-BF65-B435B4DC2053}"/>
    <cellStyle name="Nagłówek 2 8 2 2 2" xfId="34266" xr:uid="{43AEF13E-26BA-4CE7-BC30-21C4F4728A97}"/>
    <cellStyle name="Nagłówek 2 8 2 3" xfId="34265" xr:uid="{97ED9920-A2FD-4B95-A537-E1243F8E24FD}"/>
    <cellStyle name="Nagłówek 2 8 3" xfId="10031" xr:uid="{39EF0646-387B-46A9-8DCB-FBDD4334FC4B}"/>
    <cellStyle name="Nagłówek 2 8 3 2" xfId="34267" xr:uid="{8AAC4BFF-E8C2-4B34-B645-9D1570256586}"/>
    <cellStyle name="Nagłówek 2 8 4" xfId="10032" xr:uid="{6835A83D-AE99-48F8-9D3B-3EC732B51288}"/>
    <cellStyle name="Nagłówek 2 8 4 2" xfId="34268" xr:uid="{21439420-9E67-46F6-A41D-EB2CD68D919D}"/>
    <cellStyle name="Nagłówek 2 8 5" xfId="10033" xr:uid="{9FA9DA2B-7848-4E4E-A8DE-D068218730BE}"/>
    <cellStyle name="Nagłówek 2 8 5 2" xfId="34269" xr:uid="{6079C211-EFEB-499C-A386-D21EBB17B663}"/>
    <cellStyle name="Nagłówek 2 8 6" xfId="50896" xr:uid="{9796924C-686A-4B7A-BA04-27FEBE9A6072}"/>
    <cellStyle name="Nagłówek 2 8 7" xfId="34264" xr:uid="{56E60D2C-26DC-446F-8632-0DC257CF9C46}"/>
    <cellStyle name="Nagłówek 2 8 8" xfId="10028" xr:uid="{98B1D558-2E99-4153-B79D-FCA5BBB47F2D}"/>
    <cellStyle name="Nagłówek 2 9" xfId="712" xr:uid="{00000000-0005-0000-0000-0000DF020000}"/>
    <cellStyle name="Nagłówek 2 9 10" xfId="10034" xr:uid="{7CFBBBB1-18D1-42C1-902A-39E7901CA971}"/>
    <cellStyle name="Nagłówek 2 9 2" xfId="713" xr:uid="{00000000-0005-0000-0000-0000E0020000}"/>
    <cellStyle name="Nagłówek 2 9 2 2" xfId="10036" xr:uid="{219A07EB-D0C0-4466-B4C3-8D7ABAA831B7}"/>
    <cellStyle name="Nagłówek 2 9 2 2 2" xfId="10037" xr:uid="{150F4D35-020A-4AB3-9C3A-3216DCCEB6C4}"/>
    <cellStyle name="Nagłówek 2 9 2 2 2 2" xfId="34273" xr:uid="{0AE6B7B7-0973-4925-AAEE-85A0551AF527}"/>
    <cellStyle name="Nagłówek 2 9 2 2 3" xfId="34272" xr:uid="{6DBDFBD7-C9FF-4545-925E-A10CD211C478}"/>
    <cellStyle name="Nagłówek 2 9 2 3" xfId="10038" xr:uid="{4D677545-C726-41D4-A9AB-81299F4045DF}"/>
    <cellStyle name="Nagłówek 2 9 2 3 2" xfId="34274" xr:uid="{FA9F4B6F-2585-4C40-9DEC-5A82D1D34C7D}"/>
    <cellStyle name="Nagłówek 2 9 2 4" xfId="10039" xr:uid="{B73F268A-7AE4-4EBB-AEDE-B3C0E347C193}"/>
    <cellStyle name="Nagłówek 2 9 2 4 2" xfId="34275" xr:uid="{D96E6B93-1D51-4B84-8B05-BF20FF5FBE0D}"/>
    <cellStyle name="Nagłówek 2 9 2 5" xfId="10040" xr:uid="{5CACD9A9-92FF-4AAF-BFA6-D504935DD060}"/>
    <cellStyle name="Nagłówek 2 9 2 5 2" xfId="34276" xr:uid="{057718DA-1887-4802-9E03-192027499CA5}"/>
    <cellStyle name="Nagłówek 2 9 2 6" xfId="50898" xr:uid="{35468DE7-787E-40B8-A7A1-F89DF2316332}"/>
    <cellStyle name="Nagłówek 2 9 2 7" xfId="34271" xr:uid="{ECE68216-B3A6-48C1-BE1E-2B31267253AB}"/>
    <cellStyle name="Nagłówek 2 9 2 8" xfId="10035" xr:uid="{B81004E7-1C8B-4B57-B188-67AD9288F8E2}"/>
    <cellStyle name="Nagłówek 2 9 3" xfId="714" xr:uid="{00000000-0005-0000-0000-0000E1020000}"/>
    <cellStyle name="Nagłówek 2 9 3 2" xfId="10042" xr:uid="{53BC0887-3C6D-4F99-BCDF-77A6E04EBDAE}"/>
    <cellStyle name="Nagłówek 2 9 3 2 2" xfId="10043" xr:uid="{92F5C35B-C210-4F89-B2C3-00A303A6A505}"/>
    <cellStyle name="Nagłówek 2 9 3 2 2 2" xfId="34279" xr:uid="{84F8A5BA-50A5-4ACA-A303-8E690D4F43AA}"/>
    <cellStyle name="Nagłówek 2 9 3 2 3" xfId="34278" xr:uid="{2758C15A-9B65-49B5-9D1F-0D7A5F4FE81C}"/>
    <cellStyle name="Nagłówek 2 9 3 3" xfId="10044" xr:uid="{207777E0-760C-4D7D-93B1-8B07281DBC66}"/>
    <cellStyle name="Nagłówek 2 9 3 3 2" xfId="34280" xr:uid="{870743A7-6608-448E-8953-5B6638F61E63}"/>
    <cellStyle name="Nagłówek 2 9 3 4" xfId="10045" xr:uid="{C3874E39-1A8A-4896-B4D6-FCCE58CC5F47}"/>
    <cellStyle name="Nagłówek 2 9 3 4 2" xfId="34281" xr:uid="{0251E464-9869-4F0A-819D-596CAD1B03D8}"/>
    <cellStyle name="Nagłówek 2 9 3 5" xfId="10046" xr:uid="{1259FF82-38EC-4593-8924-DEAC4E4E893D}"/>
    <cellStyle name="Nagłówek 2 9 3 5 2" xfId="34282" xr:uid="{188038B8-3437-4786-95BA-8B93A0AF217B}"/>
    <cellStyle name="Nagłówek 2 9 3 6" xfId="50899" xr:uid="{6968205B-368C-4943-B227-9C5318CCF115}"/>
    <cellStyle name="Nagłówek 2 9 3 7" xfId="34277" xr:uid="{E90DC882-4654-49CB-98B3-009288CD25CE}"/>
    <cellStyle name="Nagłówek 2 9 3 8" xfId="10041" xr:uid="{0E7B1B1F-766A-47A1-9247-872F91B10D0E}"/>
    <cellStyle name="Nagłówek 2 9 4" xfId="10047" xr:uid="{BAEF1635-5949-4EDB-927B-611BE140CB3D}"/>
    <cellStyle name="Nagłówek 2 9 4 2" xfId="10048" xr:uid="{95008E54-DC5F-4DC0-9EA1-49ED83F92D57}"/>
    <cellStyle name="Nagłówek 2 9 4 2 2" xfId="34284" xr:uid="{20C1821B-64CD-434E-A678-A3C9F87497CD}"/>
    <cellStyle name="Nagłówek 2 9 4 3" xfId="34283" xr:uid="{36943E72-61E7-475F-B44E-90612495E606}"/>
    <cellStyle name="Nagłówek 2 9 5" xfId="10049" xr:uid="{E81745C4-6678-4B6B-ADA5-EA680FA5B4A1}"/>
    <cellStyle name="Nagłówek 2 9 5 2" xfId="34285" xr:uid="{EB6C0010-04DD-4D85-8507-6D9A848DA4EC}"/>
    <cellStyle name="Nagłówek 2 9 6" xfId="10050" xr:uid="{D17E8193-4685-4624-B6E1-691521C26027}"/>
    <cellStyle name="Nagłówek 2 9 6 2" xfId="34286" xr:uid="{F56E064F-C354-47E6-A98B-C9AA16D7B46E}"/>
    <cellStyle name="Nagłówek 2 9 7" xfId="10051" xr:uid="{D304B572-AB31-4CDE-BCD4-27A51428006A}"/>
    <cellStyle name="Nagłówek 2 9 7 2" xfId="34287" xr:uid="{135FD32B-C672-4DF8-9A56-C45CE0DCC62D}"/>
    <cellStyle name="Nagłówek 2 9 8" xfId="50897" xr:uid="{6194E87A-E51F-4801-A422-1E5A88CFE819}"/>
    <cellStyle name="Nagłówek 2 9 9" xfId="34270" xr:uid="{68DCAAF2-C4AB-42E4-A6D6-6E5948B43ED4}"/>
    <cellStyle name="Nagłówek 2 9_CHP" xfId="10052" xr:uid="{89F0385A-7CA4-4B59-AE15-182CF13FE226}"/>
    <cellStyle name="Nagłówek 2_D_HEAT" xfId="10053" xr:uid="{D5C6CC2E-DFF4-4B80-86FB-82F0700E2C3A}"/>
    <cellStyle name="Nagłówek 3" xfId="10054" xr:uid="{5020EC50-26E6-4008-9309-439706825428}"/>
    <cellStyle name="Nagłówek 3 10" xfId="715" xr:uid="{00000000-0005-0000-0000-0000E2020000}"/>
    <cellStyle name="Nagłówek 3 10 10" xfId="10055" xr:uid="{88C805A7-B09A-4073-8AA0-584D33F6E53A}"/>
    <cellStyle name="Nagłówek 3 10 2" xfId="716" xr:uid="{00000000-0005-0000-0000-0000E3020000}"/>
    <cellStyle name="Nagłówek 3 10 2 2" xfId="10057" xr:uid="{A868A50D-168F-4C7B-A14A-612A38D95704}"/>
    <cellStyle name="Nagłówek 3 10 2 2 2" xfId="10058" xr:uid="{047BB340-8C7B-4DDB-89D4-188380F14419}"/>
    <cellStyle name="Nagłówek 3 10 2 2 2 2" xfId="34292" xr:uid="{711262D7-6395-4A99-8BEA-C62A3F841E1B}"/>
    <cellStyle name="Nagłówek 3 10 2 2 3" xfId="34291" xr:uid="{6F389B1C-A92D-4E8C-88ED-4F6ADCF36AEB}"/>
    <cellStyle name="Nagłówek 3 10 2 3" xfId="10059" xr:uid="{0ECF6D76-9759-4CB5-B634-3AB6BCE4C521}"/>
    <cellStyle name="Nagłówek 3 10 2 3 2" xfId="34293" xr:uid="{73FC16F8-E449-449B-86E9-C944E47E1FD9}"/>
    <cellStyle name="Nagłówek 3 10 2 4" xfId="10060" xr:uid="{376C3919-A9A6-48DF-9156-FD0C9E7C84AA}"/>
    <cellStyle name="Nagłówek 3 10 2 4 2" xfId="34294" xr:uid="{4763260C-6A03-427B-9661-0B8E86CF664C}"/>
    <cellStyle name="Nagłówek 3 10 2 5" xfId="10061" xr:uid="{B5F7C3D8-D0FF-40A1-B91F-901CDD47C26C}"/>
    <cellStyle name="Nagłówek 3 10 2 5 2" xfId="34295" xr:uid="{7848CE61-8276-456D-9426-D1EFACB1523C}"/>
    <cellStyle name="Nagłówek 3 10 2 6" xfId="50901" xr:uid="{C230D318-B235-4729-95F2-78FF00715578}"/>
    <cellStyle name="Nagłówek 3 10 2 7" xfId="34290" xr:uid="{4439ECD1-0AD7-4289-9F5B-C9B6E3D703BE}"/>
    <cellStyle name="Nagłówek 3 10 2 8" xfId="10056" xr:uid="{D7DDCFBC-7427-40B8-A2BF-C54DCD28D3F4}"/>
    <cellStyle name="Nagłówek 3 10 3" xfId="717" xr:uid="{00000000-0005-0000-0000-0000E4020000}"/>
    <cellStyle name="Nagłówek 3 10 3 2" xfId="10063" xr:uid="{96A538C4-00CB-462F-87F9-758DDF54D977}"/>
    <cellStyle name="Nagłówek 3 10 3 2 2" xfId="10064" xr:uid="{9D2CCC6E-369A-44F2-BCA9-10F1EA1BA62A}"/>
    <cellStyle name="Nagłówek 3 10 3 2 2 2" xfId="34298" xr:uid="{D593A7D1-E1AA-4350-AA68-2E80B25832A6}"/>
    <cellStyle name="Nagłówek 3 10 3 2 3" xfId="34297" xr:uid="{8FF924F2-BA2A-44C5-BD7B-708AEF304B2B}"/>
    <cellStyle name="Nagłówek 3 10 3 3" xfId="10065" xr:uid="{8AFEFA00-D9A8-4EE3-AFCD-98449BB25326}"/>
    <cellStyle name="Nagłówek 3 10 3 3 2" xfId="34299" xr:uid="{DCAC743D-45E1-425B-B7DA-3B4F2DF234B6}"/>
    <cellStyle name="Nagłówek 3 10 3 4" xfId="10066" xr:uid="{96D7F067-8D68-4557-ABE9-0FC673A22C58}"/>
    <cellStyle name="Nagłówek 3 10 3 4 2" xfId="34300" xr:uid="{6509F162-0FD3-45DA-A3D9-9740E345CF79}"/>
    <cellStyle name="Nagłówek 3 10 3 5" xfId="10067" xr:uid="{60A17F48-B559-460E-A0EE-5D50B805A4B5}"/>
    <cellStyle name="Nagłówek 3 10 3 5 2" xfId="34301" xr:uid="{E1FF59CD-4768-4007-B7A1-7BC8E3CF8486}"/>
    <cellStyle name="Nagłówek 3 10 3 6" xfId="50902" xr:uid="{7C98366E-34AA-4F64-9337-4DFBF00CA5EA}"/>
    <cellStyle name="Nagłówek 3 10 3 7" xfId="34296" xr:uid="{1D57ED9A-99E9-4EEE-8EF7-E6D0B724F4D7}"/>
    <cellStyle name="Nagłówek 3 10 3 8" xfId="10062" xr:uid="{BBF82072-84D9-45DE-A0BF-77580C144EC7}"/>
    <cellStyle name="Nagłówek 3 10 4" xfId="10068" xr:uid="{64C6B46E-6E59-4305-B8E2-F08AE8D10113}"/>
    <cellStyle name="Nagłówek 3 10 4 2" xfId="10069" xr:uid="{32AB51B7-551C-4C29-A67D-0A47597A9F56}"/>
    <cellStyle name="Nagłówek 3 10 4 2 2" xfId="34303" xr:uid="{96D189A9-4302-49CE-89D6-0E6092E3651A}"/>
    <cellStyle name="Nagłówek 3 10 4 3" xfId="34302" xr:uid="{3A7FB346-72DE-4147-8407-F5B0716D4B05}"/>
    <cellStyle name="Nagłówek 3 10 5" xfId="10070" xr:uid="{D1533830-4F73-4883-9378-564A55C5AAB8}"/>
    <cellStyle name="Nagłówek 3 10 5 2" xfId="34304" xr:uid="{7F065E98-B88C-46B0-A1A1-2C9448367168}"/>
    <cellStyle name="Nagłówek 3 10 6" xfId="10071" xr:uid="{4D15B8D4-BDF1-427A-B121-D1E5CD7DA190}"/>
    <cellStyle name="Nagłówek 3 10 6 2" xfId="34305" xr:uid="{CAA71C77-6F98-48F5-91CB-833BAD835D0A}"/>
    <cellStyle name="Nagłówek 3 10 7" xfId="10072" xr:uid="{F26346EC-DA80-49E1-A8A0-92A31244B791}"/>
    <cellStyle name="Nagłówek 3 10 7 2" xfId="34306" xr:uid="{A17DEE18-F901-41D1-B08C-3FAA63CF8F42}"/>
    <cellStyle name="Nagłówek 3 10 8" xfId="50900" xr:uid="{46F835DF-D681-41D3-8CC6-5FE38C5834E5}"/>
    <cellStyle name="Nagłówek 3 10 9" xfId="34289" xr:uid="{2EF48F37-2D52-4217-B0F2-B67A61DAE250}"/>
    <cellStyle name="Nagłówek 3 10_CHP" xfId="10073" xr:uid="{21699052-02F2-47A4-8C96-D63349B74342}"/>
    <cellStyle name="Nagłówek 3 11" xfId="718" xr:uid="{00000000-0005-0000-0000-0000E5020000}"/>
    <cellStyle name="Nagłówek 3 11 2" xfId="10075" xr:uid="{1CB9767F-76B1-4542-B8F1-F5987171BEFC}"/>
    <cellStyle name="Nagłówek 3 11 2 2" xfId="10076" xr:uid="{0E02412F-58A2-441B-A7C9-C159685750AF}"/>
    <cellStyle name="Nagłówek 3 11 2 2 2" xfId="34309" xr:uid="{4E4B8297-9422-400E-BB93-E39F22B24649}"/>
    <cellStyle name="Nagłówek 3 11 2 3" xfId="10077" xr:uid="{B1663CDC-6C55-428E-9B21-8EF8F04F90B5}"/>
    <cellStyle name="Nagłówek 3 11 2 3 2" xfId="34310" xr:uid="{1995EA2C-FBE2-432B-B7F7-CBDF2879435C}"/>
    <cellStyle name="Nagłówek 3 11 2 4" xfId="10078" xr:uid="{B668A71F-FA0F-472F-BF59-B82602F1D4CD}"/>
    <cellStyle name="Nagłówek 3 11 2 4 2" xfId="34311" xr:uid="{B24EEECB-D3C3-4689-97B3-DFC280302C9F}"/>
    <cellStyle name="Nagłówek 3 11 2 5" xfId="50904" xr:uid="{8A330FE0-30A2-4C57-B817-7F3BA3D118E7}"/>
    <cellStyle name="Nagłówek 3 11 2 6" xfId="34308" xr:uid="{4F9E6140-7F9D-432C-929C-5C1E58364B34}"/>
    <cellStyle name="Nagłówek 3 11 3" xfId="10079" xr:uid="{B75CDA57-321D-4816-B605-868555BFC05A}"/>
    <cellStyle name="Nagłówek 3 11 3 2" xfId="34312" xr:uid="{6268FCF2-D81C-40C8-8282-EA50330CBB33}"/>
    <cellStyle name="Nagłówek 3 11 4" xfId="10080" xr:uid="{C3EBA33E-6D7C-45FF-AA31-37C5210B731A}"/>
    <cellStyle name="Nagłówek 3 11 4 2" xfId="34313" xr:uid="{E299A4AF-F098-4831-86E4-5C55EDA1F2F7}"/>
    <cellStyle name="Nagłówek 3 11 5" xfId="10081" xr:uid="{4DD616DE-08E3-48AB-804D-CE9E0A0B75AC}"/>
    <cellStyle name="Nagłówek 3 11 5 2" xfId="34314" xr:uid="{242D0278-D1EB-46BD-94B8-7803E04179CA}"/>
    <cellStyle name="Nagłówek 3 11 6" xfId="50903" xr:uid="{6E5A940F-4F46-495B-9BAB-F42FE96E884C}"/>
    <cellStyle name="Nagłówek 3 11 7" xfId="34307" xr:uid="{9BA51D7C-5D72-4C2E-B743-2F8F0D5A7AFC}"/>
    <cellStyle name="Nagłówek 3 11 8" xfId="10074" xr:uid="{0C0DC46B-43C7-4902-AB3E-C96640A0E8FA}"/>
    <cellStyle name="Nagłówek 3 11_CHP" xfId="10082" xr:uid="{E1D07CD9-BB23-462E-9B20-93B44414BD68}"/>
    <cellStyle name="Nagłówek 3 12" xfId="719" xr:uid="{00000000-0005-0000-0000-0000E6020000}"/>
    <cellStyle name="Nagłówek 3 12 2" xfId="10084" xr:uid="{749CF700-C3E0-4EC3-B01A-1CD4180DDB97}"/>
    <cellStyle name="Nagłówek 3 12 2 2" xfId="10085" xr:uid="{4DC600DA-886C-4CC4-A80A-998216E05C2B}"/>
    <cellStyle name="Nagłówek 3 12 2 2 2" xfId="34317" xr:uid="{FD42CAE6-3699-40AB-9BB4-56026D577496}"/>
    <cellStyle name="Nagłówek 3 12 2 3" xfId="34316" xr:uid="{2161C6A8-BA74-4941-B222-83E36F2DE199}"/>
    <cellStyle name="Nagłówek 3 12 3" xfId="10086" xr:uid="{9A993E47-A285-467D-B121-33A0530501A2}"/>
    <cellStyle name="Nagłówek 3 12 3 2" xfId="34318" xr:uid="{70F63845-79FB-4B5B-8FBD-DE510ABBD82E}"/>
    <cellStyle name="Nagłówek 3 12 4" xfId="10087" xr:uid="{87742665-E40A-47C8-A7F7-AE1E480AD5E0}"/>
    <cellStyle name="Nagłówek 3 12 4 2" xfId="34319" xr:uid="{DA7CBBB9-C92D-48B6-93C7-E24F0FEE2ABC}"/>
    <cellStyle name="Nagłówek 3 12 5" xfId="10088" xr:uid="{5CBD2EF0-0192-4834-8C6A-23C3B034C440}"/>
    <cellStyle name="Nagłówek 3 12 5 2" xfId="34320" xr:uid="{711B6573-E0C8-4897-9293-1740C5CD79A0}"/>
    <cellStyle name="Nagłówek 3 12 6" xfId="50905" xr:uid="{02D0B632-BCC4-49D5-91B6-B9E3354F6EEC}"/>
    <cellStyle name="Nagłówek 3 12 7" xfId="34315" xr:uid="{F87FFE60-DD93-4741-A0B4-8B5242D4044E}"/>
    <cellStyle name="Nagłówek 3 12 8" xfId="10083" xr:uid="{28885950-31C4-4844-83C7-B822D08D3615}"/>
    <cellStyle name="Nagłówek 3 13" xfId="10089" xr:uid="{A12F0842-0DDF-464C-B0F5-286C9CEAFE81}"/>
    <cellStyle name="Nagłówek 3 13 2" xfId="10090" xr:uid="{BA305F05-B461-4EF2-9712-6CF88585F4D1}"/>
    <cellStyle name="Nagłówek 3 13 2 2" xfId="34322" xr:uid="{9129DD73-BE90-4AD4-A9D5-E1FE314D1172}"/>
    <cellStyle name="Nagłówek 3 13 3" xfId="10091" xr:uid="{C189CB66-9409-4BD4-A28F-69B70191B8ED}"/>
    <cellStyle name="Nagłówek 3 13 3 2" xfId="34323" xr:uid="{213B5574-968A-4828-8E98-726DEECC9841}"/>
    <cellStyle name="Nagłówek 3 13 4" xfId="10092" xr:uid="{E91F70DA-270A-492B-9B02-C0DE547B45D9}"/>
    <cellStyle name="Nagłówek 3 13 4 2" xfId="34324" xr:uid="{D8495B82-7F82-4545-B8B2-D1A172377861}"/>
    <cellStyle name="Nagłówek 3 13 5" xfId="50906" xr:uid="{21A4CA19-15A2-44C2-A3BE-52DDFEDB3177}"/>
    <cellStyle name="Nagłówek 3 13 6" xfId="34321" xr:uid="{03CA0D99-3857-4498-80C5-9E8B2C8C7195}"/>
    <cellStyle name="Nagłówek 3 14" xfId="10093" xr:uid="{F803E112-CEFC-4D12-93FB-90FE7F0E6FBC}"/>
    <cellStyle name="Nagłówek 3 14 2" xfId="10094" xr:uid="{9DED4CA5-29A5-460A-B607-681B75FFA104}"/>
    <cellStyle name="Nagłówek 3 14 2 2" xfId="34326" xr:uid="{7AE35850-7D0B-4BB4-AA12-D7E18A074852}"/>
    <cellStyle name="Nagłówek 3 14 3" xfId="10095" xr:uid="{12AE3B3E-1DFC-4499-A964-F9DB8105C631}"/>
    <cellStyle name="Nagłówek 3 14 3 2" xfId="34327" xr:uid="{989B937D-43D5-488B-9684-2D77968E3263}"/>
    <cellStyle name="Nagłówek 3 14 4" xfId="50907" xr:uid="{58C9D236-004B-4B3D-BB0F-44795496DF76}"/>
    <cellStyle name="Nagłówek 3 14 5" xfId="34325" xr:uid="{29142E61-1E4A-4DA1-B9D4-9A0A19B5A47D}"/>
    <cellStyle name="Nagłówek 3 15" xfId="10096" xr:uid="{4EF7B60F-6DB1-4F5E-88A0-F53AA0B35E5C}"/>
    <cellStyle name="Nagłówek 3 15 2" xfId="50908" xr:uid="{AE6D5EDB-A271-46A2-91A9-78E91AA9B1A8}"/>
    <cellStyle name="Nagłówek 3 15 3" xfId="34328" xr:uid="{F6D9ECD0-8BF9-4481-9ABB-04BDB2B0EFC6}"/>
    <cellStyle name="Nagłówek 3 15 4" xfId="54013" xr:uid="{3CF506F7-1EC7-47FF-AB39-6721FE400D44}"/>
    <cellStyle name="Nagłówek 3 16" xfId="10097" xr:uid="{B89DED13-8D23-464F-895B-D17CBFFC52A2}"/>
    <cellStyle name="Nagłówek 3 16 2" xfId="50909" xr:uid="{07E5DE6A-EE5B-4602-84C2-1343377C47F5}"/>
    <cellStyle name="Nagłówek 3 16 3" xfId="34329" xr:uid="{F8DC5160-2129-43BF-8CCE-9ADD43987A13}"/>
    <cellStyle name="Nagłówek 3 17" xfId="34288" xr:uid="{D85C105B-AB14-4901-8390-767DD2618C5E}"/>
    <cellStyle name="Nagłówek 3 17 2" xfId="54014" xr:uid="{85F5AEFC-2D7F-46D6-ABC3-41DFDF417113}"/>
    <cellStyle name="Nagłówek 3 18" xfId="54015" xr:uid="{885FC267-CCAA-47A2-96A4-6F1B13FF4F59}"/>
    <cellStyle name="Nagłówek 3 19" xfId="54016" xr:uid="{7AC865CE-F892-462A-8A08-2B73C23D70B4}"/>
    <cellStyle name="Nagłówek 3 2" xfId="720" xr:uid="{00000000-0005-0000-0000-0000E7020000}"/>
    <cellStyle name="Nagłówek 3 2 2" xfId="10099" xr:uid="{231E3EEE-21BB-43D9-B2E8-AAAEE51C20D5}"/>
    <cellStyle name="Nagłówek 3 2 2 2" xfId="10100" xr:uid="{8861C3A6-6E5D-495F-BA7D-7046AB9E8C2E}"/>
    <cellStyle name="Nagłówek 3 2 2 2 2" xfId="34332" xr:uid="{621D1CA7-258B-43A1-89E5-2CC522EB60E7}"/>
    <cellStyle name="Nagłówek 3 2 2 3" xfId="34331" xr:uid="{973B6D64-9A9D-4603-889B-88106D1566BC}"/>
    <cellStyle name="Nagłówek 3 2 3" xfId="10101" xr:uid="{7E5935C9-328E-47D2-A9F2-9C8F5ADBF7B2}"/>
    <cellStyle name="Nagłówek 3 2 3 2" xfId="34333" xr:uid="{537DCBBB-4CFE-4E04-9F6D-345E45E66918}"/>
    <cellStyle name="Nagłówek 3 2 4" xfId="10102" xr:uid="{3D86774F-A7D9-4F57-8194-5EFD02B16D90}"/>
    <cellStyle name="Nagłówek 3 2 4 2" xfId="34334" xr:uid="{FCC2BA26-27C9-4516-9149-460F98E0E745}"/>
    <cellStyle name="Nagłówek 3 2 5" xfId="10103" xr:uid="{13E5BE74-85E5-467B-B618-2464FD7A810B}"/>
    <cellStyle name="Nagłówek 3 2 5 2" xfId="34335" xr:uid="{E92203BD-23F0-4F97-B7E9-2989ACF4DB30}"/>
    <cellStyle name="Nagłówek 3 2 6" xfId="50910" xr:uid="{B273D4A0-6D47-4BB8-9C7C-9889B9624DA2}"/>
    <cellStyle name="Nagłówek 3 2 7" xfId="34330" xr:uid="{1B7FCA3C-0349-4CBA-81B1-393B33D5E3DF}"/>
    <cellStyle name="Nagłówek 3 2 8" xfId="10098" xr:uid="{B1B85A77-01D4-4B0C-96F4-22AA2E8C3183}"/>
    <cellStyle name="Nagłówek 3 20" xfId="54017" xr:uid="{01B217BB-9CC3-41ED-9284-B38866F7B271}"/>
    <cellStyle name="Nagłówek 3 3" xfId="721" xr:uid="{00000000-0005-0000-0000-0000E8020000}"/>
    <cellStyle name="Nagłówek 3 3 2" xfId="10105" xr:uid="{2FEF73F3-DD53-47B8-9480-6C334C553F16}"/>
    <cellStyle name="Nagłówek 3 3 2 2" xfId="10106" xr:uid="{7A8588C0-2857-40A4-8227-8341EFDDF585}"/>
    <cellStyle name="Nagłówek 3 3 2 2 2" xfId="34338" xr:uid="{2350C931-5433-4909-94DD-CC77019530F5}"/>
    <cellStyle name="Nagłówek 3 3 2 3" xfId="34337" xr:uid="{84FB55DD-B422-45A2-AC7E-F142F38B79E0}"/>
    <cellStyle name="Nagłówek 3 3 3" xfId="10107" xr:uid="{9FD898C0-004D-409D-A5BE-891AD976CA20}"/>
    <cellStyle name="Nagłówek 3 3 3 2" xfId="34339" xr:uid="{DD50D8F9-1016-457A-83E3-E1F03D792248}"/>
    <cellStyle name="Nagłówek 3 3 4" xfId="10108" xr:uid="{EF415FB9-4AA2-40E6-B086-C6AD1A73574C}"/>
    <cellStyle name="Nagłówek 3 3 4 2" xfId="34340" xr:uid="{91F550DC-92B2-4897-BEF9-7839DD94B00E}"/>
    <cellStyle name="Nagłówek 3 3 5" xfId="10109" xr:uid="{A4D02088-5E82-468A-8B80-B0DBAEA44541}"/>
    <cellStyle name="Nagłówek 3 3 5 2" xfId="34341" xr:uid="{4E61E070-A235-4F04-BB33-A751224D53B0}"/>
    <cellStyle name="Nagłówek 3 3 6" xfId="50911" xr:uid="{F6B5830C-804A-4198-ABCB-FF69DC5E2002}"/>
    <cellStyle name="Nagłówek 3 3 7" xfId="34336" xr:uid="{61FCAA8C-73A1-4780-B4FE-55AD55BE590E}"/>
    <cellStyle name="Nagłówek 3 3 8" xfId="10104" xr:uid="{BF529D25-18B3-45FD-A78C-E21231C10DAA}"/>
    <cellStyle name="Nagłówek 3 4" xfId="722" xr:uid="{00000000-0005-0000-0000-0000E9020000}"/>
    <cellStyle name="Nagłówek 3 4 2" xfId="10111" xr:uid="{25F28DE9-E4A0-46C7-AEA5-2AD25D83ADA8}"/>
    <cellStyle name="Nagłówek 3 4 2 2" xfId="10112" xr:uid="{C7ECDF14-C5AD-4739-A4BB-F5E4D04E4640}"/>
    <cellStyle name="Nagłówek 3 4 2 2 2" xfId="34344" xr:uid="{CB42D01E-23D6-4DBF-B6B5-838FE228BB4F}"/>
    <cellStyle name="Nagłówek 3 4 2 3" xfId="34343" xr:uid="{CC2BF0A8-3166-4426-8395-7C43A93F8BEA}"/>
    <cellStyle name="Nagłówek 3 4 3" xfId="10113" xr:uid="{1E94A1E9-E36E-46D0-8187-C11402E9DF68}"/>
    <cellStyle name="Nagłówek 3 4 3 2" xfId="34345" xr:uid="{2006E2BA-73A8-451C-8967-64D7FCDFDC6D}"/>
    <cellStyle name="Nagłówek 3 4 4" xfId="10114" xr:uid="{A10DE909-E338-4F71-BF23-9D69B6EA738E}"/>
    <cellStyle name="Nagłówek 3 4 4 2" xfId="34346" xr:uid="{CE4B770E-1E23-4006-93A1-90429F4D126F}"/>
    <cellStyle name="Nagłówek 3 4 5" xfId="10115" xr:uid="{5B6EDE34-9ED0-4F1C-9CB7-D7ED533ED23A}"/>
    <cellStyle name="Nagłówek 3 4 5 2" xfId="34347" xr:uid="{D568205D-0870-454C-B29B-68DA21194060}"/>
    <cellStyle name="Nagłówek 3 4 6" xfId="50912" xr:uid="{BE94DCEC-BF04-44A2-89F1-A37353C11E91}"/>
    <cellStyle name="Nagłówek 3 4 7" xfId="34342" xr:uid="{C4061A04-AA70-41C3-9F93-03EBBBF77CCF}"/>
    <cellStyle name="Nagłówek 3 4 8" xfId="10110" xr:uid="{913475B1-3B9D-404B-8510-90B0B97D4DC3}"/>
    <cellStyle name="Nagłówek 3 5" xfId="723" xr:uid="{00000000-0005-0000-0000-0000EA020000}"/>
    <cellStyle name="Nagłówek 3 5 2" xfId="10117" xr:uid="{1B1C2615-A1E7-4608-849C-57F8119632C0}"/>
    <cellStyle name="Nagłówek 3 5 2 2" xfId="10118" xr:uid="{889614C1-2F09-4B7D-84AF-DAC37364EE5A}"/>
    <cellStyle name="Nagłówek 3 5 2 2 2" xfId="34350" xr:uid="{80F4304F-EEB4-4807-BAAE-DC3CBA788176}"/>
    <cellStyle name="Nagłówek 3 5 2 3" xfId="34349" xr:uid="{DE2F0150-A675-474A-B7B0-D4FEFB2DD3A1}"/>
    <cellStyle name="Nagłówek 3 5 3" xfId="10119" xr:uid="{0ECBAD2D-6F91-4935-835E-F6B0FDDE428E}"/>
    <cellStyle name="Nagłówek 3 5 3 2" xfId="34351" xr:uid="{F902FAB7-283E-4FC0-BB21-D2360B05FDE9}"/>
    <cellStyle name="Nagłówek 3 5 4" xfId="10120" xr:uid="{2321FE4C-ABBC-4A02-A905-2F0D842CE634}"/>
    <cellStyle name="Nagłówek 3 5 4 2" xfId="34352" xr:uid="{AC1974A8-46D7-47C3-AB13-C9D4EA47E880}"/>
    <cellStyle name="Nagłówek 3 5 5" xfId="10121" xr:uid="{241591D0-DA70-4044-879C-3799B6D9FEB6}"/>
    <cellStyle name="Nagłówek 3 5 5 2" xfId="34353" xr:uid="{ACA8F0BE-06A3-4592-A6D6-D4A915C8BCB5}"/>
    <cellStyle name="Nagłówek 3 5 6" xfId="50913" xr:uid="{D19B7909-6E8D-4D97-9316-37D2A84E9DE7}"/>
    <cellStyle name="Nagłówek 3 5 7" xfId="34348" xr:uid="{EF25D5C5-5472-48DB-A83A-AF9113EF4B48}"/>
    <cellStyle name="Nagłówek 3 5 8" xfId="10116" xr:uid="{58FEE886-D8BF-4DC2-BE52-A6E9D4AE53D1}"/>
    <cellStyle name="Nagłówek 3 6" xfId="724" xr:uid="{00000000-0005-0000-0000-0000EB020000}"/>
    <cellStyle name="Nagłówek 3 6 2" xfId="10123" xr:uid="{4A9A29B3-11D6-4527-A098-9DC0771FD2DE}"/>
    <cellStyle name="Nagłówek 3 6 2 2" xfId="10124" xr:uid="{3EAE5FB7-A5DC-41F7-AAB3-8781A7B9EA52}"/>
    <cellStyle name="Nagłówek 3 6 2 2 2" xfId="34356" xr:uid="{E8801E39-C12E-4621-8B98-905A029E2944}"/>
    <cellStyle name="Nagłówek 3 6 2 3" xfId="34355" xr:uid="{E1DD11C1-3898-4937-BE26-E8D9C4D8326F}"/>
    <cellStyle name="Nagłówek 3 6 3" xfId="10125" xr:uid="{B7F7ADB6-98C0-4228-8C34-60FCE69D9ECC}"/>
    <cellStyle name="Nagłówek 3 6 3 2" xfId="34357" xr:uid="{446DB48B-BD0F-4088-8CD9-F0C30F3A4B23}"/>
    <cellStyle name="Nagłówek 3 6 4" xfId="10126" xr:uid="{ABC9D125-CBCB-48DC-B0D9-D2ADBED6EAD4}"/>
    <cellStyle name="Nagłówek 3 6 4 2" xfId="34358" xr:uid="{1B4C1AE3-3139-4C68-9069-8319BA7AA988}"/>
    <cellStyle name="Nagłówek 3 6 5" xfId="10127" xr:uid="{CE2AC348-2CBC-435A-A49D-29D4FD2D17FF}"/>
    <cellStyle name="Nagłówek 3 6 5 2" xfId="34359" xr:uid="{A224F5FB-F7CA-4D56-93A3-580AC9C8C888}"/>
    <cellStyle name="Nagłówek 3 6 6" xfId="50914" xr:uid="{C131143A-9669-4337-AA80-FB1C01A7EC42}"/>
    <cellStyle name="Nagłówek 3 6 7" xfId="34354" xr:uid="{8A9C9E79-77EC-4D0E-8D1C-C4A9767BD1FB}"/>
    <cellStyle name="Nagłówek 3 6 8" xfId="10122" xr:uid="{D0E6804E-5653-4F41-A483-F27DBCE84C0B}"/>
    <cellStyle name="Nagłówek 3 7" xfId="725" xr:uid="{00000000-0005-0000-0000-0000EC020000}"/>
    <cellStyle name="Nagłówek 3 7 2" xfId="10129" xr:uid="{748AC178-6A6A-4C46-830E-7463445F16DA}"/>
    <cellStyle name="Nagłówek 3 7 2 2" xfId="10130" xr:uid="{FF11F2A6-8D91-4207-B6AB-B7C664C9DBB5}"/>
    <cellStyle name="Nagłówek 3 7 2 2 2" xfId="34362" xr:uid="{BA74F844-EE97-431E-9510-D79193E4B81C}"/>
    <cellStyle name="Nagłówek 3 7 2 3" xfId="34361" xr:uid="{33BF3491-06A3-40F0-9727-0F0F8376D69B}"/>
    <cellStyle name="Nagłówek 3 7 3" xfId="10131" xr:uid="{A0BBB958-D88A-4700-985A-820BA52F0CA7}"/>
    <cellStyle name="Nagłówek 3 7 3 2" xfId="34363" xr:uid="{3E486AC4-C872-4A9F-B781-2266943B116B}"/>
    <cellStyle name="Nagłówek 3 7 4" xfId="10132" xr:uid="{737ED268-27D3-49C9-9A15-52A39A66F30F}"/>
    <cellStyle name="Nagłówek 3 7 4 2" xfId="34364" xr:uid="{47A0C81B-22CF-4525-AFD0-EB8D15621443}"/>
    <cellStyle name="Nagłówek 3 7 5" xfId="10133" xr:uid="{F4A372F9-E9B7-43B6-BB5B-51711D1B6AA5}"/>
    <cellStyle name="Nagłówek 3 7 5 2" xfId="34365" xr:uid="{A71B8A0F-6EAA-4CAF-B283-4258BFA2D3BE}"/>
    <cellStyle name="Nagłówek 3 7 6" xfId="50915" xr:uid="{2796E0CE-36FA-49E1-B33B-9066B1C37E99}"/>
    <cellStyle name="Nagłówek 3 7 7" xfId="34360" xr:uid="{BB09F8B3-B30B-4FE6-9E8F-D33FBEACD179}"/>
    <cellStyle name="Nagłówek 3 7 8" xfId="10128" xr:uid="{3BB5BFF0-0879-4113-B9A8-BE8F472D8691}"/>
    <cellStyle name="Nagłówek 3 8" xfId="726" xr:uid="{00000000-0005-0000-0000-0000ED020000}"/>
    <cellStyle name="Nagłówek 3 8 2" xfId="10135" xr:uid="{8E151931-F892-4249-8D48-0C805C37A99B}"/>
    <cellStyle name="Nagłówek 3 8 2 2" xfId="10136" xr:uid="{C09840E2-9163-46E7-ABB9-7872926C4ADA}"/>
    <cellStyle name="Nagłówek 3 8 2 2 2" xfId="34368" xr:uid="{61998415-8A9B-4455-9135-5B3C2FC37609}"/>
    <cellStyle name="Nagłówek 3 8 2 3" xfId="34367" xr:uid="{0655C1C4-3595-43C4-92B1-0FA26929A8C6}"/>
    <cellStyle name="Nagłówek 3 8 3" xfId="10137" xr:uid="{1FBD8CDC-4B87-4ABB-87E7-3930245179FE}"/>
    <cellStyle name="Nagłówek 3 8 3 2" xfId="34369" xr:uid="{E5B052C4-6B74-4542-B524-2A341D835828}"/>
    <cellStyle name="Nagłówek 3 8 4" xfId="10138" xr:uid="{4C41BBA9-891C-4B49-8CD9-AE96C3E66371}"/>
    <cellStyle name="Nagłówek 3 8 4 2" xfId="34370" xr:uid="{8276173C-EB30-4F65-B623-A89C9352662D}"/>
    <cellStyle name="Nagłówek 3 8 5" xfId="10139" xr:uid="{76280C28-10E0-4147-9BC6-AE60B47C0DD1}"/>
    <cellStyle name="Nagłówek 3 8 5 2" xfId="34371" xr:uid="{088C88A3-9EE1-4705-A6E7-9115AB7E2777}"/>
    <cellStyle name="Nagłówek 3 8 6" xfId="50916" xr:uid="{CFB9BCAC-A65F-430C-BFF8-63B0C9C20A35}"/>
    <cellStyle name="Nagłówek 3 8 7" xfId="34366" xr:uid="{5577F802-1178-4A1F-8C30-993A6D1F39E3}"/>
    <cellStyle name="Nagłówek 3 8 8" xfId="10134" xr:uid="{833FBA03-CD7C-4EDB-B86C-08CCC75BE318}"/>
    <cellStyle name="Nagłówek 3 9" xfId="727" xr:uid="{00000000-0005-0000-0000-0000EE020000}"/>
    <cellStyle name="Nagłówek 3 9 10" xfId="10140" xr:uid="{CCCC6709-2BF8-4EA0-9454-4418789C1E04}"/>
    <cellStyle name="Nagłówek 3 9 2" xfId="728" xr:uid="{00000000-0005-0000-0000-0000EF020000}"/>
    <cellStyle name="Nagłówek 3 9 2 2" xfId="10142" xr:uid="{70BDD7F0-B249-4131-BB04-2E822B8EF01D}"/>
    <cellStyle name="Nagłówek 3 9 2 2 2" xfId="10143" xr:uid="{9A280DA7-4702-435F-8EB2-45DE427CD0D9}"/>
    <cellStyle name="Nagłówek 3 9 2 2 2 2" xfId="34375" xr:uid="{F16C9833-9BF9-4CDD-A5FF-A2A45CEC43F0}"/>
    <cellStyle name="Nagłówek 3 9 2 2 3" xfId="34374" xr:uid="{FFF99AB1-EE67-4255-A1FD-14A3DFBED6BE}"/>
    <cellStyle name="Nagłówek 3 9 2 3" xfId="10144" xr:uid="{98A5B6D0-3BD0-44A0-8A0D-DF95382A2D6C}"/>
    <cellStyle name="Nagłówek 3 9 2 3 2" xfId="34376" xr:uid="{39FCD900-E9F0-4C58-A2B4-C06888501A38}"/>
    <cellStyle name="Nagłówek 3 9 2 4" xfId="10145" xr:uid="{1911645A-EAB0-45DF-8A77-0AE4FF88A6B9}"/>
    <cellStyle name="Nagłówek 3 9 2 4 2" xfId="34377" xr:uid="{BB7D3C9D-02B8-4BA6-B7A8-784F1C26406E}"/>
    <cellStyle name="Nagłówek 3 9 2 5" xfId="10146" xr:uid="{99EDD49E-AC20-43F4-9721-9EBC45E362E8}"/>
    <cellStyle name="Nagłówek 3 9 2 5 2" xfId="34378" xr:uid="{A8AC5322-C43C-4CC1-BE70-9A2F1171AED4}"/>
    <cellStyle name="Nagłówek 3 9 2 6" xfId="50918" xr:uid="{C94E8BF0-AA88-44B0-A7EB-F66FDD81B751}"/>
    <cellStyle name="Nagłówek 3 9 2 7" xfId="34373" xr:uid="{1A82CE08-F906-476E-B7E5-9FC74586A460}"/>
    <cellStyle name="Nagłówek 3 9 2 8" xfId="10141" xr:uid="{B805BBA0-8325-43FB-AD91-BAF21D970C8D}"/>
    <cellStyle name="Nagłówek 3 9 3" xfId="729" xr:uid="{00000000-0005-0000-0000-0000F0020000}"/>
    <cellStyle name="Nagłówek 3 9 3 2" xfId="10148" xr:uid="{3FE4826D-4CF8-40C4-BCF1-63BCEA9116AB}"/>
    <cellStyle name="Nagłówek 3 9 3 2 2" xfId="10149" xr:uid="{05614E6F-6923-4CEF-8AE5-A202CDF608F2}"/>
    <cellStyle name="Nagłówek 3 9 3 2 2 2" xfId="34381" xr:uid="{B5DFDAAA-F83C-4090-97B2-9A7B2CE2DA4E}"/>
    <cellStyle name="Nagłówek 3 9 3 2 3" xfId="34380" xr:uid="{2071AC9B-C10B-4CEB-8547-EC027EDEDDFD}"/>
    <cellStyle name="Nagłówek 3 9 3 3" xfId="10150" xr:uid="{9707927C-7A55-43E5-8C16-14DADED99B11}"/>
    <cellStyle name="Nagłówek 3 9 3 3 2" xfId="34382" xr:uid="{EEBD51A1-0D39-4051-A281-5E5BD1F95931}"/>
    <cellStyle name="Nagłówek 3 9 3 4" xfId="10151" xr:uid="{15E6B109-50EF-45A2-B771-C6C5CE981378}"/>
    <cellStyle name="Nagłówek 3 9 3 4 2" xfId="34383" xr:uid="{7F0CB1C4-8464-4DF4-B644-67951118B2A5}"/>
    <cellStyle name="Nagłówek 3 9 3 5" xfId="10152" xr:uid="{4ADF991F-5246-4EE6-A560-708AAF498E63}"/>
    <cellStyle name="Nagłówek 3 9 3 5 2" xfId="34384" xr:uid="{A7BDCDFD-08B7-4115-AE84-FE290F4FFC19}"/>
    <cellStyle name="Nagłówek 3 9 3 6" xfId="50919" xr:uid="{AB872A25-1B39-4C75-AAD4-77A97EC4E322}"/>
    <cellStyle name="Nagłówek 3 9 3 7" xfId="34379" xr:uid="{E4D785CA-4D99-4F8C-B4C5-7C88B764B006}"/>
    <cellStyle name="Nagłówek 3 9 3 8" xfId="10147" xr:uid="{059BFCD3-6A6D-428A-8D8B-81E04F638D6E}"/>
    <cellStyle name="Nagłówek 3 9 4" xfId="10153" xr:uid="{65479A94-8A9C-4BD5-A4FF-4A7D8BC736D7}"/>
    <cellStyle name="Nagłówek 3 9 4 2" xfId="10154" xr:uid="{1A215E62-3A47-458B-9F82-F332DBA1438B}"/>
    <cellStyle name="Nagłówek 3 9 4 2 2" xfId="34386" xr:uid="{30C5ABE2-5411-4794-9473-BF8191300E7D}"/>
    <cellStyle name="Nagłówek 3 9 4 3" xfId="34385" xr:uid="{A4C14797-656E-4823-B4ED-595882CA360D}"/>
    <cellStyle name="Nagłówek 3 9 5" xfId="10155" xr:uid="{BBE37BD0-C78C-4908-B8DB-0FB8BCE859D5}"/>
    <cellStyle name="Nagłówek 3 9 5 2" xfId="34387" xr:uid="{B21B142B-742D-4A61-BA90-95674E732092}"/>
    <cellStyle name="Nagłówek 3 9 6" xfId="10156" xr:uid="{3CF9BA8A-392F-4A02-B552-F55EB3F09A58}"/>
    <cellStyle name="Nagłówek 3 9 6 2" xfId="34388" xr:uid="{BC6BB71C-7B7B-4EB4-9008-AFFF8F94C5DD}"/>
    <cellStyle name="Nagłówek 3 9 7" xfId="10157" xr:uid="{2A03456E-855F-4E88-A4F5-8A38C550E919}"/>
    <cellStyle name="Nagłówek 3 9 7 2" xfId="34389" xr:uid="{CCF88C74-6D2F-4AC5-8F6A-F25806007E56}"/>
    <cellStyle name="Nagłówek 3 9 8" xfId="50917" xr:uid="{2CCD6BE6-40CB-4FCA-A276-4F30BB9E6993}"/>
    <cellStyle name="Nagłówek 3 9 9" xfId="34372" xr:uid="{F0448C43-0EEA-4ACF-A87E-734AD1C7400E}"/>
    <cellStyle name="Nagłówek 3 9_CHP" xfId="10158" xr:uid="{2277E4AE-E693-4CE0-8B60-6F165BE957B0}"/>
    <cellStyle name="Nagłówek 3_D_HEAT" xfId="10159" xr:uid="{BB1BF10E-91CF-48AF-BC28-9DE1567DE959}"/>
    <cellStyle name="Nagłówek 4" xfId="10160" xr:uid="{0A66C0DD-38FD-4827-8DF0-0486DECE8FFE}"/>
    <cellStyle name="Nagłówek 4 10" xfId="730" xr:uid="{00000000-0005-0000-0000-0000F1020000}"/>
    <cellStyle name="Nagłówek 4 10 10" xfId="10161" xr:uid="{F2FDE5DA-4A21-4AEE-8020-9A34ACC63941}"/>
    <cellStyle name="Nagłówek 4 10 2" xfId="731" xr:uid="{00000000-0005-0000-0000-0000F2020000}"/>
    <cellStyle name="Nagłówek 4 10 2 2" xfId="10163" xr:uid="{C06A818D-F8B0-41C9-AD2D-302093AAF0F4}"/>
    <cellStyle name="Nagłówek 4 10 2 2 2" xfId="10164" xr:uid="{A1E23D22-EB04-4366-9EBB-C5A58EE42CC9}"/>
    <cellStyle name="Nagłówek 4 10 2 2 2 2" xfId="34394" xr:uid="{6E03D104-A223-4757-86E3-B34CAB71A157}"/>
    <cellStyle name="Nagłówek 4 10 2 2 3" xfId="34393" xr:uid="{2D17BBC7-D248-4C5D-9CF8-07A0A84C6655}"/>
    <cellStyle name="Nagłówek 4 10 2 3" xfId="10165" xr:uid="{4E53FAFD-F95D-4B2B-84C0-B42D2A7037D7}"/>
    <cellStyle name="Nagłówek 4 10 2 3 2" xfId="34395" xr:uid="{BE896EF7-A0AD-4EE7-B0D0-253A21D66E0A}"/>
    <cellStyle name="Nagłówek 4 10 2 4" xfId="10166" xr:uid="{A3292D88-94BC-42AE-B58E-EB54B7426CF0}"/>
    <cellStyle name="Nagłówek 4 10 2 4 2" xfId="34396" xr:uid="{AA1CBB8E-E66E-4980-AFF4-00048C48D7D5}"/>
    <cellStyle name="Nagłówek 4 10 2 5" xfId="10167" xr:uid="{83EE063C-D3F0-4DD2-8803-9B2B02CFEBB0}"/>
    <cellStyle name="Nagłówek 4 10 2 5 2" xfId="34397" xr:uid="{3D2C7540-FE56-455E-869C-724319CCA9F5}"/>
    <cellStyle name="Nagłówek 4 10 2 6" xfId="50921" xr:uid="{32A1F807-15CC-4341-BD72-83E76D96E0E0}"/>
    <cellStyle name="Nagłówek 4 10 2 7" xfId="34392" xr:uid="{C1AE35E9-0BCD-43AF-B6AC-5DB567E839CB}"/>
    <cellStyle name="Nagłówek 4 10 2 8" xfId="10162" xr:uid="{702C481D-AC02-46C8-964E-6748ACCE8078}"/>
    <cellStyle name="Nagłówek 4 10 3" xfId="732" xr:uid="{00000000-0005-0000-0000-0000F3020000}"/>
    <cellStyle name="Nagłówek 4 10 3 2" xfId="10169" xr:uid="{89E55E2D-757F-45BB-98D1-08C974D2BD66}"/>
    <cellStyle name="Nagłówek 4 10 3 2 2" xfId="10170" xr:uid="{44AA83B2-FF55-44D8-8FA5-9502F0C92ED1}"/>
    <cellStyle name="Nagłówek 4 10 3 2 2 2" xfId="34400" xr:uid="{E777C195-207E-4EFD-84A1-1C5BDAAC79B4}"/>
    <cellStyle name="Nagłówek 4 10 3 2 3" xfId="34399" xr:uid="{CAF28BBB-C55C-4F0F-8EFF-75E71736D92C}"/>
    <cellStyle name="Nagłówek 4 10 3 3" xfId="10171" xr:uid="{96637959-AD38-4058-869F-F785A9C4731D}"/>
    <cellStyle name="Nagłówek 4 10 3 3 2" xfId="34401" xr:uid="{6DB84522-A101-4881-82E3-DE2EAC3C8911}"/>
    <cellStyle name="Nagłówek 4 10 3 4" xfId="10172" xr:uid="{3C05534C-718A-48E4-9F75-CEBEEA2637B8}"/>
    <cellStyle name="Nagłówek 4 10 3 4 2" xfId="34402" xr:uid="{BAE9DD71-8ED5-43B9-A9A9-7FB32761AE45}"/>
    <cellStyle name="Nagłówek 4 10 3 5" xfId="10173" xr:uid="{8ACED23F-D291-4A7E-BFE5-FF92FC004914}"/>
    <cellStyle name="Nagłówek 4 10 3 5 2" xfId="34403" xr:uid="{E92DD26B-4F82-4B93-B0C6-495255768F9D}"/>
    <cellStyle name="Nagłówek 4 10 3 6" xfId="50922" xr:uid="{4E5CF9FC-953D-4A46-86B0-7DE04AC5E8A5}"/>
    <cellStyle name="Nagłówek 4 10 3 7" xfId="34398" xr:uid="{0D42D7F7-F2F1-4773-9D4C-8F09743B1D95}"/>
    <cellStyle name="Nagłówek 4 10 3 8" xfId="10168" xr:uid="{6DF72CBB-D14E-4C04-9552-D8BC3FE69948}"/>
    <cellStyle name="Nagłówek 4 10 4" xfId="10174" xr:uid="{6159D6BD-21AA-49D3-8DE1-04617D62AC4D}"/>
    <cellStyle name="Nagłówek 4 10 4 2" xfId="10175" xr:uid="{4F81CE5D-EAB6-4388-90E1-FEC643B1BCC0}"/>
    <cellStyle name="Nagłówek 4 10 4 2 2" xfId="34405" xr:uid="{D7CAFDE0-40CE-4E7D-9BD5-1BA168602ACD}"/>
    <cellStyle name="Nagłówek 4 10 4 3" xfId="34404" xr:uid="{D7A9581B-B4A2-4142-BF38-DF73DCA7657F}"/>
    <cellStyle name="Nagłówek 4 10 5" xfId="10176" xr:uid="{2656F5ED-6DD5-49B3-A9EF-CBF91426500C}"/>
    <cellStyle name="Nagłówek 4 10 5 2" xfId="34406" xr:uid="{B8021788-A658-4984-8EB7-A46B245C632B}"/>
    <cellStyle name="Nagłówek 4 10 6" xfId="10177" xr:uid="{1CDDC6A9-8D70-48BD-96C2-9BD86CB100EF}"/>
    <cellStyle name="Nagłówek 4 10 6 2" xfId="34407" xr:uid="{69060BFF-D925-41C6-80D0-315438F84F0F}"/>
    <cellStyle name="Nagłówek 4 10 7" xfId="10178" xr:uid="{70F4EB74-21C4-470C-9C37-063F9F631B4A}"/>
    <cellStyle name="Nagłówek 4 10 7 2" xfId="34408" xr:uid="{4F5382CA-AD4A-40B2-B514-3F33A86924E4}"/>
    <cellStyle name="Nagłówek 4 10 8" xfId="50920" xr:uid="{C42C2245-F151-4FF2-887A-2F7F3D7087D0}"/>
    <cellStyle name="Nagłówek 4 10 9" xfId="34391" xr:uid="{174B7748-A2C2-4264-8A17-EECC9519957F}"/>
    <cellStyle name="Nagłówek 4 10_COM_BND" xfId="10179" xr:uid="{16AB5F0B-A06C-42CB-A395-E872A2753E84}"/>
    <cellStyle name="Nagłówek 4 11" xfId="733" xr:uid="{00000000-0005-0000-0000-0000F4020000}"/>
    <cellStyle name="Nagłówek 4 11 2" xfId="10181" xr:uid="{94C513DF-F093-4D83-A553-F5ECDAD34030}"/>
    <cellStyle name="Nagłówek 4 11 2 2" xfId="10182" xr:uid="{BC88F412-F12D-4FFC-9ABD-E1F23C2C6C1A}"/>
    <cellStyle name="Nagłówek 4 11 2 2 2" xfId="34411" xr:uid="{75F54CB6-7049-45A0-8247-BCD4C0547439}"/>
    <cellStyle name="Nagłówek 4 11 2 3" xfId="10183" xr:uid="{6B6C1440-9C63-4430-B88B-3B34303A8396}"/>
    <cellStyle name="Nagłówek 4 11 2 3 2" xfId="34412" xr:uid="{0411E2B0-1152-4019-A439-8A8F5C454D0C}"/>
    <cellStyle name="Nagłówek 4 11 2 4" xfId="10184" xr:uid="{331C5871-72A2-48A2-9AED-BED5FC86294F}"/>
    <cellStyle name="Nagłówek 4 11 2 4 2" xfId="34413" xr:uid="{BAADDF1D-C95A-442F-90DE-DEEF5A9883B1}"/>
    <cellStyle name="Nagłówek 4 11 2 5" xfId="50924" xr:uid="{60F79270-2E94-4AE3-A5EA-E3E44A7B2056}"/>
    <cellStyle name="Nagłówek 4 11 2 6" xfId="34410" xr:uid="{E28FC570-4020-4614-8076-BAD39BB33E97}"/>
    <cellStyle name="Nagłówek 4 11 3" xfId="10185" xr:uid="{FE48CAEA-C6FF-4046-BB98-6B7E62FEB5E2}"/>
    <cellStyle name="Nagłówek 4 11 3 2" xfId="34414" xr:uid="{40C28180-5D23-491E-A498-17BAAEA23B9E}"/>
    <cellStyle name="Nagłówek 4 11 4" xfId="10186" xr:uid="{F575E10D-D839-4FDB-8F28-9B56B308CFC1}"/>
    <cellStyle name="Nagłówek 4 11 4 2" xfId="34415" xr:uid="{585FA5B9-E4E2-4DD0-BDD7-9B1DD487315E}"/>
    <cellStyle name="Nagłówek 4 11 5" xfId="10187" xr:uid="{1C2BEE58-4090-438A-83CD-6D3E012244C4}"/>
    <cellStyle name="Nagłówek 4 11 5 2" xfId="34416" xr:uid="{544A4D06-A06B-49D6-A516-74DA455B95A5}"/>
    <cellStyle name="Nagłówek 4 11 6" xfId="50923" xr:uid="{3C74DE1A-4455-4139-BA0F-B20C8ADD29DE}"/>
    <cellStyle name="Nagłówek 4 11 7" xfId="34409" xr:uid="{CC49AFFC-D99C-4479-A49C-2E5689C9BF40}"/>
    <cellStyle name="Nagłówek 4 11 8" xfId="10180" xr:uid="{DEA5027F-8626-4181-A410-F7DAE951209C}"/>
    <cellStyle name="Nagłówek 4 12" xfId="734" xr:uid="{00000000-0005-0000-0000-0000F5020000}"/>
    <cellStyle name="Nagłówek 4 12 2" xfId="10189" xr:uid="{38B597E3-FF21-43E4-B9F8-3CEF9AAA1942}"/>
    <cellStyle name="Nagłówek 4 12 2 2" xfId="10190" xr:uid="{AE6F47CE-EFCE-4A79-BF2A-14C3AF2B9296}"/>
    <cellStyle name="Nagłówek 4 12 2 2 2" xfId="34419" xr:uid="{22602A48-6D09-437A-B562-E2626CD0B494}"/>
    <cellStyle name="Nagłówek 4 12 2 3" xfId="34418" xr:uid="{89031105-7646-4B21-90C7-4935958ACB66}"/>
    <cellStyle name="Nagłówek 4 12 3" xfId="10191" xr:uid="{81CD0CA6-5209-49A3-9298-A40E5C8DBD37}"/>
    <cellStyle name="Nagłówek 4 12 3 2" xfId="34420" xr:uid="{262CF8A3-1336-4F02-8920-8490911D1779}"/>
    <cellStyle name="Nagłówek 4 12 4" xfId="10192" xr:uid="{336C8926-3A40-4884-B8D7-56795E6982A2}"/>
    <cellStyle name="Nagłówek 4 12 4 2" xfId="34421" xr:uid="{BFE75A1C-9916-4F3A-A35C-7CFB2661617F}"/>
    <cellStyle name="Nagłówek 4 12 5" xfId="10193" xr:uid="{18C6714E-4CB1-4736-8C51-68EB53D5DA78}"/>
    <cellStyle name="Nagłówek 4 12 5 2" xfId="34422" xr:uid="{8E13AD6C-A7FC-457F-B885-D79EE1C37A40}"/>
    <cellStyle name="Nagłówek 4 12 6" xfId="50925" xr:uid="{7A523055-F5BE-47E6-AE2F-758F2D36174D}"/>
    <cellStyle name="Nagłówek 4 12 7" xfId="34417" xr:uid="{41791649-8F9F-4A47-8339-256A975E91EB}"/>
    <cellStyle name="Nagłówek 4 12 8" xfId="10188" xr:uid="{5CEFCB01-C339-46D5-A014-FF700EE04AD7}"/>
    <cellStyle name="Nagłówek 4 13" xfId="10194" xr:uid="{61ECFCC4-1F9A-475A-85F3-20547A96E11D}"/>
    <cellStyle name="Nagłówek 4 13 2" xfId="10195" xr:uid="{B39FA6F6-4C5B-460F-874B-759609C125CD}"/>
    <cellStyle name="Nagłówek 4 13 2 2" xfId="34424" xr:uid="{7D72F292-B748-495C-8DF5-494D1B1BDC33}"/>
    <cellStyle name="Nagłówek 4 13 3" xfId="10196" xr:uid="{D4B9836D-36EB-4ADC-A855-CEB4EF699D49}"/>
    <cellStyle name="Nagłówek 4 13 3 2" xfId="34425" xr:uid="{68A35314-2966-4B8F-B433-EA1BFDAE39E6}"/>
    <cellStyle name="Nagłówek 4 13 4" xfId="10197" xr:uid="{6DD2DBAA-CFE7-4E69-9D96-BF57FF788009}"/>
    <cellStyle name="Nagłówek 4 13 4 2" xfId="34426" xr:uid="{A5EE43E5-24B7-40DC-9A20-3EB742000609}"/>
    <cellStyle name="Nagłówek 4 13 5" xfId="50926" xr:uid="{CDB1917E-F22C-47F6-B457-B047688E13C7}"/>
    <cellStyle name="Nagłówek 4 13 6" xfId="34423" xr:uid="{691DE504-CCEE-409F-BB2D-1FF4540EA742}"/>
    <cellStyle name="Nagłówek 4 14" xfId="10198" xr:uid="{B31605E4-02E6-48AD-80DC-C5FDAB9255CB}"/>
    <cellStyle name="Nagłówek 4 14 2" xfId="10199" xr:uid="{A4B5AA54-1F87-4DEB-A726-ED6D511F22D0}"/>
    <cellStyle name="Nagłówek 4 14 2 2" xfId="34428" xr:uid="{5978DF63-F1C9-4EF9-9683-B3FC467D2901}"/>
    <cellStyle name="Nagłówek 4 14 3" xfId="10200" xr:uid="{976AD3A8-9BF2-461A-92F4-FE0F4919576A}"/>
    <cellStyle name="Nagłówek 4 14 3 2" xfId="34429" xr:uid="{3C46167F-3947-4B1C-A4E1-C60A56B6C2D9}"/>
    <cellStyle name="Nagłówek 4 14 4" xfId="50927" xr:uid="{A5242984-DF32-4191-A3F3-FCA9C691D6D7}"/>
    <cellStyle name="Nagłówek 4 14 5" xfId="34427" xr:uid="{CC018B9C-EB8C-4B96-B0C3-01044067760E}"/>
    <cellStyle name="Nagłówek 4 15" xfId="10201" xr:uid="{BDA4959E-EDD6-4044-B29A-C917B5B7B00D}"/>
    <cellStyle name="Nagłówek 4 15 2" xfId="50928" xr:uid="{7A85E6C9-970A-4C9D-9D85-A897CC8504EB}"/>
    <cellStyle name="Nagłówek 4 15 3" xfId="34430" xr:uid="{459F0D91-61A4-4387-940D-F4A0C86FDBCC}"/>
    <cellStyle name="Nagłówek 4 15 4" xfId="54018" xr:uid="{CC8213AA-F856-469E-AFB8-32685CA85DC4}"/>
    <cellStyle name="Nagłówek 4 16" xfId="10202" xr:uid="{8C84C332-DBA9-491D-9F0A-DA832E9CFB14}"/>
    <cellStyle name="Nagłówek 4 16 2" xfId="50929" xr:uid="{06FDE483-65A2-44BE-8B8A-3BEDDFEF86EC}"/>
    <cellStyle name="Nagłówek 4 16 3" xfId="34431" xr:uid="{9F7D1CDD-5CF2-4C27-B99D-C655322F74CF}"/>
    <cellStyle name="Nagłówek 4 17" xfId="34390" xr:uid="{8D00F36B-8BE8-4629-8148-826317E54C09}"/>
    <cellStyle name="Nagłówek 4 17 2" xfId="54019" xr:uid="{365536E6-BBA4-4E37-A93D-C4E768FE5E5A}"/>
    <cellStyle name="Nagłówek 4 18" xfId="54020" xr:uid="{ED7765D4-21A3-48BA-A9BC-ABC16F836078}"/>
    <cellStyle name="Nagłówek 4 19" xfId="54021" xr:uid="{AC507A8C-9E3B-4C16-98C0-3FFE168EE783}"/>
    <cellStyle name="Nagłówek 4 2" xfId="735" xr:uid="{00000000-0005-0000-0000-0000F6020000}"/>
    <cellStyle name="Nagłówek 4 2 2" xfId="10204" xr:uid="{ACB92FD6-6DFE-457A-A228-F3CE5A78F4CA}"/>
    <cellStyle name="Nagłówek 4 2 2 2" xfId="10205" xr:uid="{D6690EE6-1EAC-46AA-A384-44EE57AEACC7}"/>
    <cellStyle name="Nagłówek 4 2 2 2 2" xfId="34434" xr:uid="{77CFE675-ABEB-4424-8E16-4BDD311B062D}"/>
    <cellStyle name="Nagłówek 4 2 2 3" xfId="34433" xr:uid="{CEDB90C4-6E6F-47B7-9DA8-EB9FD8373722}"/>
    <cellStyle name="Nagłówek 4 2 3" xfId="10206" xr:uid="{693C3FE0-53B4-45E4-995B-DA5BF2C76F35}"/>
    <cellStyle name="Nagłówek 4 2 3 2" xfId="34435" xr:uid="{BE9D1FBC-E066-4F9D-AFED-F96E063A3D64}"/>
    <cellStyle name="Nagłówek 4 2 4" xfId="10207" xr:uid="{69CDD849-8646-4AE4-BB25-6BC903974057}"/>
    <cellStyle name="Nagłówek 4 2 4 2" xfId="34436" xr:uid="{5CF87693-7A3F-4C43-B24B-0F04F250F65E}"/>
    <cellStyle name="Nagłówek 4 2 5" xfId="10208" xr:uid="{6CAE073F-0221-4977-A56F-347A7D7E7BC3}"/>
    <cellStyle name="Nagłówek 4 2 5 2" xfId="34437" xr:uid="{72308F3E-2EBA-47FD-A28B-08D41D209969}"/>
    <cellStyle name="Nagłówek 4 2 6" xfId="50930" xr:uid="{25C20C8E-1EBC-4F68-B8F1-D69555A8DF53}"/>
    <cellStyle name="Nagłówek 4 2 7" xfId="34432" xr:uid="{6EF16ED0-4CA7-4A5E-BB1E-75F6B58BC6D6}"/>
    <cellStyle name="Nagłówek 4 2 8" xfId="10203" xr:uid="{182E62B8-D9BC-4CCC-9339-0DADD3FB9513}"/>
    <cellStyle name="Nagłówek 4 20" xfId="54022" xr:uid="{9A0665B1-D9E6-47A0-ABDD-0E1DA349576F}"/>
    <cellStyle name="Nagłówek 4 3" xfId="736" xr:uid="{00000000-0005-0000-0000-0000F7020000}"/>
    <cellStyle name="Nagłówek 4 3 2" xfId="10210" xr:uid="{5589FA0F-820C-4A5C-9C36-C7E2EE1861D2}"/>
    <cellStyle name="Nagłówek 4 3 2 2" xfId="10211" xr:uid="{030FA662-F857-405F-BD36-BE97C2580D51}"/>
    <cellStyle name="Nagłówek 4 3 2 2 2" xfId="34440" xr:uid="{7633FC9B-A690-4BE9-85F5-8B1041104B57}"/>
    <cellStyle name="Nagłówek 4 3 2 3" xfId="34439" xr:uid="{9780FC87-5896-49FE-9390-4BB0912BE033}"/>
    <cellStyle name="Nagłówek 4 3 3" xfId="10212" xr:uid="{72598D95-6964-4C67-B193-DC01D267026E}"/>
    <cellStyle name="Nagłówek 4 3 3 2" xfId="34441" xr:uid="{83118241-FFD4-4A5D-B704-8582342B7180}"/>
    <cellStyle name="Nagłówek 4 3 4" xfId="10213" xr:uid="{BEF37DA4-AF28-4462-AAB0-68EDEE9539F5}"/>
    <cellStyle name="Nagłówek 4 3 4 2" xfId="34442" xr:uid="{C2AD53BA-F062-4ECF-B800-1E842F7F0255}"/>
    <cellStyle name="Nagłówek 4 3 5" xfId="10214" xr:uid="{597FCBAE-6849-4B18-8347-684761FEA4B0}"/>
    <cellStyle name="Nagłówek 4 3 5 2" xfId="34443" xr:uid="{D704C784-7EA4-44ED-B092-67EE80431BB2}"/>
    <cellStyle name="Nagłówek 4 3 6" xfId="50931" xr:uid="{A861F2A3-0C9D-456A-BEB3-FEA43D02FDD5}"/>
    <cellStyle name="Nagłówek 4 3 7" xfId="34438" xr:uid="{AECF3271-8890-48EC-9623-9E87A4A1B46A}"/>
    <cellStyle name="Nagłówek 4 3 8" xfId="10209" xr:uid="{48692A1A-5E92-4446-BB75-3AA7EB89ADC3}"/>
    <cellStyle name="Nagłówek 4 4" xfId="737" xr:uid="{00000000-0005-0000-0000-0000F8020000}"/>
    <cellStyle name="Nagłówek 4 4 2" xfId="10216" xr:uid="{3509DC0D-6823-4834-89DF-F529ACA89EBA}"/>
    <cellStyle name="Nagłówek 4 4 2 2" xfId="10217" xr:uid="{7D607C2E-B581-4485-B97F-9C4744A9CCA8}"/>
    <cellStyle name="Nagłówek 4 4 2 2 2" xfId="34446" xr:uid="{FA04033B-8881-41CA-BBD1-CBFFC2495439}"/>
    <cellStyle name="Nagłówek 4 4 2 3" xfId="34445" xr:uid="{0161DBA6-48BC-4910-B6B6-3E565768706B}"/>
    <cellStyle name="Nagłówek 4 4 3" xfId="10218" xr:uid="{11FF2EFB-E5D2-49FA-87B4-F27FF867F15D}"/>
    <cellStyle name="Nagłówek 4 4 3 2" xfId="34447" xr:uid="{BEB0B50C-3F83-42B4-BDF8-690E333157AD}"/>
    <cellStyle name="Nagłówek 4 4 4" xfId="10219" xr:uid="{57356DFB-1AB9-4F63-9734-1C90D9C1D4BF}"/>
    <cellStyle name="Nagłówek 4 4 4 2" xfId="34448" xr:uid="{24D0AD7D-C641-4D5B-872B-CE9839ED1605}"/>
    <cellStyle name="Nagłówek 4 4 5" xfId="10220" xr:uid="{7A093C15-F0BA-4FB6-B858-7FEDF2E0AF0B}"/>
    <cellStyle name="Nagłówek 4 4 5 2" xfId="34449" xr:uid="{873E3E05-DC19-4A70-946E-B045E665CB59}"/>
    <cellStyle name="Nagłówek 4 4 6" xfId="50932" xr:uid="{75C9FA93-D35F-43F1-8B8C-07095E75BA90}"/>
    <cellStyle name="Nagłówek 4 4 7" xfId="34444" xr:uid="{B66586D6-A42A-4D66-A009-4F714A8C91B9}"/>
    <cellStyle name="Nagłówek 4 4 8" xfId="10215" xr:uid="{67EB257B-63FA-42E8-AA35-82EEA63D67C5}"/>
    <cellStyle name="Nagłówek 4 5" xfId="738" xr:uid="{00000000-0005-0000-0000-0000F9020000}"/>
    <cellStyle name="Nagłówek 4 5 2" xfId="10222" xr:uid="{4E835565-BB5C-47D8-AA17-EE82FF1ADD40}"/>
    <cellStyle name="Nagłówek 4 5 2 2" xfId="10223" xr:uid="{F876BF5A-790D-4D4E-8855-711006ACA22C}"/>
    <cellStyle name="Nagłówek 4 5 2 2 2" xfId="34452" xr:uid="{34D274A4-EA80-465B-9A8E-598C4D3DE4FE}"/>
    <cellStyle name="Nagłówek 4 5 2 3" xfId="34451" xr:uid="{B3CA436D-F2EA-48FF-81BF-F33740BF9FB5}"/>
    <cellStyle name="Nagłówek 4 5 3" xfId="10224" xr:uid="{CEB10A2B-323F-47DE-8954-3ED6869A795C}"/>
    <cellStyle name="Nagłówek 4 5 3 2" xfId="34453" xr:uid="{E9E046E5-C299-4F01-943D-18CEF118452C}"/>
    <cellStyle name="Nagłówek 4 5 4" xfId="10225" xr:uid="{B9FF0A08-D10C-46F8-8222-58B48112345B}"/>
    <cellStyle name="Nagłówek 4 5 4 2" xfId="34454" xr:uid="{D2D919E6-2113-49D8-AFB7-6B2D662D2DB9}"/>
    <cellStyle name="Nagłówek 4 5 5" xfId="10226" xr:uid="{41A9E31F-55CD-49C4-A05B-AD527438EE3F}"/>
    <cellStyle name="Nagłówek 4 5 5 2" xfId="34455" xr:uid="{3AB351D5-B3D4-4593-AFFB-DDCA9E1B5E2A}"/>
    <cellStyle name="Nagłówek 4 5 6" xfId="50933" xr:uid="{258E057B-B067-43A2-B81C-9C1346DE9401}"/>
    <cellStyle name="Nagłówek 4 5 7" xfId="34450" xr:uid="{85A127CF-B28F-46B1-A18B-A6EDD625DE9B}"/>
    <cellStyle name="Nagłówek 4 5 8" xfId="10221" xr:uid="{F60C7F69-92CE-4E58-8CBF-8D70FE3BB9CD}"/>
    <cellStyle name="Nagłówek 4 6" xfId="739" xr:uid="{00000000-0005-0000-0000-0000FA020000}"/>
    <cellStyle name="Nagłówek 4 6 2" xfId="10228" xr:uid="{B76E88DB-C3BC-4E25-8CFE-699D97113534}"/>
    <cellStyle name="Nagłówek 4 6 2 2" xfId="10229" xr:uid="{896B1ECC-8048-4D19-AC19-46DC344CAFB3}"/>
    <cellStyle name="Nagłówek 4 6 2 2 2" xfId="34458" xr:uid="{BB973A0E-0596-45D8-9574-16D59067B10C}"/>
    <cellStyle name="Nagłówek 4 6 2 3" xfId="34457" xr:uid="{BD363818-EFE2-448A-B41C-65FCF34CEC5F}"/>
    <cellStyle name="Nagłówek 4 6 3" xfId="10230" xr:uid="{46BA1FEA-7DF9-4EFF-BAB1-990A6DCEA6CD}"/>
    <cellStyle name="Nagłówek 4 6 3 2" xfId="34459" xr:uid="{9271B6BE-044E-497E-A522-90C59C899720}"/>
    <cellStyle name="Nagłówek 4 6 4" xfId="10231" xr:uid="{23E7B62B-143B-43E1-9AC0-FC1BCB787289}"/>
    <cellStyle name="Nagłówek 4 6 4 2" xfId="34460" xr:uid="{F501BADB-4312-40D2-A6CD-03E84A4FF30B}"/>
    <cellStyle name="Nagłówek 4 6 5" xfId="10232" xr:uid="{1C218B8B-2212-4C2A-A915-FB16571F690E}"/>
    <cellStyle name="Nagłówek 4 6 5 2" xfId="34461" xr:uid="{8DC4FD1A-B821-4D37-ADCB-4FE7CE96F67A}"/>
    <cellStyle name="Nagłówek 4 6 6" xfId="50934" xr:uid="{E429409C-0DBF-436F-9737-209215339AC5}"/>
    <cellStyle name="Nagłówek 4 6 7" xfId="34456" xr:uid="{594BCE76-5A74-42E9-874D-E4203D72A8ED}"/>
    <cellStyle name="Nagłówek 4 6 8" xfId="10227" xr:uid="{44BB32DA-A556-46F9-9A1B-AD4DA520BBBA}"/>
    <cellStyle name="Nagłówek 4 7" xfId="740" xr:uid="{00000000-0005-0000-0000-0000FB020000}"/>
    <cellStyle name="Nagłówek 4 7 2" xfId="10234" xr:uid="{D65052F9-BF70-43C5-9BA8-3625BB923054}"/>
    <cellStyle name="Nagłówek 4 7 2 2" xfId="10235" xr:uid="{D5FFB946-AF64-479F-8BA7-39537064D7D9}"/>
    <cellStyle name="Nagłówek 4 7 2 2 2" xfId="34464" xr:uid="{28E71227-7CD2-45BF-AC5E-DA65881F53DA}"/>
    <cellStyle name="Nagłówek 4 7 2 3" xfId="34463" xr:uid="{EA66C338-BD3F-4713-B9B8-C2C7134F9D29}"/>
    <cellStyle name="Nagłówek 4 7 3" xfId="10236" xr:uid="{2CAE89D1-0264-4CA4-9E53-67ADEF3D54BE}"/>
    <cellStyle name="Nagłówek 4 7 3 2" xfId="34465" xr:uid="{0F934009-3868-4593-8C76-A08C46EA9C02}"/>
    <cellStyle name="Nagłówek 4 7 4" xfId="10237" xr:uid="{EE540076-EBE6-4270-92FD-647E65D08FDB}"/>
    <cellStyle name="Nagłówek 4 7 4 2" xfId="34466" xr:uid="{B5C6399B-A966-4924-8890-CC7C70370A3B}"/>
    <cellStyle name="Nagłówek 4 7 5" xfId="10238" xr:uid="{CCEE074B-35A5-4EF0-855F-AE9416E16EF4}"/>
    <cellStyle name="Nagłówek 4 7 5 2" xfId="34467" xr:uid="{0B99A1DC-EC84-4411-88F3-0B84AF719B25}"/>
    <cellStyle name="Nagłówek 4 7 6" xfId="50935" xr:uid="{F40F136E-8EFD-472D-99FE-1CDA21F4127C}"/>
    <cellStyle name="Nagłówek 4 7 7" xfId="34462" xr:uid="{3AAB9DAD-4655-45A2-9B76-E721D418E42A}"/>
    <cellStyle name="Nagłówek 4 7 8" xfId="10233" xr:uid="{F2FD30AD-AFD8-4FEE-8DC8-76901F440FE9}"/>
    <cellStyle name="Nagłówek 4 8" xfId="741" xr:uid="{00000000-0005-0000-0000-0000FC020000}"/>
    <cellStyle name="Nagłówek 4 8 2" xfId="10240" xr:uid="{B677F2E5-6715-411B-B214-08135DC5F5A5}"/>
    <cellStyle name="Nagłówek 4 8 2 2" xfId="10241" xr:uid="{7D4468A0-50A3-481A-830C-825D774A8BB3}"/>
    <cellStyle name="Nagłówek 4 8 2 2 2" xfId="34470" xr:uid="{67EF4570-8426-425A-BCB4-808C244E6453}"/>
    <cellStyle name="Nagłówek 4 8 2 3" xfId="34469" xr:uid="{B8F63B77-2EF6-4675-80C8-2A99A0D588FF}"/>
    <cellStyle name="Nagłówek 4 8 3" xfId="10242" xr:uid="{8E0D06D6-522E-47E7-B868-733BBA30FDF3}"/>
    <cellStyle name="Nagłówek 4 8 3 2" xfId="34471" xr:uid="{954C182D-1937-48AB-A74F-30013F0C2256}"/>
    <cellStyle name="Nagłówek 4 8 4" xfId="10243" xr:uid="{CECB8BE2-BBBF-4464-9A88-65F4B35E7BEB}"/>
    <cellStyle name="Nagłówek 4 8 4 2" xfId="34472" xr:uid="{D4989C19-C94F-430F-95E8-9E06A755D58A}"/>
    <cellStyle name="Nagłówek 4 8 5" xfId="10244" xr:uid="{45758E31-846F-4E28-A738-D0AFE877BF5F}"/>
    <cellStyle name="Nagłówek 4 8 5 2" xfId="34473" xr:uid="{AD1D813A-9A08-4FA0-A5DC-4BF36D9B5BDD}"/>
    <cellStyle name="Nagłówek 4 8 6" xfId="50936" xr:uid="{6FA3855F-C449-45A2-8D50-55EB45365236}"/>
    <cellStyle name="Nagłówek 4 8 7" xfId="34468" xr:uid="{1064F67D-3DDE-41F8-BF42-E75D2AA214BF}"/>
    <cellStyle name="Nagłówek 4 8 8" xfId="10239" xr:uid="{F85C7CE5-48C4-4AAE-89DC-80186F2D1CFE}"/>
    <cellStyle name="Nagłówek 4 9" xfId="742" xr:uid="{00000000-0005-0000-0000-0000FD020000}"/>
    <cellStyle name="Nagłówek 4 9 10" xfId="10245" xr:uid="{1772A913-27C9-44EA-8862-3C2A6526365A}"/>
    <cellStyle name="Nagłówek 4 9 2" xfId="743" xr:uid="{00000000-0005-0000-0000-0000FE020000}"/>
    <cellStyle name="Nagłówek 4 9 2 2" xfId="10247" xr:uid="{DA794071-C4D4-4686-8AFF-FE91E03C079D}"/>
    <cellStyle name="Nagłówek 4 9 2 2 2" xfId="10248" xr:uid="{F9796D64-4FC4-4B90-BEB7-C6409EE8F393}"/>
    <cellStyle name="Nagłówek 4 9 2 2 2 2" xfId="34477" xr:uid="{C0B40A59-DB46-477D-9F7F-417AC53FC6C1}"/>
    <cellStyle name="Nagłówek 4 9 2 2 3" xfId="34476" xr:uid="{3C1D4976-1B69-4D17-9894-FF86CFB8CD54}"/>
    <cellStyle name="Nagłówek 4 9 2 3" xfId="10249" xr:uid="{4F9BCA98-A14F-4621-8330-EF74BAF1C53C}"/>
    <cellStyle name="Nagłówek 4 9 2 3 2" xfId="34478" xr:uid="{807A2A0D-2F9C-4E15-86AA-C773ABE1C02B}"/>
    <cellStyle name="Nagłówek 4 9 2 4" xfId="10250" xr:uid="{2AC38A18-B461-4EB9-A568-4452C311FD6C}"/>
    <cellStyle name="Nagłówek 4 9 2 4 2" xfId="34479" xr:uid="{2D173D2C-3824-4982-B7F5-62023FEFF653}"/>
    <cellStyle name="Nagłówek 4 9 2 5" xfId="10251" xr:uid="{2EA2E4A7-6F12-45A5-9D67-4443A2ACA506}"/>
    <cellStyle name="Nagłówek 4 9 2 5 2" xfId="34480" xr:uid="{3A5B3BC0-00D9-41BE-97BA-2A498D153AA2}"/>
    <cellStyle name="Nagłówek 4 9 2 6" xfId="50938" xr:uid="{6C662206-155F-4DBC-9375-D1F81E82D551}"/>
    <cellStyle name="Nagłówek 4 9 2 7" xfId="34475" xr:uid="{B3FBF4FB-5411-47BD-AFE2-88FC5E06270E}"/>
    <cellStyle name="Nagłówek 4 9 2 8" xfId="10246" xr:uid="{5C63A823-03A8-474B-B10F-24D4A23E1FEA}"/>
    <cellStyle name="Nagłówek 4 9 3" xfId="744" xr:uid="{00000000-0005-0000-0000-0000FF020000}"/>
    <cellStyle name="Nagłówek 4 9 3 2" xfId="10253" xr:uid="{50918670-84FA-45D1-ADDD-BC025DA4F976}"/>
    <cellStyle name="Nagłówek 4 9 3 2 2" xfId="10254" xr:uid="{5DF82B08-10E0-4D3F-88AC-AD2581F7CCF7}"/>
    <cellStyle name="Nagłówek 4 9 3 2 2 2" xfId="34483" xr:uid="{DC04883B-9901-4BBE-9CCD-C2FE3BCF045B}"/>
    <cellStyle name="Nagłówek 4 9 3 2 3" xfId="34482" xr:uid="{B604AD4D-2250-4CC0-9FEE-1C694D94F1DB}"/>
    <cellStyle name="Nagłówek 4 9 3 3" xfId="10255" xr:uid="{3ACDE4F6-3AE3-4A55-B1B1-1B32605E9828}"/>
    <cellStyle name="Nagłówek 4 9 3 3 2" xfId="34484" xr:uid="{2184DF28-F6A7-4328-B8D8-DA27D2CF781D}"/>
    <cellStyle name="Nagłówek 4 9 3 4" xfId="10256" xr:uid="{42548BA3-7764-4255-A322-74BBD270075B}"/>
    <cellStyle name="Nagłówek 4 9 3 4 2" xfId="34485" xr:uid="{CFE1BC7A-6A60-4F40-9BE6-E2113AB1202B}"/>
    <cellStyle name="Nagłówek 4 9 3 5" xfId="10257" xr:uid="{EA2909C2-D209-4B60-A8F9-88DBE1CF21BD}"/>
    <cellStyle name="Nagłówek 4 9 3 5 2" xfId="34486" xr:uid="{7CA9F3B5-007C-4C7E-91FB-75085338D7D9}"/>
    <cellStyle name="Nagłówek 4 9 3 6" xfId="50939" xr:uid="{DE7F69ED-4BCA-4E35-B2E7-CEC06BC3E4F7}"/>
    <cellStyle name="Nagłówek 4 9 3 7" xfId="34481" xr:uid="{A03B5BF9-6F1F-4486-AF98-2E593E75D21D}"/>
    <cellStyle name="Nagłówek 4 9 3 8" xfId="10252" xr:uid="{EF138CE6-E6A1-4C47-ACA2-D4F528B8B91C}"/>
    <cellStyle name="Nagłówek 4 9 4" xfId="10258" xr:uid="{8EAABCEA-6CF2-400C-AADF-20103C8F7010}"/>
    <cellStyle name="Nagłówek 4 9 4 2" xfId="10259" xr:uid="{AF2A619A-0954-4FF8-8F95-F1DA756C0DE5}"/>
    <cellStyle name="Nagłówek 4 9 4 2 2" xfId="34488" xr:uid="{4996D748-C660-4F05-8CD6-DFFEF1AB9F61}"/>
    <cellStyle name="Nagłówek 4 9 4 3" xfId="34487" xr:uid="{CCA95956-6AAD-4D27-A676-E186BB08488D}"/>
    <cellStyle name="Nagłówek 4 9 5" xfId="10260" xr:uid="{A4F89E38-6BCD-4B06-829F-255A60EB5161}"/>
    <cellStyle name="Nagłówek 4 9 5 2" xfId="34489" xr:uid="{4332750B-714B-4BD0-9117-474170689B6B}"/>
    <cellStyle name="Nagłówek 4 9 6" xfId="10261" xr:uid="{09A99E68-150D-44B9-9E90-A036C56B8734}"/>
    <cellStyle name="Nagłówek 4 9 6 2" xfId="34490" xr:uid="{1183FF48-89D3-4F8C-80D8-86A18EA50304}"/>
    <cellStyle name="Nagłówek 4 9 7" xfId="10262" xr:uid="{7177FADF-B3A8-445B-AA65-2C5A49892D08}"/>
    <cellStyle name="Nagłówek 4 9 7 2" xfId="34491" xr:uid="{42791ADA-F648-4DD1-B778-38ABC752A508}"/>
    <cellStyle name="Nagłówek 4 9 8" xfId="50937" xr:uid="{98407768-1C64-4460-B167-8328A4A4B0E7}"/>
    <cellStyle name="Nagłówek 4 9 9" xfId="34474" xr:uid="{D8267355-A0CC-4798-93B1-CE8DD4EDF000}"/>
    <cellStyle name="Nagłówek 4 9_COM_BND" xfId="10263" xr:uid="{ED720445-0680-47F8-AFC6-6B1101ADC7C0}"/>
    <cellStyle name="Nagłówek 4_D_HEAT" xfId="10264" xr:uid="{0B4E1EA3-B34B-4127-9E38-D8078DD20ACE}"/>
    <cellStyle name="Named Range" xfId="10265" xr:uid="{0F3E025E-4B75-4C1E-A400-96F9B1E382D1}"/>
    <cellStyle name="Named Range 2" xfId="10266" xr:uid="{78E0AA9F-B80A-4A0E-ACB0-8F579ADFB571}"/>
    <cellStyle name="Named Range 2 2" xfId="34493" xr:uid="{A772A9E3-659A-4094-A9F8-7837B462CF16}"/>
    <cellStyle name="Named Range 3" xfId="34492" xr:uid="{8038DCFC-9FB0-45C3-9112-CD6177FCBEDC}"/>
    <cellStyle name="Navadno_Table2(I).A-Gs1" xfId="10267" xr:uid="{D73BFECC-9B64-49AF-89FA-52BCE7078BA2}"/>
    <cellStyle name="Neutral 2" xfId="745" xr:uid="{00000000-0005-0000-0000-000000030000}"/>
    <cellStyle name="Neutral 2 2" xfId="10269" xr:uid="{A461D920-179B-4FBB-8B59-D72C4C34130E}"/>
    <cellStyle name="Neutral 2 2 2" xfId="10270" xr:uid="{D0517E06-F2E5-4CE4-981A-AC6BCB62417E}"/>
    <cellStyle name="Neutral 2 2 2 2" xfId="34496" xr:uid="{609E7BFB-0E46-4938-A438-67C60917BE04}"/>
    <cellStyle name="Neutral 2 2 3" xfId="34495" xr:uid="{2E892311-4D84-4971-A3BF-D90A466537F0}"/>
    <cellStyle name="Neutral 2 3" xfId="10271" xr:uid="{60F5DE79-AA83-4A19-BB9D-33E7CD694A63}"/>
    <cellStyle name="Neutral 2 3 2" xfId="34497" xr:uid="{CCFE97BB-0020-4098-8C9E-CA65675ABC1E}"/>
    <cellStyle name="Neutral 2 4" xfId="10272" xr:uid="{0D5656AD-82A0-46BD-80D8-F7C914E5E108}"/>
    <cellStyle name="Neutral 2 4 2" xfId="34498" xr:uid="{6C9F5327-08B0-4709-B52D-5B75D63AC80F}"/>
    <cellStyle name="Neutral 2 5" xfId="10273" xr:uid="{2AB2905D-25EC-4C61-99E0-083A175BE242}"/>
    <cellStyle name="Neutral 2 5 2" xfId="34499" xr:uid="{E6C2D4D8-B4F3-4716-81C0-BCDA7F0F91DE}"/>
    <cellStyle name="Neutral 2 6" xfId="50940" xr:uid="{96212CD5-222B-40BB-B1D6-F8A843E7C273}"/>
    <cellStyle name="Neutral 2 7" xfId="34494" xr:uid="{EC1344EA-C83B-460F-B963-BD6678C37E7E}"/>
    <cellStyle name="Neutral 2 8" xfId="10268" xr:uid="{3E594137-AA39-4291-AF85-D94E116B4630}"/>
    <cellStyle name="Neutral 3" xfId="746" xr:uid="{00000000-0005-0000-0000-000001030000}"/>
    <cellStyle name="Neutral 3 10" xfId="10274" xr:uid="{E81C83F2-AF2C-457E-818E-A388C17FBC68}"/>
    <cellStyle name="Neutral 3 2" xfId="10275" xr:uid="{21446DE0-81DE-4D64-A571-79B0132BCB3C}"/>
    <cellStyle name="Neutral 3 2 2" xfId="10276" xr:uid="{1C5BA18F-0813-479F-8861-94679390849A}"/>
    <cellStyle name="Neutral 3 2 2 2" xfId="34502" xr:uid="{0D6D9E48-ECA2-476C-BB99-2A8A8EF8B56E}"/>
    <cellStyle name="Neutral 3 2 3" xfId="34501" xr:uid="{65EE2AC0-EFE8-4FC6-9E4F-08D41D2BC9EE}"/>
    <cellStyle name="Neutral 3 3" xfId="10277" xr:uid="{FA49D135-0F69-495E-A5D2-A987EA58909F}"/>
    <cellStyle name="Neutral 3 3 2" xfId="10278" xr:uid="{FCBC8B9D-7B61-4309-BFA8-68CE061D1FDF}"/>
    <cellStyle name="Neutral 3 3 2 2" xfId="34504" xr:uid="{ACC00D7C-05CD-451A-8245-2DD2FA00A7F6}"/>
    <cellStyle name="Neutral 3 3 3" xfId="34503" xr:uid="{564A8C59-E432-4DF4-9FBC-18BCBB86F1EC}"/>
    <cellStyle name="Neutral 3 4" xfId="10279" xr:uid="{4CDFAE2F-98F1-4FC6-BED7-76D128D5EC78}"/>
    <cellStyle name="Neutral 3 4 2" xfId="10280" xr:uid="{3C214D5A-4F6E-40C2-8400-00D002042964}"/>
    <cellStyle name="Neutral 3 4 2 2" xfId="34506" xr:uid="{956D82BF-423E-476F-B904-AE934083E2B5}"/>
    <cellStyle name="Neutral 3 4 3" xfId="34505" xr:uid="{DA8609F6-0FCB-4F25-8051-05120DAD5FA3}"/>
    <cellStyle name="Neutral 3 5" xfId="10281" xr:uid="{340627EC-CD11-416B-9679-4E4DA3E7C437}"/>
    <cellStyle name="Neutral 3 5 2" xfId="34507" xr:uid="{74B14575-558C-4409-BF63-A50C8296925D}"/>
    <cellStyle name="Neutral 3 6" xfId="10282" xr:uid="{F2674BD8-2F51-4D10-8DB5-CFF1912128E4}"/>
    <cellStyle name="Neutral 3 6 2" xfId="34508" xr:uid="{29ACEE1E-CC99-469A-948F-04307CF77175}"/>
    <cellStyle name="Neutral 3 7" xfId="10283" xr:uid="{553D0193-638B-4710-BD13-922BD74903FA}"/>
    <cellStyle name="Neutral 3 7 2" xfId="34509" xr:uid="{7B8E03EA-89BF-4454-A055-A2963049B852}"/>
    <cellStyle name="Neutral 3 8" xfId="50941" xr:uid="{8BD17235-22C7-4387-B03D-AF0E41281A36}"/>
    <cellStyle name="Neutral 3 9" xfId="34500" xr:uid="{4B19E009-F9D9-4D3D-840F-C8C93011C908}"/>
    <cellStyle name="Neutral 4" xfId="10284" xr:uid="{A5CD216C-69E3-45AC-B52F-887CC89941B6}"/>
    <cellStyle name="Neutral 4 2" xfId="10285" xr:uid="{D04AEE4E-9AAE-44A6-83BC-D11AAA611B94}"/>
    <cellStyle name="Neutral 4 2 2" xfId="34511" xr:uid="{C5E806E7-1D6B-43EE-AE61-812CD9100F9A}"/>
    <cellStyle name="Neutral 4 3" xfId="34510" xr:uid="{3C0560D2-897B-407E-BD57-F5F0785504C6}"/>
    <cellStyle name="Neutral 5" xfId="10286" xr:uid="{4280801C-4DDE-4918-B77A-1EE01C7F08EB}"/>
    <cellStyle name="Neutral 5 2" xfId="10287" xr:uid="{A2BCD6CB-6201-456D-A6D7-2B061CA67780}"/>
    <cellStyle name="Neutral 5 2 2" xfId="34513" xr:uid="{1A10EDE4-2C0F-4DAA-B38A-44A303477262}"/>
    <cellStyle name="Neutral 5 3" xfId="34512" xr:uid="{8E00F3C5-6674-4545-959A-243477B86941}"/>
    <cellStyle name="Neutral 6" xfId="10288" xr:uid="{3EEACFEB-F9EF-462F-80E8-788D37A5E412}"/>
    <cellStyle name="Neutral 6 2" xfId="10289" xr:uid="{C726F4A2-BBB8-4E4C-A0AA-1CB65246E301}"/>
    <cellStyle name="Neutral 6 2 2" xfId="34515" xr:uid="{C91BF212-4CF4-4142-8D52-E41D8A1AF11F}"/>
    <cellStyle name="Neutral 6 3" xfId="34514" xr:uid="{92B5AABA-479F-4516-B64F-87946EBE1043}"/>
    <cellStyle name="Neutral 7" xfId="53709" xr:uid="{3F1542AA-E8F6-4978-8A30-FF8AB6F88A6C}"/>
    <cellStyle name="Neutralne" xfId="747" xr:uid="{00000000-0005-0000-0000-000002030000}"/>
    <cellStyle name="Neutralne 10" xfId="748" xr:uid="{00000000-0005-0000-0000-000003030000}"/>
    <cellStyle name="Neutralne 10 10" xfId="10291" xr:uid="{D3751350-CAF3-4D85-BADF-3BB7C66B789B}"/>
    <cellStyle name="Neutralne 10 2" xfId="749" xr:uid="{00000000-0005-0000-0000-000004030000}"/>
    <cellStyle name="Neutralne 10 2 2" xfId="10293" xr:uid="{36080957-BFE2-4302-8CED-597A72F5E3A6}"/>
    <cellStyle name="Neutralne 10 2 2 2" xfId="10294" xr:uid="{B85255A4-BF4D-4779-A791-E2BC69858304}"/>
    <cellStyle name="Neutralne 10 2 2 2 2" xfId="34520" xr:uid="{55375BD3-9D91-42A1-81B1-9A54A35417E3}"/>
    <cellStyle name="Neutralne 10 2 2 3" xfId="34519" xr:uid="{51D7EC1D-886F-4B96-A2A7-653044AB877A}"/>
    <cellStyle name="Neutralne 10 2 3" xfId="10295" xr:uid="{FF57920C-AA3B-43B6-8370-5BA7D5FA067E}"/>
    <cellStyle name="Neutralne 10 2 3 2" xfId="34521" xr:uid="{A8583589-8F5D-4ADF-A8FE-1DEA7B431D3D}"/>
    <cellStyle name="Neutralne 10 2 4" xfId="10296" xr:uid="{D08634BB-F60C-4F36-8FBD-688C39D08EBB}"/>
    <cellStyle name="Neutralne 10 2 4 2" xfId="34522" xr:uid="{703A6129-A1C0-4DCF-A907-73C11F03BD42}"/>
    <cellStyle name="Neutralne 10 2 5" xfId="10297" xr:uid="{618798D8-D71C-43D2-8AFD-E4CFC90C58BB}"/>
    <cellStyle name="Neutralne 10 2 5 2" xfId="34523" xr:uid="{E5101EFD-13DE-4EBE-BC76-2D4517E96AAA}"/>
    <cellStyle name="Neutralne 10 2 6" xfId="50944" xr:uid="{96DD6DE7-DEC1-4B03-B0BB-24D640A27772}"/>
    <cellStyle name="Neutralne 10 2 7" xfId="34518" xr:uid="{C705345C-A45D-4C6D-9E9B-E46730F98FD5}"/>
    <cellStyle name="Neutralne 10 2 8" xfId="10292" xr:uid="{C102214A-77D5-43B0-ADB4-EE36A099CCCA}"/>
    <cellStyle name="Neutralne 10 3" xfId="750" xr:uid="{00000000-0005-0000-0000-000005030000}"/>
    <cellStyle name="Neutralne 10 3 2" xfId="10299" xr:uid="{E8E03CD7-9794-4FBE-993D-004BDEF87F4D}"/>
    <cellStyle name="Neutralne 10 3 2 2" xfId="10300" xr:uid="{DAB3CE51-A88C-4402-93C0-F426B6420BB5}"/>
    <cellStyle name="Neutralne 10 3 2 2 2" xfId="34526" xr:uid="{65DF7EB0-572A-47E3-87F4-06F61E52AFF1}"/>
    <cellStyle name="Neutralne 10 3 2 3" xfId="34525" xr:uid="{C9227AB6-24A3-47F5-A346-729942852FF8}"/>
    <cellStyle name="Neutralne 10 3 3" xfId="10301" xr:uid="{26C96EF8-53BC-40B9-89FA-4CA03967C6AF}"/>
    <cellStyle name="Neutralne 10 3 3 2" xfId="34527" xr:uid="{FA1550BF-9A8B-4675-8CAF-F414779F0832}"/>
    <cellStyle name="Neutralne 10 3 4" xfId="10302" xr:uid="{46DAF7F4-84E4-4327-AD4F-5EFE156EA6D2}"/>
    <cellStyle name="Neutralne 10 3 4 2" xfId="34528" xr:uid="{5FD77B38-74FF-46A8-9B4E-65D7B67C5576}"/>
    <cellStyle name="Neutralne 10 3 5" xfId="10303" xr:uid="{F0D7B8EE-FADB-4885-950D-5DA8ED179F69}"/>
    <cellStyle name="Neutralne 10 3 5 2" xfId="34529" xr:uid="{076D8EC9-09B5-4034-8DCC-4F537100FD00}"/>
    <cellStyle name="Neutralne 10 3 6" xfId="50945" xr:uid="{52577E2D-795F-4059-9614-03E7D03BD839}"/>
    <cellStyle name="Neutralne 10 3 7" xfId="34524" xr:uid="{FAD17E20-DE1B-4708-B258-7702C73AEA0B}"/>
    <cellStyle name="Neutralne 10 3 8" xfId="10298" xr:uid="{591D04A0-EA13-46B9-8921-85F54FE8A44E}"/>
    <cellStyle name="Neutralne 10 4" xfId="10304" xr:uid="{8A49455E-18C5-4CDD-A369-6D987009CFF1}"/>
    <cellStyle name="Neutralne 10 4 2" xfId="10305" xr:uid="{754A9413-F820-4D92-924A-B977797D2259}"/>
    <cellStyle name="Neutralne 10 4 2 2" xfId="34531" xr:uid="{460B497F-0E02-4FF1-8D6E-4FD4FAD787E1}"/>
    <cellStyle name="Neutralne 10 4 3" xfId="34530" xr:uid="{7619E1D8-99F4-4FA4-9D7E-3D2DD625F5FB}"/>
    <cellStyle name="Neutralne 10 5" xfId="10306" xr:uid="{79B3F90F-044C-43FD-AFA4-CAB0508044E0}"/>
    <cellStyle name="Neutralne 10 5 2" xfId="34532" xr:uid="{764E4D7C-4051-4FE4-870A-3211A5E5222A}"/>
    <cellStyle name="Neutralne 10 6" xfId="10307" xr:uid="{3625FC60-19D2-45DB-9CD5-323244628E97}"/>
    <cellStyle name="Neutralne 10 6 2" xfId="34533" xr:uid="{6F093B87-ADBF-4565-8BAC-715F29AC9EE7}"/>
    <cellStyle name="Neutralne 10 7" xfId="10308" xr:uid="{EE2B967C-D8FA-4854-94CF-49B5209FE555}"/>
    <cellStyle name="Neutralne 10 7 2" xfId="34534" xr:uid="{9AFBE1DE-5F2C-4ECE-AB84-A66EFA572193}"/>
    <cellStyle name="Neutralne 10 8" xfId="50943" xr:uid="{C19B13D2-BE5A-4DC2-8778-C50606797D04}"/>
    <cellStyle name="Neutralne 10 9" xfId="34517" xr:uid="{EC5454A8-E1D9-4870-9339-14B59C2F0117}"/>
    <cellStyle name="Neutralne 10_COM_BND" xfId="10309" xr:uid="{F2357FAF-7680-4F83-88D3-F25A3ECB03AD}"/>
    <cellStyle name="Neutralne 11" xfId="751" xr:uid="{00000000-0005-0000-0000-000006030000}"/>
    <cellStyle name="Neutralne 11 2" xfId="10311" xr:uid="{CC8152C8-1F67-4102-93D0-D865E59623AA}"/>
    <cellStyle name="Neutralne 11 2 2" xfId="10312" xr:uid="{CE2413AC-EE70-4D22-A0B9-56274D60BC3E}"/>
    <cellStyle name="Neutralne 11 2 2 2" xfId="34537" xr:uid="{F283E3B2-82FA-4BCD-8000-6AAFF5106BB7}"/>
    <cellStyle name="Neutralne 11 2 3" xfId="10313" xr:uid="{FD9CE510-7CF9-421B-BE79-CAEE10F5B663}"/>
    <cellStyle name="Neutralne 11 2 3 2" xfId="34538" xr:uid="{FCC059B7-EC43-4560-86F0-F3057EC648DB}"/>
    <cellStyle name="Neutralne 11 2 4" xfId="10314" xr:uid="{36D9710A-33A5-42CC-BD3B-537751E360AF}"/>
    <cellStyle name="Neutralne 11 2 4 2" xfId="34539" xr:uid="{FF39CA1C-9CDB-4536-9C7F-CDFECC4AD3DF}"/>
    <cellStyle name="Neutralne 11 2 5" xfId="50947" xr:uid="{932AD018-7A50-4C9C-A2B2-EEBDA9338855}"/>
    <cellStyle name="Neutralne 11 2 6" xfId="34536" xr:uid="{682A5BE8-74F6-4E47-AB87-4C00E7A8E8C5}"/>
    <cellStyle name="Neutralne 11 3" xfId="10315" xr:uid="{D20A3AB4-00F1-4F12-9B01-AC31A5D5CE3F}"/>
    <cellStyle name="Neutralne 11 3 2" xfId="34540" xr:uid="{026260FA-7D25-4DCD-991E-80A2F425ABFE}"/>
    <cellStyle name="Neutralne 11 4" xfId="10316" xr:uid="{F2CD3879-86EB-48AD-BB32-4F3B59775E6D}"/>
    <cellStyle name="Neutralne 11 4 2" xfId="34541" xr:uid="{3E9C256F-F9AB-4065-B1E6-7B117E5C67EB}"/>
    <cellStyle name="Neutralne 11 5" xfId="10317" xr:uid="{9FCCC9FC-8822-433D-BEB4-1754D427C232}"/>
    <cellStyle name="Neutralne 11 5 2" xfId="34542" xr:uid="{E52D5DBD-7476-4855-A7E7-50D984BDD386}"/>
    <cellStyle name="Neutralne 11 6" xfId="50946" xr:uid="{2570BD9C-2AB6-40AE-BFFA-0F3AF0B8F8F6}"/>
    <cellStyle name="Neutralne 11 7" xfId="34535" xr:uid="{B0A85EE3-A615-416B-9E5D-EB8EF333256B}"/>
    <cellStyle name="Neutralne 11 8" xfId="10310" xr:uid="{04B10EAF-2221-4803-975A-BFD285C80523}"/>
    <cellStyle name="Neutralne 12" xfId="752" xr:uid="{00000000-0005-0000-0000-000007030000}"/>
    <cellStyle name="Neutralne 12 2" xfId="10319" xr:uid="{DCB3A299-2955-4D01-9291-731913056257}"/>
    <cellStyle name="Neutralne 12 2 2" xfId="10320" xr:uid="{5E97614B-641A-492F-AE65-30CB0883756F}"/>
    <cellStyle name="Neutralne 12 2 2 2" xfId="34545" xr:uid="{DF76788A-339C-4E31-9AB3-316032897821}"/>
    <cellStyle name="Neutralne 12 2 3" xfId="34544" xr:uid="{5FC66C1D-1CAE-438D-A9CA-521CDA6F8CD9}"/>
    <cellStyle name="Neutralne 12 3" xfId="10321" xr:uid="{E6D27E0D-E197-4E4A-A52B-000119D73AE9}"/>
    <cellStyle name="Neutralne 12 3 2" xfId="34546" xr:uid="{C4B2209E-CC28-48AE-A58C-0B354EAF24DE}"/>
    <cellStyle name="Neutralne 12 4" xfId="10322" xr:uid="{AB98EC9D-ACEB-423B-BD15-CB07FB7CB243}"/>
    <cellStyle name="Neutralne 12 4 2" xfId="34547" xr:uid="{BF6ABFEB-8C1F-4479-A545-E2D907C9A058}"/>
    <cellStyle name="Neutralne 12 5" xfId="10323" xr:uid="{412E4BA6-8FAB-45D6-A885-997C28FD3998}"/>
    <cellStyle name="Neutralne 12 5 2" xfId="34548" xr:uid="{A44B4BD0-F1E8-4727-B1B5-25EAC5F3220C}"/>
    <cellStyle name="Neutralne 12 6" xfId="50948" xr:uid="{51EC5D8A-6CDC-40E3-85F9-12A77A024098}"/>
    <cellStyle name="Neutralne 12 7" xfId="34543" xr:uid="{A794FB11-B130-4710-9410-38F6D04514A7}"/>
    <cellStyle name="Neutralne 12 8" xfId="10318" xr:uid="{AB0ECE28-9E16-4432-81E1-595DA6051EDB}"/>
    <cellStyle name="Neutralne 13" xfId="753" xr:uid="{00000000-0005-0000-0000-000008030000}"/>
    <cellStyle name="Neutralne 13 2" xfId="10325" xr:uid="{FC40979B-B9CB-4C05-A369-F99514808C9A}"/>
    <cellStyle name="Neutralne 13 2 2" xfId="10326" xr:uid="{1D9D4793-652E-450B-ACC5-8DE9B39B0ED6}"/>
    <cellStyle name="Neutralne 13 2 2 2" xfId="34551" xr:uid="{055DB36B-ED90-46C4-9CA1-0F1862A342F9}"/>
    <cellStyle name="Neutralne 13 2 3" xfId="10327" xr:uid="{8C79EA27-A5B4-473B-86CC-86C80B7EB47F}"/>
    <cellStyle name="Neutralne 13 2 3 2" xfId="34552" xr:uid="{7361BF80-972D-463B-887F-E982E92A6A68}"/>
    <cellStyle name="Neutralne 13 2 4" xfId="10328" xr:uid="{DF0F8C0F-86EE-4DBC-A9AF-28703C87E5A8}"/>
    <cellStyle name="Neutralne 13 2 4 2" xfId="34553" xr:uid="{84281DFF-3A4E-464C-A215-CFC9ADAD6158}"/>
    <cellStyle name="Neutralne 13 2 5" xfId="50950" xr:uid="{FE909243-8406-43B4-B426-0E3EAE207459}"/>
    <cellStyle name="Neutralne 13 2 6" xfId="34550" xr:uid="{08A2EE99-F48D-4E87-8179-6C22A9027EA8}"/>
    <cellStyle name="Neutralne 13 3" xfId="10329" xr:uid="{DEB1D5AC-7D4C-47CA-8B8F-B9CECAD7266F}"/>
    <cellStyle name="Neutralne 13 3 2" xfId="10330" xr:uid="{DCF56C37-FF70-44B4-B041-DB58A00F05FE}"/>
    <cellStyle name="Neutralne 13 3 2 2" xfId="34555" xr:uid="{D6B697A0-BD9C-498D-A8F1-145FF4CC2E4C}"/>
    <cellStyle name="Neutralne 13 3 3" xfId="10331" xr:uid="{F2292B14-F7AF-4129-BECD-BDB6D74BAD1D}"/>
    <cellStyle name="Neutralne 13 3 3 2" xfId="34556" xr:uid="{8E2A671D-38FB-497E-A6EF-50452FBE4115}"/>
    <cellStyle name="Neutralne 13 3 4" xfId="50951" xr:uid="{82DA36C6-13BC-42B9-8F51-43F43AA8431D}"/>
    <cellStyle name="Neutralne 13 3 5" xfId="34554" xr:uid="{845BA287-7E0C-4345-9CCB-F3930A684C0D}"/>
    <cellStyle name="Neutralne 13 4" xfId="10332" xr:uid="{525F0459-20BC-405E-AE43-4D3FAA04FF1D}"/>
    <cellStyle name="Neutralne 13 4 2" xfId="34557" xr:uid="{90F959B3-024D-4B62-B1D9-353047791A6C}"/>
    <cellStyle name="Neutralne 13 5" xfId="10333" xr:uid="{2B6D1FFE-C870-4EE4-BA5D-995EC3A5CBFF}"/>
    <cellStyle name="Neutralne 13 5 2" xfId="34558" xr:uid="{EA25121E-01BE-4595-BDA8-A98337328AF2}"/>
    <cellStyle name="Neutralne 13 6" xfId="50949" xr:uid="{65C133EF-A684-4EF1-9620-765796B2B3F3}"/>
    <cellStyle name="Neutralne 13 7" xfId="34549" xr:uid="{48BCBCC3-1D54-4BB9-B8A9-B63B7D4A66AB}"/>
    <cellStyle name="Neutralne 13 8" xfId="54023" xr:uid="{FF59F58B-67BD-4BE0-98A7-EB76DB16B79A}"/>
    <cellStyle name="Neutralne 13 9" xfId="10324" xr:uid="{24BBEA20-C388-488F-9ED7-EE6AAD59090E}"/>
    <cellStyle name="Neutralne 14" xfId="10334" xr:uid="{71FA66E9-CC61-4253-8BB4-03AE82871A92}"/>
    <cellStyle name="Neutralne 14 2" xfId="10335" xr:uid="{6FBD42CE-4818-493E-8647-1B28E51C7158}"/>
    <cellStyle name="Neutralne 14 2 2" xfId="34560" xr:uid="{9948ACF1-5187-4D3D-8CAD-3A7B1B068596}"/>
    <cellStyle name="Neutralne 14 3" xfId="10336" xr:uid="{D0012834-B445-4993-B6E1-7730AB152694}"/>
    <cellStyle name="Neutralne 14 3 2" xfId="34561" xr:uid="{56E34C21-2BBD-4ED0-95A7-A6144270D241}"/>
    <cellStyle name="Neutralne 14 4" xfId="10337" xr:uid="{4F6CF255-9F4D-4629-813E-C63A175FCE98}"/>
    <cellStyle name="Neutralne 14 4 2" xfId="34562" xr:uid="{24D49B64-FA1A-4A8E-9E12-9F541DDEE7D3}"/>
    <cellStyle name="Neutralne 14 5" xfId="50952" xr:uid="{95356D97-B0FF-4E6A-BD6F-E7C4A1D7B52A}"/>
    <cellStyle name="Neutralne 14 6" xfId="34559" xr:uid="{D48D1168-AD9C-4983-931A-2EFB0CFFAEEB}"/>
    <cellStyle name="Neutralne 15" xfId="10338" xr:uid="{22B2E11F-9430-4F11-BB0C-B80ACEAD69E2}"/>
    <cellStyle name="Neutralne 15 2" xfId="10339" xr:uid="{E2CFA9F2-AC6A-4CB3-9EB7-F6453CFA9DF1}"/>
    <cellStyle name="Neutralne 15 2 2" xfId="34564" xr:uid="{12989B93-FA3E-4976-9AF5-9F782FF73DD3}"/>
    <cellStyle name="Neutralne 15 3" xfId="10340" xr:uid="{9636C4EC-B7B2-46CF-B8F6-59F1C6C2ACA4}"/>
    <cellStyle name="Neutralne 15 3 2" xfId="34565" xr:uid="{4B3C39FC-4902-466F-9117-B7B4ABFFF22B}"/>
    <cellStyle name="Neutralne 15 4" xfId="50953" xr:uid="{C8AF5587-EA55-486A-B025-67B398262C89}"/>
    <cellStyle name="Neutralne 15 5" xfId="34563" xr:uid="{CE296867-458A-47F7-BFF7-0E1ED519EEDB}"/>
    <cellStyle name="Neutralne 16" xfId="10341" xr:uid="{763C7677-5F4C-42C5-96BA-80FA0B8DEBA2}"/>
    <cellStyle name="Neutralne 16 2" xfId="10342" xr:uid="{F0174FF6-B50D-4559-8D5E-AC6363A77995}"/>
    <cellStyle name="Neutralne 16 2 2" xfId="34567" xr:uid="{062DEF94-CAE8-413E-A366-AF9F8EF85CCF}"/>
    <cellStyle name="Neutralne 16 3" xfId="10343" xr:uid="{73EDFC30-1594-487F-A138-8EF7DB2012C3}"/>
    <cellStyle name="Neutralne 16 3 2" xfId="34568" xr:uid="{CC7A064F-5A45-4106-8080-76FD4F812FF5}"/>
    <cellStyle name="Neutralne 16 4" xfId="50954" xr:uid="{2DD9F276-D088-4EA8-8C37-4D311F33FA37}"/>
    <cellStyle name="Neutralne 16 5" xfId="34566" xr:uid="{2E96E7E5-2ABC-483F-80F2-6CA3616CD00F}"/>
    <cellStyle name="Neutralne 16 6" xfId="54024" xr:uid="{21DEEAC3-ABCB-417C-A606-A21910780769}"/>
    <cellStyle name="Neutralne 17" xfId="10344" xr:uid="{D1549B98-3262-494E-95E0-BCA134385DEB}"/>
    <cellStyle name="Neutralne 17 2" xfId="50955" xr:uid="{1EA04D2A-E964-464C-B788-968297F4D987}"/>
    <cellStyle name="Neutralne 17 3" xfId="34569" xr:uid="{D78C504D-EEFC-4B93-8F0C-470BBEE54C70}"/>
    <cellStyle name="Neutralne 17 4" xfId="54025" xr:uid="{AA429280-A21A-4773-B797-62846972057F}"/>
    <cellStyle name="Neutralne 18" xfId="10345" xr:uid="{92A78CB3-1878-4321-9349-24C6184B4418}"/>
    <cellStyle name="Neutralne 18 2" xfId="50956" xr:uid="{1BE015FF-3998-4C99-A086-9AFD60668A22}"/>
    <cellStyle name="Neutralne 18 3" xfId="34570" xr:uid="{7DC5A310-962D-4F4B-9A6F-F41FAE4DBA82}"/>
    <cellStyle name="Neutralne 18 4" xfId="54026" xr:uid="{6701C2E2-FFB8-40BF-A23C-83CE148D7D04}"/>
    <cellStyle name="Neutralne 19" xfId="10346" xr:uid="{B70D0F35-B20F-4147-B7B4-666D6292B3C3}"/>
    <cellStyle name="Neutralne 19 2" xfId="50957" xr:uid="{05677DE7-36A9-41E0-B398-547E5CDEEC10}"/>
    <cellStyle name="Neutralne 19 3" xfId="34571" xr:uid="{37A165A1-DEB1-4404-BFC1-6CCCDCF3A441}"/>
    <cellStyle name="Neutralne 2" xfId="754" xr:uid="{00000000-0005-0000-0000-000009030000}"/>
    <cellStyle name="Neutralne 2 2" xfId="10348" xr:uid="{CC6522AC-F1EF-4B9A-A606-03A9F43B63C9}"/>
    <cellStyle name="Neutralne 2 2 2" xfId="10349" xr:uid="{B7107D6F-3A1C-47E1-8BB2-E4641C958D76}"/>
    <cellStyle name="Neutralne 2 2 2 2" xfId="34574" xr:uid="{AC3A4F58-6690-494C-BE44-B1D3E5E44DA4}"/>
    <cellStyle name="Neutralne 2 2 3" xfId="34573" xr:uid="{838E7D39-30A5-40C4-8A0F-9B780CBAD44E}"/>
    <cellStyle name="Neutralne 2 3" xfId="10350" xr:uid="{AB5F6A2C-E134-4533-9D85-62CE79F6B8E7}"/>
    <cellStyle name="Neutralne 2 3 2" xfId="34575" xr:uid="{75538D11-E9FA-41CD-8AF3-4206FDE772FF}"/>
    <cellStyle name="Neutralne 2 4" xfId="10351" xr:uid="{E9A29828-D0E9-4425-B102-7772F69D0286}"/>
    <cellStyle name="Neutralne 2 4 2" xfId="34576" xr:uid="{DE8DD03E-48F0-4369-9574-DA2E08FE2081}"/>
    <cellStyle name="Neutralne 2 5" xfId="10352" xr:uid="{D86C2F3C-A632-4FEA-B360-A13886D80389}"/>
    <cellStyle name="Neutralne 2 5 2" xfId="34577" xr:uid="{81D1998A-50F9-4B5F-BB4D-DC7033B38B19}"/>
    <cellStyle name="Neutralne 2 6" xfId="50958" xr:uid="{ABBCD0C9-F8B2-4A79-A3C2-1D6502BF5CC8}"/>
    <cellStyle name="Neutralne 2 7" xfId="34572" xr:uid="{9AC9FD95-C2FB-4427-A6CC-6F12833CF40A}"/>
    <cellStyle name="Neutralne 2 8" xfId="10347" xr:uid="{2C0EC6F2-2C41-41E7-BEEE-7CBE363B9C03}"/>
    <cellStyle name="Neutralne 20" xfId="10353" xr:uid="{3BF6B23B-DCE0-41F1-BCCD-1A8109E8973D}"/>
    <cellStyle name="Neutralne 20 2" xfId="34578" xr:uid="{25791A90-E394-4E76-93C9-33FB34FE71EC}"/>
    <cellStyle name="Neutralne 20 3" xfId="54027" xr:uid="{1E6F9460-4C0D-42B7-9297-CD5E597ECD78}"/>
    <cellStyle name="Neutralne 21" xfId="50942" xr:uid="{7D60E2AF-75DE-4935-885B-E16AC0B232E8}"/>
    <cellStyle name="Neutralne 22" xfId="34516" xr:uid="{5C3A00C3-C726-46F1-AA3D-2B9923C76754}"/>
    <cellStyle name="Neutralne 23" xfId="10290" xr:uid="{69356B67-DE19-43F4-BA25-CD491AF2DE3C}"/>
    <cellStyle name="Neutralne 3" xfId="755" xr:uid="{00000000-0005-0000-0000-00000A030000}"/>
    <cellStyle name="Neutralne 3 2" xfId="10355" xr:uid="{3AA9311F-2832-41BB-98C5-A8F01EAEC97E}"/>
    <cellStyle name="Neutralne 3 2 2" xfId="10356" xr:uid="{59E6465A-7680-43A0-89B1-91539C2FB572}"/>
    <cellStyle name="Neutralne 3 2 2 2" xfId="34581" xr:uid="{1C10D355-6FAF-47C1-8687-250CD2B78B6A}"/>
    <cellStyle name="Neutralne 3 2 3" xfId="34580" xr:uid="{257E5EC1-7735-41E5-8840-2FBE1574185C}"/>
    <cellStyle name="Neutralne 3 3" xfId="10357" xr:uid="{A28CA27C-7A64-4572-BF60-604CD8DE4A0C}"/>
    <cellStyle name="Neutralne 3 3 2" xfId="34582" xr:uid="{D04F48FE-3CC3-4247-8F49-8B536C85F5FF}"/>
    <cellStyle name="Neutralne 3 4" xfId="10358" xr:uid="{B59ABDE3-D861-43C5-AAAB-832962FB9EB2}"/>
    <cellStyle name="Neutralne 3 4 2" xfId="34583" xr:uid="{3C64E6F9-2E95-42CA-AFCA-4AEFD1C860EE}"/>
    <cellStyle name="Neutralne 3 5" xfId="10359" xr:uid="{ABBDC052-6101-4EBC-8E36-9FAF339481C4}"/>
    <cellStyle name="Neutralne 3 5 2" xfId="34584" xr:uid="{1347EEF3-9423-4463-91B8-F50CB25DCAE0}"/>
    <cellStyle name="Neutralne 3 6" xfId="50959" xr:uid="{3E204B2A-76C1-4E17-A502-6CECBB666947}"/>
    <cellStyle name="Neutralne 3 7" xfId="34579" xr:uid="{E4F1F9D2-32F5-453D-A6A1-2C3EF993C1C3}"/>
    <cellStyle name="Neutralne 3 8" xfId="10354" xr:uid="{3C42347D-C661-4CC2-B8AD-D57FEE117BCA}"/>
    <cellStyle name="Neutralne 4" xfId="756" xr:uid="{00000000-0005-0000-0000-00000B030000}"/>
    <cellStyle name="Neutralne 4 2" xfId="10361" xr:uid="{2344A598-3FF2-4969-A782-A974D4CAFA15}"/>
    <cellStyle name="Neutralne 4 2 2" xfId="10362" xr:uid="{A9AE1AA8-78EC-4BCD-8A97-257B6E3E11D1}"/>
    <cellStyle name="Neutralne 4 2 2 2" xfId="34587" xr:uid="{486D566F-8335-4EBF-A83F-95B0C53D2229}"/>
    <cellStyle name="Neutralne 4 2 3" xfId="34586" xr:uid="{ADACBF7E-E76B-4466-88F4-7C5BA5E00833}"/>
    <cellStyle name="Neutralne 4 3" xfId="10363" xr:uid="{4FD7B748-A3EE-4674-845F-79A6F86B6C5F}"/>
    <cellStyle name="Neutralne 4 3 2" xfId="34588" xr:uid="{DB8C0107-6FE8-4777-9E22-25FC7C2823CC}"/>
    <cellStyle name="Neutralne 4 4" xfId="10364" xr:uid="{F228B37F-FE83-420B-8A48-DA3448A107E7}"/>
    <cellStyle name="Neutralne 4 4 2" xfId="34589" xr:uid="{FA1F59A1-8503-49C6-9BC9-8495C2FB9792}"/>
    <cellStyle name="Neutralne 4 5" xfId="10365" xr:uid="{4BF182FF-1919-4C10-BAB6-5464334AA520}"/>
    <cellStyle name="Neutralne 4 5 2" xfId="34590" xr:uid="{A6B40BC3-C965-4BCE-8C24-FFCDFDC8E866}"/>
    <cellStyle name="Neutralne 4 6" xfId="50960" xr:uid="{95ED0E00-4E82-4C74-8D4B-EA1D25285673}"/>
    <cellStyle name="Neutralne 4 7" xfId="34585" xr:uid="{707C6E31-E09E-4CA0-A3D9-0E74CF994DF3}"/>
    <cellStyle name="Neutralne 4 8" xfId="10360" xr:uid="{9C961CD5-88F5-46F4-84D2-FB421D4CB35F}"/>
    <cellStyle name="Neutralne 5" xfId="757" xr:uid="{00000000-0005-0000-0000-00000C030000}"/>
    <cellStyle name="Neutralne 5 2" xfId="10367" xr:uid="{205BBABC-0001-4607-B27F-8407B3D8B93C}"/>
    <cellStyle name="Neutralne 5 2 2" xfId="10368" xr:uid="{9BCD9723-7186-441D-A6B9-3E73ED51421A}"/>
    <cellStyle name="Neutralne 5 2 2 2" xfId="34593" xr:uid="{2A51B24F-87B7-463E-AD87-38ECF06B9A64}"/>
    <cellStyle name="Neutralne 5 2 3" xfId="34592" xr:uid="{ECFCE0F3-23FE-4991-9D35-EA525D8C5292}"/>
    <cellStyle name="Neutralne 5 3" xfId="10369" xr:uid="{04AC23DF-E4A8-483C-89EB-2C922C1B6C6C}"/>
    <cellStyle name="Neutralne 5 3 2" xfId="34594" xr:uid="{EC1D49E6-B3DF-4E36-AD78-04F674B524D6}"/>
    <cellStyle name="Neutralne 5 4" xfId="10370" xr:uid="{CF5211DD-4A67-402C-A4D6-7625DF57D185}"/>
    <cellStyle name="Neutralne 5 4 2" xfId="34595" xr:uid="{26BCADAB-6187-48FD-A18D-368B55847141}"/>
    <cellStyle name="Neutralne 5 5" xfId="10371" xr:uid="{063117B5-2510-481E-9614-B6EE49DA4FF4}"/>
    <cellStyle name="Neutralne 5 5 2" xfId="34596" xr:uid="{058BB6E6-7009-4518-9D95-87445873366E}"/>
    <cellStyle name="Neutralne 5 6" xfId="50961" xr:uid="{F7C523C7-C3BD-4E75-9354-68B606287A8D}"/>
    <cellStyle name="Neutralne 5 7" xfId="34591" xr:uid="{8E3E3C48-18BA-49DD-8287-6C2874BF7106}"/>
    <cellStyle name="Neutralne 5 8" xfId="10366" xr:uid="{D83131C6-7B72-42C7-AF97-FFC3D9E5D810}"/>
    <cellStyle name="Neutralne 6" xfId="758" xr:uid="{00000000-0005-0000-0000-00000D030000}"/>
    <cellStyle name="Neutralne 6 2" xfId="10373" xr:uid="{E3C387B5-D32D-4ABF-A32D-E3EFA897EE52}"/>
    <cellStyle name="Neutralne 6 2 2" xfId="10374" xr:uid="{7B5CCCA0-75A0-4BC6-810E-5C689DD6DC3B}"/>
    <cellStyle name="Neutralne 6 2 2 2" xfId="34599" xr:uid="{8F3C235D-2296-4DE3-A847-4A8657592B46}"/>
    <cellStyle name="Neutralne 6 2 3" xfId="34598" xr:uid="{C578C20D-84C0-4769-A80C-41441F0502AE}"/>
    <cellStyle name="Neutralne 6 3" xfId="10375" xr:uid="{04634D89-4672-4D6A-9FFB-4EA6CBE10AAE}"/>
    <cellStyle name="Neutralne 6 3 2" xfId="34600" xr:uid="{60929046-B634-40A0-AB66-31045D3CC39D}"/>
    <cellStyle name="Neutralne 6 4" xfId="10376" xr:uid="{EF9DC998-D094-4641-9594-46C7FF2038CD}"/>
    <cellStyle name="Neutralne 6 4 2" xfId="34601" xr:uid="{29CA3FCF-45ED-44D0-B1A5-F82AF03FC40E}"/>
    <cellStyle name="Neutralne 6 5" xfId="10377" xr:uid="{93963452-5EC5-4BDC-A54A-BE56771B5CFD}"/>
    <cellStyle name="Neutralne 6 5 2" xfId="34602" xr:uid="{673CCEBF-C0B5-4F24-8A1F-4DB9CADF88FD}"/>
    <cellStyle name="Neutralne 6 6" xfId="50962" xr:uid="{15C1EB28-4B78-4187-BB7F-53768F75C6DF}"/>
    <cellStyle name="Neutralne 6 7" xfId="34597" xr:uid="{0CA194DA-46E2-4B2D-B40D-AB549E8232C1}"/>
    <cellStyle name="Neutralne 6 8" xfId="10372" xr:uid="{C919596A-FD54-422A-B232-150C48A75866}"/>
    <cellStyle name="Neutralne 7" xfId="759" xr:uid="{00000000-0005-0000-0000-00000E030000}"/>
    <cellStyle name="Neutralne 7 2" xfId="10379" xr:uid="{1133169C-E3B0-4571-ABF2-BAA7AB72EA50}"/>
    <cellStyle name="Neutralne 7 2 2" xfId="10380" xr:uid="{F0FF0418-B9F8-4E2D-991A-34501B1E2D73}"/>
    <cellStyle name="Neutralne 7 2 2 2" xfId="34605" xr:uid="{1A6624FD-6169-4321-B845-8C21AB2B1023}"/>
    <cellStyle name="Neutralne 7 2 3" xfId="34604" xr:uid="{106A5814-B7AB-436A-945E-627B5613268E}"/>
    <cellStyle name="Neutralne 7 3" xfId="10381" xr:uid="{914D1953-8E3C-4E6C-847D-CCD25DDC2C20}"/>
    <cellStyle name="Neutralne 7 3 2" xfId="34606" xr:uid="{6693A524-4DED-405F-BC7D-7C38CFB86474}"/>
    <cellStyle name="Neutralne 7 4" xfId="10382" xr:uid="{72E5B431-112F-42C6-9E21-92C550B87AC7}"/>
    <cellStyle name="Neutralne 7 4 2" xfId="34607" xr:uid="{B015DCBE-65D9-4352-9898-2CFEB78D0BAA}"/>
    <cellStyle name="Neutralne 7 5" xfId="10383" xr:uid="{74DF9264-97D2-455B-919E-E4AC8C1374B2}"/>
    <cellStyle name="Neutralne 7 5 2" xfId="34608" xr:uid="{F90B6B81-F413-4B31-BB8E-1798B6FCFD62}"/>
    <cellStyle name="Neutralne 7 6" xfId="50963" xr:uid="{3B135EE5-3BBC-4191-99EC-54EAD6EA9115}"/>
    <cellStyle name="Neutralne 7 7" xfId="34603" xr:uid="{7CFFE94B-6C90-4358-A56F-AD92253B7491}"/>
    <cellStyle name="Neutralne 7 8" xfId="10378" xr:uid="{FAA3D08D-3F26-4ACD-9110-79164F9EB651}"/>
    <cellStyle name="Neutralne 8" xfId="760" xr:uid="{00000000-0005-0000-0000-00000F030000}"/>
    <cellStyle name="Neutralne 8 2" xfId="10385" xr:uid="{AC98E8AB-7700-4084-84FF-84A4FF3B0469}"/>
    <cellStyle name="Neutralne 8 2 2" xfId="10386" xr:uid="{4DBFF40E-7B24-4874-A03D-C47CC28E914C}"/>
    <cellStyle name="Neutralne 8 2 2 2" xfId="34611" xr:uid="{911AEA9A-113E-431B-AC81-D0B81EA7B5F6}"/>
    <cellStyle name="Neutralne 8 2 3" xfId="34610" xr:uid="{F18BB14F-E70F-4278-83C3-AB55CA30351B}"/>
    <cellStyle name="Neutralne 8 3" xfId="10387" xr:uid="{86FFBA0D-133C-44C8-882C-00617DD66BC5}"/>
    <cellStyle name="Neutralne 8 3 2" xfId="34612" xr:uid="{56CEB86D-3E18-44F4-8535-0252F5AE9955}"/>
    <cellStyle name="Neutralne 8 4" xfId="10388" xr:uid="{F55D58AF-E72D-4A78-A447-07B361545348}"/>
    <cellStyle name="Neutralne 8 4 2" xfId="34613" xr:uid="{6876E803-37D5-4AD8-B093-A95694BF8560}"/>
    <cellStyle name="Neutralne 8 5" xfId="10389" xr:uid="{CCA06D5F-2564-48E4-AC60-235840E76846}"/>
    <cellStyle name="Neutralne 8 5 2" xfId="34614" xr:uid="{782F0C7B-3EB0-491D-BA30-804FD87CAFEC}"/>
    <cellStyle name="Neutralne 8 6" xfId="50964" xr:uid="{C70C7B8B-A5BA-43A3-874F-5ABFB7A13D05}"/>
    <cellStyle name="Neutralne 8 7" xfId="34609" xr:uid="{A4B5EEB5-F858-4931-8A02-C8CD4E484152}"/>
    <cellStyle name="Neutralne 8 8" xfId="10384" xr:uid="{D2D1B708-90D4-48C7-8468-005E79A4FF59}"/>
    <cellStyle name="Neutralne 9" xfId="761" xr:uid="{00000000-0005-0000-0000-000010030000}"/>
    <cellStyle name="Neutralne 9 10" xfId="10390" xr:uid="{A27204C6-89AB-44D8-AB99-7EC4D47CFDC8}"/>
    <cellStyle name="Neutralne 9 2" xfId="762" xr:uid="{00000000-0005-0000-0000-000011030000}"/>
    <cellStyle name="Neutralne 9 2 2" xfId="10392" xr:uid="{33DA9277-C3B3-4B06-B93E-B4ED05343940}"/>
    <cellStyle name="Neutralne 9 2 2 2" xfId="10393" xr:uid="{02128105-9429-4FE4-A131-EF29D3215D2B}"/>
    <cellStyle name="Neutralne 9 2 2 2 2" xfId="34618" xr:uid="{4916006E-B257-453B-8115-E74D2195E1BB}"/>
    <cellStyle name="Neutralne 9 2 2 3" xfId="34617" xr:uid="{2554D775-AC36-4E08-AA5A-32B83B4B0785}"/>
    <cellStyle name="Neutralne 9 2 3" xfId="10394" xr:uid="{EC2618C7-92DC-491E-BB39-1A466AF1D6BD}"/>
    <cellStyle name="Neutralne 9 2 3 2" xfId="34619" xr:uid="{527B4833-BFAE-4C3C-B233-2B1E2E8DBFF0}"/>
    <cellStyle name="Neutralne 9 2 4" xfId="10395" xr:uid="{8D71587E-AA58-4564-B50E-302325CD8D16}"/>
    <cellStyle name="Neutralne 9 2 4 2" xfId="34620" xr:uid="{801740C8-BC12-4994-8F0F-53DBACFCA2C2}"/>
    <cellStyle name="Neutralne 9 2 5" xfId="10396" xr:uid="{5BDBDE1B-C477-412B-898B-B0182B178992}"/>
    <cellStyle name="Neutralne 9 2 5 2" xfId="34621" xr:uid="{ADF594A4-787C-4632-AA2B-86F8932CE2FF}"/>
    <cellStyle name="Neutralne 9 2 6" xfId="50966" xr:uid="{B6699116-47F9-4F3A-A095-0DA5077EC321}"/>
    <cellStyle name="Neutralne 9 2 7" xfId="34616" xr:uid="{1E1F6D26-6CD0-413D-BD45-3A43D2546FF4}"/>
    <cellStyle name="Neutralne 9 2 8" xfId="10391" xr:uid="{7CA10D78-CA52-4BB8-8895-554B982E6AEC}"/>
    <cellStyle name="Neutralne 9 3" xfId="763" xr:uid="{00000000-0005-0000-0000-000012030000}"/>
    <cellStyle name="Neutralne 9 3 2" xfId="10398" xr:uid="{A7CCE88E-2B8B-412C-8F08-BB2FA3C58415}"/>
    <cellStyle name="Neutralne 9 3 2 2" xfId="10399" xr:uid="{EB2380B1-6107-4766-9F53-BC41AEA9B130}"/>
    <cellStyle name="Neutralne 9 3 2 2 2" xfId="34624" xr:uid="{FDE4A914-4408-43ED-BFF0-88460187D09A}"/>
    <cellStyle name="Neutralne 9 3 2 3" xfId="34623" xr:uid="{1FA0054F-618A-4256-ABF6-20DE53E90196}"/>
    <cellStyle name="Neutralne 9 3 3" xfId="10400" xr:uid="{D2C9FED1-C1D0-45EC-86B0-1EA96354C5C5}"/>
    <cellStyle name="Neutralne 9 3 3 2" xfId="34625" xr:uid="{CC41F6AB-547F-4C8F-B52E-7298D5C08567}"/>
    <cellStyle name="Neutralne 9 3 4" xfId="10401" xr:uid="{50CDB713-C940-4756-AD0A-CF2A796382E2}"/>
    <cellStyle name="Neutralne 9 3 4 2" xfId="34626" xr:uid="{130898DD-41F5-4F57-93A0-BECADBBE3677}"/>
    <cellStyle name="Neutralne 9 3 5" xfId="10402" xr:uid="{88DC2935-5855-4FA6-9B88-53823492E5E1}"/>
    <cellStyle name="Neutralne 9 3 5 2" xfId="34627" xr:uid="{BB3B7CF2-31D6-4E89-BE71-7BA592F682DF}"/>
    <cellStyle name="Neutralne 9 3 6" xfId="50967" xr:uid="{7ED2E50E-0272-4A31-91F0-8470789607FF}"/>
    <cellStyle name="Neutralne 9 3 7" xfId="34622" xr:uid="{DE3F4576-2EA2-499C-A450-0D32450C7425}"/>
    <cellStyle name="Neutralne 9 3 8" xfId="10397" xr:uid="{026925E2-1FBF-4DD2-B213-AEB157A552F0}"/>
    <cellStyle name="Neutralne 9 4" xfId="10403" xr:uid="{E790A5CC-7FA3-4F81-840F-4A8FD74764B2}"/>
    <cellStyle name="Neutralne 9 4 2" xfId="10404" xr:uid="{A2AFC330-03B7-44BE-B908-A8D583666DB4}"/>
    <cellStyle name="Neutralne 9 4 2 2" xfId="34629" xr:uid="{1D483B4C-26D3-41F9-83C8-8BC9367493A4}"/>
    <cellStyle name="Neutralne 9 4 3" xfId="34628" xr:uid="{9F646EBE-5DF2-4E86-8B2B-CBDA01B9E9E4}"/>
    <cellStyle name="Neutralne 9 5" xfId="10405" xr:uid="{2C7898D2-1369-43A6-97CB-9D76015C731B}"/>
    <cellStyle name="Neutralne 9 5 2" xfId="34630" xr:uid="{094A3512-03BA-4C41-A53C-D1F4ACD31C62}"/>
    <cellStyle name="Neutralne 9 6" xfId="10406" xr:uid="{D19CA48C-4D23-4FE2-B851-94934C30B0AB}"/>
    <cellStyle name="Neutralne 9 6 2" xfId="34631" xr:uid="{70024C33-F131-47A8-B175-151FA2F1A72D}"/>
    <cellStyle name="Neutralne 9 7" xfId="10407" xr:uid="{E1E4F352-9566-4EA1-9113-5B25758ABB2F}"/>
    <cellStyle name="Neutralne 9 7 2" xfId="34632" xr:uid="{E208D93E-255F-4B5F-B668-7CBAD396C8AA}"/>
    <cellStyle name="Neutralne 9 8" xfId="50965" xr:uid="{23137079-806D-4EEB-AC05-B3CDA9F70E8B}"/>
    <cellStyle name="Neutralne 9 9" xfId="34615" xr:uid="{9081673F-F1B5-4591-ACF4-37CC6A1D0BC5}"/>
    <cellStyle name="Neutralne 9_COM_BND" xfId="10408" xr:uid="{95CAA0C9-FE4F-4E0B-A096-E6F6F995E53C}"/>
    <cellStyle name="Neutralne_CHP" xfId="10409" xr:uid="{95E9016F-CEC2-45D5-88DF-17936E77D3A0}"/>
    <cellStyle name="no dec" xfId="764" xr:uid="{00000000-0005-0000-0000-000014030000}"/>
    <cellStyle name="no dec 2" xfId="10411" xr:uid="{F0967D9F-32A8-4BE2-8542-EE785DF4EEC0}"/>
    <cellStyle name="no dec 2 2" xfId="10412" xr:uid="{31823FE7-5D08-482F-9311-58DE6AA36FD9}"/>
    <cellStyle name="no dec 2 2 2" xfId="34635" xr:uid="{848275D9-900C-4648-974A-D97FBB92F985}"/>
    <cellStyle name="no dec 2 3" xfId="34634" xr:uid="{CCFE0102-A83D-4D0E-AF11-F1DC7EE45A4E}"/>
    <cellStyle name="no dec 3" xfId="10413" xr:uid="{F1501E51-C723-44CC-B7A7-C4409F471A69}"/>
    <cellStyle name="no dec 3 2" xfId="34636" xr:uid="{77F86E17-1AA8-47F1-96BE-B54BDEADBD28}"/>
    <cellStyle name="no dec 4" xfId="10414" xr:uid="{222922FC-3A42-4736-B5FE-3CF007BF2A6F}"/>
    <cellStyle name="no dec 4 2" xfId="34637" xr:uid="{D33F5061-CF06-4B92-9E67-90240D132567}"/>
    <cellStyle name="no dec 5" xfId="10415" xr:uid="{39DD1C87-C996-4ED0-B3EB-282570185E14}"/>
    <cellStyle name="no dec 5 2" xfId="34638" xr:uid="{849707E1-B4BE-4E69-B4C5-5A9B934D34A8}"/>
    <cellStyle name="no dec 6" xfId="50968" xr:uid="{5BA3BB6E-10B0-458D-8967-66EA87AA40EA}"/>
    <cellStyle name="no dec 7" xfId="34633" xr:uid="{1D02C0AD-C191-4844-9FA8-CB72999D2639}"/>
    <cellStyle name="no dec 8" xfId="10410" xr:uid="{7F8ABEDF-1003-4681-8F32-BD2B6DD1499A}"/>
    <cellStyle name="Normal" xfId="0" builtinId="0"/>
    <cellStyle name="Normal - Style1" xfId="765" xr:uid="{00000000-0005-0000-0000-000015030000}"/>
    <cellStyle name="Normal - Style1 10" xfId="53720" xr:uid="{490FDA52-6349-4B4A-99BC-60E14B686427}"/>
    <cellStyle name="Normal - Style1 11" xfId="54028" xr:uid="{D12D3954-923F-48F9-8E33-F483A909E7BA}"/>
    <cellStyle name="Normal - Style1 12" xfId="54464" xr:uid="{D83C3DF0-A8DA-479A-AEBA-BD1BD05B925B}"/>
    <cellStyle name="Normal - Style1 13" xfId="54513" xr:uid="{28339BC8-5B39-4895-AE40-7B8252F6AA16}"/>
    <cellStyle name="Normal - Style1 14" xfId="10416" xr:uid="{E66E5EEA-55E1-400B-953C-788EE0D9A810}"/>
    <cellStyle name="Normal - Style1 15" xfId="1218" xr:uid="{A67F977A-4DFA-4064-828A-70D3CA994473}"/>
    <cellStyle name="Normal - Style1 2" xfId="10417" xr:uid="{79FC43A3-0129-452A-BBF1-23C97F799D50}"/>
    <cellStyle name="Normal - Style1 2 2" xfId="10418" xr:uid="{3CCBAD51-30E2-49E9-B11D-8EBCDE6B3F88}"/>
    <cellStyle name="Normal - Style1 2 2 2" xfId="50971" xr:uid="{E019EED5-909A-4AE2-862F-CF37A0D9933B}"/>
    <cellStyle name="Normal - Style1 2 2 3" xfId="34641" xr:uid="{237DAC92-EA81-499A-9D63-8088B080F600}"/>
    <cellStyle name="Normal - Style1 2 3" xfId="10419" xr:uid="{64C4C6D2-CC29-4FB6-8CED-CE5B5A463B26}"/>
    <cellStyle name="Normal - Style1 2 3 2" xfId="34642" xr:uid="{1BC250E1-3120-4693-849B-9F16CB50D3F1}"/>
    <cellStyle name="Normal - Style1 2 4" xfId="10420" xr:uid="{850DF85D-6877-4711-93CF-48608DB3A5BC}"/>
    <cellStyle name="Normal - Style1 2 4 2" xfId="34643" xr:uid="{E79DF1F7-AEC3-418F-AFD7-5547290C726E}"/>
    <cellStyle name="Normal - Style1 2 5" xfId="10421" xr:uid="{23D83E74-FC89-40E4-8CEF-0AEE70DB438D}"/>
    <cellStyle name="Normal - Style1 2 5 2" xfId="34644" xr:uid="{0E02CAF8-7ED5-4C5E-92F1-174E23CC5F74}"/>
    <cellStyle name="Normal - Style1 2 6" xfId="50970" xr:uid="{02052B61-A4AE-473D-967B-50F03F6B4BA9}"/>
    <cellStyle name="Normal - Style1 2 7" xfId="34640" xr:uid="{4824675F-FE7E-46F0-99CD-4260C80CDCE9}"/>
    <cellStyle name="Normal - Style1 3" xfId="10422" xr:uid="{A48138A4-7E34-47FD-AB36-73AC5E4769A4}"/>
    <cellStyle name="Normal - Style1 3 2" xfId="10423" xr:uid="{709675A8-4E2F-487D-9306-752FFA8D804C}"/>
    <cellStyle name="Normal - Style1 3 2 2" xfId="50973" xr:uid="{410B7C9C-E5EC-4277-A0C2-E37787000A75}"/>
    <cellStyle name="Normal - Style1 3 2 3" xfId="34646" xr:uid="{B6DF626D-B7CB-4F67-A8EF-14C3597ECFCD}"/>
    <cellStyle name="Normal - Style1 3 3" xfId="10424" xr:uid="{276BC4A1-C40F-4C8C-8E7B-F6F41444A9A9}"/>
    <cellStyle name="Normal - Style1 3 3 2" xfId="34647" xr:uid="{53F51649-6712-46A3-B0D5-646AD7EA387D}"/>
    <cellStyle name="Normal - Style1 3 4" xfId="10425" xr:uid="{DCB53272-115D-4FBE-9455-542F1EE278C3}"/>
    <cellStyle name="Normal - Style1 3 4 2" xfId="34648" xr:uid="{1E586DC6-91B8-4A94-9144-A058BC280C72}"/>
    <cellStyle name="Normal - Style1 3 5" xfId="50972" xr:uid="{21034215-50E6-4CCD-918C-DF1832129E3A}"/>
    <cellStyle name="Normal - Style1 3 6" xfId="34645" xr:uid="{23C74338-C5EE-40F6-B929-24932017C4CC}"/>
    <cellStyle name="Normal - Style1 4" xfId="10426" xr:uid="{E7137B18-AFBD-4443-9509-8333336D2D99}"/>
    <cellStyle name="Normal - Style1 4 2" xfId="50974" xr:uid="{28156E6A-0789-44EA-8C35-429FC4DECC64}"/>
    <cellStyle name="Normal - Style1 4 3" xfId="34649" xr:uid="{6610F260-01D4-44AC-A358-945663C03C81}"/>
    <cellStyle name="Normal - Style1 5" xfId="10427" xr:uid="{74B2952E-1F0F-4639-8B22-38F9D79324AB}"/>
    <cellStyle name="Normal - Style1 5 2" xfId="34650" xr:uid="{95413E38-5905-4F7B-A3D5-D902D38A1DEF}"/>
    <cellStyle name="Normal - Style1 6" xfId="10428" xr:uid="{FBD1562A-915C-4739-B417-B578E7401BCC}"/>
    <cellStyle name="Normal - Style1 6 2" xfId="34651" xr:uid="{09D5EA34-6EF4-48D7-8AFD-A7511FAB6E4A}"/>
    <cellStyle name="Normal - Style1 7" xfId="10429" xr:uid="{BBD223E6-7849-4F24-A0DF-0C944693A997}"/>
    <cellStyle name="Normal - Style1 7 2" xfId="34652" xr:uid="{C58FBC2A-9AC1-429B-9064-30CE34EF30B6}"/>
    <cellStyle name="Normal - Style1 8" xfId="50969" xr:uid="{B3235D62-0562-4EEC-B1CE-21B0359B287F}"/>
    <cellStyle name="Normal - Style1 9" xfId="34639" xr:uid="{27D8BBF4-845A-494C-86DC-DA70362E5EDC}"/>
    <cellStyle name="Normal 10" xfId="766" xr:uid="{00000000-0005-0000-0000-000016030000}"/>
    <cellStyle name="Normal 10 10" xfId="10431" xr:uid="{0A0AD968-F1BA-4779-BA5A-20F10E4D77AF}"/>
    <cellStyle name="Normal 10 10 2" xfId="10432" xr:uid="{E05F5A8F-781B-4F3E-BBF3-DDBD553CA5A6}"/>
    <cellStyle name="Normal 10 10 2 2" xfId="34655" xr:uid="{79EFD99B-9328-40FB-811D-D25D1F3D1C33}"/>
    <cellStyle name="Normal 10 10 3" xfId="34654" xr:uid="{DF8C74D9-1503-4303-8CE7-4D56327C0749}"/>
    <cellStyle name="Normal 10 11" xfId="10433" xr:uid="{5D50CCEF-E522-4075-908F-5E1694DCAFB6}"/>
    <cellStyle name="Normal 10 11 2" xfId="34656" xr:uid="{9F94C7C4-D62C-4996-954E-AB1D8EA249F7}"/>
    <cellStyle name="Normal 10 12" xfId="10434" xr:uid="{4A622074-6636-4E0F-A678-DF174A9216CF}"/>
    <cellStyle name="Normal 10 12 2" xfId="34657" xr:uid="{E1CF74DD-9477-4B6B-AE32-E5187BDE0620}"/>
    <cellStyle name="Normal 10 13" xfId="10435" xr:uid="{6486A8D9-F084-47A1-8BDE-99E307FEC200}"/>
    <cellStyle name="Normal 10 13 2" xfId="34658" xr:uid="{97657B27-897C-4C96-BA96-F3237FECBC84}"/>
    <cellStyle name="Normal 10 14" xfId="10436" xr:uid="{B21CF7E7-35BF-40B7-9258-E61A0C31135E}"/>
    <cellStyle name="Normal 10 14 2" xfId="34659" xr:uid="{A2488677-E1EF-429A-BB8B-55161C044448}"/>
    <cellStyle name="Normal 10 15" xfId="10437" xr:uid="{367594C3-88EF-4B60-99AB-3C598D8B6CC5}"/>
    <cellStyle name="Normal 10 15 2" xfId="1213" xr:uid="{CDAA7DEE-F346-400F-B4E6-9354432EBC59}"/>
    <cellStyle name="Normal 10 16" xfId="34653" xr:uid="{302A98F5-1E5B-4B4C-9187-FB593A361358}"/>
    <cellStyle name="Normal 10 17" xfId="10430" xr:uid="{D0479203-0CFA-43F3-8500-1159EFF07375}"/>
    <cellStyle name="Normal 10 2" xfId="10438" xr:uid="{2D434F6A-D4BD-47C7-ACED-FD83173902EA}"/>
    <cellStyle name="Normal 10 2 2" xfId="10439" xr:uid="{57594656-D4F6-407B-A6D8-D91FD9EA0C7A}"/>
    <cellStyle name="Normal 10 2 2 2" xfId="10440" xr:uid="{280AC612-76E7-46E6-B3DB-E0813B40837F}"/>
    <cellStyle name="Normal 10 2 2 2 2" xfId="10441" xr:uid="{3E15972D-7389-4B20-9661-2A546B1D8EE8}"/>
    <cellStyle name="Normal 10 2 2 2 2 2" xfId="34663" xr:uid="{814ED021-E7FA-4BE7-B044-CCB4EBF5CBE9}"/>
    <cellStyle name="Normal 10 2 2 2 3" xfId="34662" xr:uid="{8F1EDC59-27D5-4809-981F-6C352870FBFC}"/>
    <cellStyle name="Normal 10 2 2 3" xfId="10442" xr:uid="{4D670124-C33E-40D1-84D8-0DAB194CA279}"/>
    <cellStyle name="Normal 10 2 2 3 2" xfId="34664" xr:uid="{34EC61F7-1D4B-486E-9F47-FC5FBE87B4E9}"/>
    <cellStyle name="Normal 10 2 2 4" xfId="34661" xr:uid="{50CCE1F0-7F5D-4CCA-90E3-739B14FB6A40}"/>
    <cellStyle name="Normal 10 2 3" xfId="10443" xr:uid="{E929311B-3C4D-4604-8ACB-827E96B37D22}"/>
    <cellStyle name="Normal 10 2 3 2" xfId="10444" xr:uid="{89EE6F9B-C2A8-467E-8E25-88283F25FA88}"/>
    <cellStyle name="Normal 10 2 3 2 2" xfId="34666" xr:uid="{B9726CFF-0960-4B1A-83E0-F3D6BC9F2A7C}"/>
    <cellStyle name="Normal 10 2 3 3" xfId="34665" xr:uid="{808A894C-CE4C-4B1D-ADBD-DF3D1AA13591}"/>
    <cellStyle name="Normal 10 2 4" xfId="10445" xr:uid="{EE33DB72-F257-4FB9-90E2-A2AE99053F74}"/>
    <cellStyle name="Normal 10 2 4 2" xfId="10446" xr:uid="{FED1BBBC-30D2-4B8D-8DC2-471080235118}"/>
    <cellStyle name="Normal 10 2 4 2 2" xfId="34668" xr:uid="{921C36B0-6DF6-4781-AE5A-229CBB0722EF}"/>
    <cellStyle name="Normal 10 2 4 3" xfId="34667" xr:uid="{44539F6E-0B12-4FF7-B0C8-F8BE819E3268}"/>
    <cellStyle name="Normal 10 2 5" xfId="10447" xr:uid="{E2786199-2A99-44A4-9461-226870C4B184}"/>
    <cellStyle name="Normal 10 2 5 2" xfId="34669" xr:uid="{68FD55A5-7DEB-468D-B20D-81F5E3B65DE3}"/>
    <cellStyle name="Normal 10 2 6" xfId="34660" xr:uid="{8A0C8E51-2FC3-489A-8912-D3D8D3ECEC1C}"/>
    <cellStyle name="Normal 10 3" xfId="10448" xr:uid="{8F53D745-6538-4F79-98E7-2DAD289C1D68}"/>
    <cellStyle name="Normal 10 3 2" xfId="10449" xr:uid="{F6B3A564-4A55-4BFE-8C4F-28200687CAE5}"/>
    <cellStyle name="Normal 10 3 2 2" xfId="10450" xr:uid="{CDD27084-585D-4D27-BEBD-392532FF1DF4}"/>
    <cellStyle name="Normal 10 3 2 2 2" xfId="34672" xr:uid="{5E8610AB-2C7C-4588-B0DD-AC374914AE75}"/>
    <cellStyle name="Normal 10 3 2 3" xfId="34671" xr:uid="{0F295555-5D3F-4806-872F-2A55EF5D5F4B}"/>
    <cellStyle name="Normal 10 3 3" xfId="10451" xr:uid="{AD415B68-E57F-4797-9AD7-6070811E827A}"/>
    <cellStyle name="Normal 10 3 3 2" xfId="10452" xr:uid="{68B9E7A2-6B6B-4B01-9698-CABE169822AF}"/>
    <cellStyle name="Normal 10 3 3 2 2" xfId="34674" xr:uid="{E788F97D-E70E-4956-AC69-505D459A6F51}"/>
    <cellStyle name="Normal 10 3 3 3" xfId="34673" xr:uid="{69B9E8C9-4F78-4033-BFE4-076CFF20C1DA}"/>
    <cellStyle name="Normal 10 3 4" xfId="10453" xr:uid="{60D7E9A5-C117-49C6-9DB8-CC486EB2ABCA}"/>
    <cellStyle name="Normal 10 3 4 2" xfId="10454" xr:uid="{FE416DD0-CCD8-46D9-8AB5-0EAFB46A5797}"/>
    <cellStyle name="Normal 10 3 4 2 2" xfId="34676" xr:uid="{6E2D61B6-E977-444F-AA43-58963ED4A527}"/>
    <cellStyle name="Normal 10 3 4 3" xfId="34675" xr:uid="{C31F145D-DB5B-409E-805D-804E19EBE772}"/>
    <cellStyle name="Normal 10 3 5" xfId="10455" xr:uid="{B02FDBDD-493C-457D-B75B-97764385392E}"/>
    <cellStyle name="Normal 10 3 5 2" xfId="34677" xr:uid="{D6385721-011E-4BC7-B973-DE561879581C}"/>
    <cellStyle name="Normal 10 3 6" xfId="34670" xr:uid="{31C58AEF-21BD-4792-BBA7-BF7F957D345A}"/>
    <cellStyle name="Normal 10 4" xfId="10456" xr:uid="{0E32C405-A690-4109-AD2E-5EF947002796}"/>
    <cellStyle name="Normal 10 4 2" xfId="10457" xr:uid="{22B5B97C-3BD3-4620-A70F-1B53CA17B982}"/>
    <cellStyle name="Normal 10 4 2 2" xfId="10458" xr:uid="{20360F5C-A77C-42C1-ACEC-E47DA9FCB3E4}"/>
    <cellStyle name="Normal 10 4 2 2 2" xfId="34680" xr:uid="{1CC3932C-8CC6-4B6E-9701-26F85D66FB1E}"/>
    <cellStyle name="Normal 10 4 2 3" xfId="34679" xr:uid="{B8F5120E-31F0-4A33-A63B-6065D79FF972}"/>
    <cellStyle name="Normal 10 4 3" xfId="10459" xr:uid="{957296A1-0A92-4099-8F82-79EFFF3062BC}"/>
    <cellStyle name="Normal 10 4 3 2" xfId="10460" xr:uid="{99EA18A9-1996-4CBF-8852-A1A4F69CE71B}"/>
    <cellStyle name="Normal 10 4 3 2 2" xfId="34682" xr:uid="{070F72E7-D264-4BC0-8C81-B1AC5E570DCC}"/>
    <cellStyle name="Normal 10 4 3 3" xfId="34681" xr:uid="{EFB9794F-B575-4F2E-A166-F7934D203423}"/>
    <cellStyle name="Normal 10 4 4" xfId="10461" xr:uid="{570455C0-B4E3-4E2E-A207-AF081762F911}"/>
    <cellStyle name="Normal 10 4 4 2" xfId="34683" xr:uid="{11AEC6F9-7606-41E5-BE74-8ABE8BAEA79A}"/>
    <cellStyle name="Normal 10 4 5" xfId="34678" xr:uid="{6C0B318F-783E-498D-ADE1-7C7D4B9CC37C}"/>
    <cellStyle name="Normal 10 5" xfId="10462" xr:uid="{5FC3B5F5-4AEC-4BEC-8F9E-B5C55AFD47B0}"/>
    <cellStyle name="Normal 10 5 2" xfId="10463" xr:uid="{156A4650-D3DC-4D50-A363-24FE9E34938F}"/>
    <cellStyle name="Normal 10 5 2 2" xfId="34685" xr:uid="{788C2F19-BAE8-45F9-A83D-FBBEB85F0537}"/>
    <cellStyle name="Normal 10 5 3" xfId="34684" xr:uid="{AB79B428-4473-4764-9963-04A42A1409DC}"/>
    <cellStyle name="Normal 10 6" xfId="10464" xr:uid="{F5E95FF4-AF6F-4928-8233-F3791AD58C90}"/>
    <cellStyle name="Normal 10 6 2" xfId="10465" xr:uid="{516A5C2C-F984-4A34-830F-75B279C9AC95}"/>
    <cellStyle name="Normal 10 6 2 2" xfId="34687" xr:uid="{CA08CE06-5017-45D7-B064-5CCCF3A189AE}"/>
    <cellStyle name="Normal 10 6 3" xfId="34686" xr:uid="{DBD23331-619E-492B-8B43-350E588CC591}"/>
    <cellStyle name="Normal 10 7" xfId="10466" xr:uid="{C18323B4-0E61-4F00-947E-872C9C2EBB07}"/>
    <cellStyle name="Normal 10 7 2" xfId="10467" xr:uid="{CAE02A09-9A61-4A43-87AE-B21862E13F1B}"/>
    <cellStyle name="Normal 10 7 2 2" xfId="34689" xr:uid="{E89541FD-7C81-4B00-9FC1-8E4127BB5362}"/>
    <cellStyle name="Normal 10 7 3" xfId="34688" xr:uid="{4870068F-E6B6-47B5-B31C-E5366C03FC3A}"/>
    <cellStyle name="Normal 10 8" xfId="10468" xr:uid="{0838528F-DD19-4AE9-9CA8-D2F208F55DA0}"/>
    <cellStyle name="Normal 10 8 2" xfId="10469" xr:uid="{1AB2AD47-DB46-4B5F-9BE7-BB00A51849C5}"/>
    <cellStyle name="Normal 10 8 2 2" xfId="10470" xr:uid="{00A8347C-C333-4DFA-932B-AEE12C1C910C}"/>
    <cellStyle name="Normal 10 8 2 2 2" xfId="34692" xr:uid="{B45D7CA6-E724-4D34-97B4-E0C3BF80AA42}"/>
    <cellStyle name="Normal 10 8 2 3" xfId="34691" xr:uid="{A2FD336E-9F87-46F0-8D3C-80B56E2F7D8B}"/>
    <cellStyle name="Normal 10 8 3" xfId="10471" xr:uid="{543BC2E4-7CDB-44A0-BFD6-C3BF68C08308}"/>
    <cellStyle name="Normal 10 8 3 2" xfId="34693" xr:uid="{125948E3-ADCC-4A79-A125-5E28F1DCFF5A}"/>
    <cellStyle name="Normal 10 8 4" xfId="34690" xr:uid="{12F3B206-0A53-4096-A4D5-9A4C8A686C2B}"/>
    <cellStyle name="Normal 10 9" xfId="10472" xr:uid="{5F0ACC14-C9DD-4308-A1AC-7EB00792F8DF}"/>
    <cellStyle name="Normal 10 9 2" xfId="10473" xr:uid="{03664976-5C2E-4B3F-AB55-F2B9CB991229}"/>
    <cellStyle name="Normal 10 9 2 2" xfId="34695" xr:uid="{86531023-8970-43CC-973B-6F8EFE98B00C}"/>
    <cellStyle name="Normal 10 9 3" xfId="34694" xr:uid="{0DD59ED7-657C-4D36-AA9E-15F1BAA52A03}"/>
    <cellStyle name="Normal 11" xfId="10474" xr:uid="{7D06E621-E89C-4158-8EC8-334A547280CF}"/>
    <cellStyle name="Normal 11 10" xfId="10475" xr:uid="{B14E564D-85C6-44E9-B4B5-71210D1ED5D0}"/>
    <cellStyle name="Normal 11 10 2" xfId="50976" xr:uid="{A3CA42DD-3D4B-4E99-BF79-997538CBEEF0}"/>
    <cellStyle name="Normal 11 10 3" xfId="34697" xr:uid="{127C9BC2-7A71-4BBF-97A9-CD74EE896BA1}"/>
    <cellStyle name="Normal 11 11" xfId="10476" xr:uid="{93926FEA-FD27-432F-BB30-76DDDC6828B4}"/>
    <cellStyle name="Normal 11 11 2" xfId="50977" xr:uid="{A5E7E9F9-7B52-4916-AE5B-6ECA70904064}"/>
    <cellStyle name="Normal 11 11 3" xfId="34698" xr:uid="{0AF26DFD-238C-4126-8ACE-C1F4BB731CCF}"/>
    <cellStyle name="Normal 11 12" xfId="10477" xr:uid="{E44548D8-62F8-460C-BE8B-5A6E63C61A16}"/>
    <cellStyle name="Normal 11 12 2" xfId="50978" xr:uid="{4CBF124D-9C7D-45B2-A6E9-69B4552BF5C3}"/>
    <cellStyle name="Normal 11 12 3" xfId="34699" xr:uid="{A4A46204-9FF2-48AE-9700-FB0C5F3A01D5}"/>
    <cellStyle name="Normal 11 13" xfId="10478" xr:uid="{5DBFD310-675E-40F1-AB17-C20CA4855825}"/>
    <cellStyle name="Normal 11 13 2" xfId="50979" xr:uid="{DCEEEE6A-FCE8-4A3D-8D28-6A9C6BDFB0EA}"/>
    <cellStyle name="Normal 11 13 3" xfId="34700" xr:uid="{42E6A4B8-61D4-42E5-9955-A56F5F4222B2}"/>
    <cellStyle name="Normal 11 14" xfId="10479" xr:uid="{C3F06700-961D-47D2-8E82-64C9DCFF9DF5}"/>
    <cellStyle name="Normal 11 14 2" xfId="50980" xr:uid="{0F74149B-80A2-4DB9-A4DB-F6360D7D6B56}"/>
    <cellStyle name="Normal 11 14 3" xfId="34701" xr:uid="{D84C744A-8458-4B3A-87BB-3AF8ED19AD9A}"/>
    <cellStyle name="Normal 11 15" xfId="10480" xr:uid="{7B800D1B-B998-4A86-A03C-67E82EC78223}"/>
    <cellStyle name="Normal 11 15 2" xfId="50981" xr:uid="{07601154-2BEB-4E35-A8E6-CFF596CB84D3}"/>
    <cellStyle name="Normal 11 15 3" xfId="34702" xr:uid="{71838193-B50A-4EC8-9643-AB2B6E99F007}"/>
    <cellStyle name="Normal 11 16" xfId="10481" xr:uid="{0C3F8F8C-CA87-45F6-839F-B9DB9E4A0FDF}"/>
    <cellStyle name="Normal 11 16 2" xfId="50982" xr:uid="{3F54AEEE-EB39-4181-BD98-03F73C999F76}"/>
    <cellStyle name="Normal 11 16 3" xfId="34703" xr:uid="{204338A2-EE58-48F7-B0F7-A08185AC2607}"/>
    <cellStyle name="Normal 11 17" xfId="10482" xr:uid="{D12429A1-D5CB-493B-BBCE-3B01C6813865}"/>
    <cellStyle name="Normal 11 17 2" xfId="50983" xr:uid="{C387EB32-F1AF-491C-BFBB-497E44ED94D5}"/>
    <cellStyle name="Normal 11 17 3" xfId="34704" xr:uid="{24F2C37E-CA1E-49CE-8306-93DA0D79F524}"/>
    <cellStyle name="Normal 11 18" xfId="10483" xr:uid="{DB46F7BA-B7F8-4CBE-A6BA-4A27AE6FAFF1}"/>
    <cellStyle name="Normal 11 18 2" xfId="50984" xr:uid="{666ADE46-F3B5-48CA-B79C-A865B574DB9A}"/>
    <cellStyle name="Normal 11 18 3" xfId="34705" xr:uid="{7676AE07-7CF4-4D2E-98A6-1FA7184B237F}"/>
    <cellStyle name="Normal 11 19" xfId="10484" xr:uid="{271650D5-873E-42FF-AFC3-6F0531FCDA5D}"/>
    <cellStyle name="Normal 11 19 2" xfId="50985" xr:uid="{29C7828A-CC0A-45BB-8E23-D2C2B4B5107B}"/>
    <cellStyle name="Normal 11 19 3" xfId="34706" xr:uid="{4DD44FCF-D26A-493B-8C3F-4356D9B6AB24}"/>
    <cellStyle name="Normal 11 2" xfId="10485" xr:uid="{44C92232-9F02-481B-8C7C-279B8A4B99FD}"/>
    <cellStyle name="Normal 11 2 10" xfId="10486" xr:uid="{43CA8FC8-8A2D-47EE-94F5-57B48EC4BB92}"/>
    <cellStyle name="Normal 11 2 10 2" xfId="34708" xr:uid="{112651B8-1624-45C0-ABAC-5CA862B7CC42}"/>
    <cellStyle name="Normal 11 2 11" xfId="10487" xr:uid="{557B8731-87BE-40DB-81C2-D1ED639EE073}"/>
    <cellStyle name="Normal 11 2 11 2" xfId="34709" xr:uid="{04113782-16D9-4679-B23E-B69215ABB7DF}"/>
    <cellStyle name="Normal 11 2 12" xfId="50986" xr:uid="{87B2488F-8B84-4315-BF77-A12B5EC7A9BA}"/>
    <cellStyle name="Normal 11 2 13" xfId="34707" xr:uid="{4100EF24-8539-4B3B-A5FD-1038D1EEDB18}"/>
    <cellStyle name="Normal 11 2 2" xfId="10488" xr:uid="{E404EC16-8D18-4B06-A105-FA67AC2A1041}"/>
    <cellStyle name="Normal 11 2 2 10" xfId="34710" xr:uid="{8533E5B9-1578-40DF-90E4-AD3993580CCC}"/>
    <cellStyle name="Normal 11 2 2 2" xfId="10489" xr:uid="{0091A16E-194A-4B59-A904-8B222B5DA5AA}"/>
    <cellStyle name="Normal 11 2 2 2 2" xfId="10490" xr:uid="{E384A980-B557-4804-BBC4-361269F5D61C}"/>
    <cellStyle name="Normal 11 2 2 2 2 2" xfId="50989" xr:uid="{C137250F-E7BE-4B5D-BED1-5C8A208C896D}"/>
    <cellStyle name="Normal 11 2 2 2 2 3" xfId="34712" xr:uid="{2254CD9C-4FA3-4AA7-81E7-03662E7E8911}"/>
    <cellStyle name="Normal 11 2 2 2 3" xfId="10491" xr:uid="{676F230D-03FD-4A4A-A9C7-A3C2132BC787}"/>
    <cellStyle name="Normal 11 2 2 2 3 2" xfId="50990" xr:uid="{192CD3C6-FD38-4388-A1D1-1E36BA758120}"/>
    <cellStyle name="Normal 11 2 2 2 3 3" xfId="34713" xr:uid="{02E94354-F176-4366-9163-CB298FBF6613}"/>
    <cellStyle name="Normal 11 2 2 2 4" xfId="10492" xr:uid="{C3358CCD-277C-4FF3-9D70-2C2B7C3BB1DD}"/>
    <cellStyle name="Normal 11 2 2 2 4 2" xfId="50991" xr:uid="{34157423-5DD0-4F35-A68D-80A5DE71771B}"/>
    <cellStyle name="Normal 11 2 2 2 4 3" xfId="34714" xr:uid="{0E0F62BB-AE66-4AE5-B117-DD19066811D4}"/>
    <cellStyle name="Normal 11 2 2 2 5" xfId="10493" xr:uid="{FD9E3FD0-7860-49E7-B1D3-5F6FB0EEC53F}"/>
    <cellStyle name="Normal 11 2 2 2 5 2" xfId="34715" xr:uid="{B1B1BC75-1E92-4406-9136-1A2B5D4B1E67}"/>
    <cellStyle name="Normal 11 2 2 2 6" xfId="10494" xr:uid="{9DDBDABB-DFDF-4E62-976F-38575E813A71}"/>
    <cellStyle name="Normal 11 2 2 2 6 2" xfId="34716" xr:uid="{41EB86BA-A232-47FF-8EA2-8470488248F8}"/>
    <cellStyle name="Normal 11 2 2 2 7" xfId="50988" xr:uid="{65BED06E-DA85-4514-9DC0-28BD94532C78}"/>
    <cellStyle name="Normal 11 2 2 2 8" xfId="34711" xr:uid="{4239D183-A23F-458B-B255-BAC8E6D60135}"/>
    <cellStyle name="Normal 11 2 2 3" xfId="10495" xr:uid="{8221C736-5B1D-467F-8D7C-934BD48B2F5F}"/>
    <cellStyle name="Normal 11 2 2 3 2" xfId="50992" xr:uid="{EB5748DC-C100-41C7-B54A-7B6B103D0FE1}"/>
    <cellStyle name="Normal 11 2 2 3 3" xfId="34717" xr:uid="{74A25EB5-2FEA-406C-9D7A-34AC5298A9C0}"/>
    <cellStyle name="Normal 11 2 2 4" xfId="10496" xr:uid="{ED73FA30-A6FC-4C51-B4D5-8BEEE243216A}"/>
    <cellStyle name="Normal 11 2 2 4 2" xfId="50993" xr:uid="{5107DCDD-914D-472B-A9B7-45FD2CF5CC3B}"/>
    <cellStyle name="Normal 11 2 2 4 3" xfId="34718" xr:uid="{9622849D-8584-424B-828C-CD351819D84A}"/>
    <cellStyle name="Normal 11 2 2 5" xfId="10497" xr:uid="{E612DDBC-1FB6-4012-9446-BE2A67153D13}"/>
    <cellStyle name="Normal 11 2 2 5 2" xfId="50994" xr:uid="{0FD71335-F4F5-4BB7-99A0-ED6380A4BC38}"/>
    <cellStyle name="Normal 11 2 2 5 3" xfId="34719" xr:uid="{23FE54DA-B71A-46DA-8E41-3979D4D6A42C}"/>
    <cellStyle name="Normal 11 2 2 6" xfId="10498" xr:uid="{7A2D0DC0-A99A-43E4-8C76-333630D80E4C}"/>
    <cellStyle name="Normal 11 2 2 6 2" xfId="50995" xr:uid="{986AC173-62D8-48BD-971B-9DA37F4552DF}"/>
    <cellStyle name="Normal 11 2 2 6 3" xfId="34720" xr:uid="{88656667-AC60-4F0A-B898-F92DC7E4E6AD}"/>
    <cellStyle name="Normal 11 2 2 7" xfId="10499" xr:uid="{5A797CCB-5616-41D8-9B2A-A0797DDE48BC}"/>
    <cellStyle name="Normal 11 2 2 7 2" xfId="34721" xr:uid="{9703C5EF-0CA3-4E84-8C8E-C81221C8A9FD}"/>
    <cellStyle name="Normal 11 2 2 8" xfId="10500" xr:uid="{A8FAC17A-75EB-49D6-A1A2-F3BC01B35334}"/>
    <cellStyle name="Normal 11 2 2 8 2" xfId="34722" xr:uid="{E8DD7FE2-DD8C-4411-8B9F-0EFB8081AD11}"/>
    <cellStyle name="Normal 11 2 2 9" xfId="50987" xr:uid="{87B34E66-2812-4D76-8104-D80679B16D97}"/>
    <cellStyle name="Normal 11 2 3" xfId="10501" xr:uid="{965F0237-3BB4-4568-89E5-E46504860BF0}"/>
    <cellStyle name="Normal 11 2 3 10" xfId="34723" xr:uid="{E7107C1C-9DA1-4E55-80B0-EE1C3DF95942}"/>
    <cellStyle name="Normal 11 2 3 2" xfId="10502" xr:uid="{C9E04605-8253-4CF3-B659-325AFC611AFB}"/>
    <cellStyle name="Normal 11 2 3 2 2" xfId="10503" xr:uid="{9F636AED-0A04-4878-A428-333D96913C50}"/>
    <cellStyle name="Normal 11 2 3 2 2 2" xfId="50998" xr:uid="{6BCAAD1D-3EAD-4BA8-A5D6-D5132DF90A0A}"/>
    <cellStyle name="Normal 11 2 3 2 2 3" xfId="34725" xr:uid="{7B9487CA-F2E5-4B89-ACDB-CB894558F1E0}"/>
    <cellStyle name="Normal 11 2 3 2 3" xfId="10504" xr:uid="{902ECE56-8F17-4E9C-A225-D9B1BB812FC5}"/>
    <cellStyle name="Normal 11 2 3 2 3 2" xfId="50999" xr:uid="{831B64B1-C035-4C4D-BE5F-2D6D08ECF9C0}"/>
    <cellStyle name="Normal 11 2 3 2 3 3" xfId="34726" xr:uid="{31E72235-1E6F-4F0D-8DA0-350B11255DD4}"/>
    <cellStyle name="Normal 11 2 3 2 4" xfId="10505" xr:uid="{730C9385-06BB-4904-A09C-0D9AC4B900C6}"/>
    <cellStyle name="Normal 11 2 3 2 4 2" xfId="51000" xr:uid="{B8FED04F-9559-4E1D-BDDF-AD15DE125933}"/>
    <cellStyle name="Normal 11 2 3 2 4 3" xfId="34727" xr:uid="{C2B12732-E2B3-477F-AADC-19F4D52C3BD9}"/>
    <cellStyle name="Normal 11 2 3 2 5" xfId="10506" xr:uid="{58EB2334-6DEE-40C8-940A-44968A7A318F}"/>
    <cellStyle name="Normal 11 2 3 2 5 2" xfId="34728" xr:uid="{420973BC-84CC-4C76-8EAD-163E0A983B21}"/>
    <cellStyle name="Normal 11 2 3 2 6" xfId="10507" xr:uid="{D65FDC64-5686-4478-AD42-DA4E37899D4C}"/>
    <cellStyle name="Normal 11 2 3 2 6 2" xfId="34729" xr:uid="{FA911886-BFFF-4D8C-A9B6-10A708596F57}"/>
    <cellStyle name="Normal 11 2 3 2 7" xfId="50997" xr:uid="{354E12C8-D3EC-43C1-942D-6D0B16021DE5}"/>
    <cellStyle name="Normal 11 2 3 2 8" xfId="34724" xr:uid="{0C01CAF9-CFD8-4EA2-945A-5FFD6A779B7C}"/>
    <cellStyle name="Normal 11 2 3 3" xfId="10508" xr:uid="{3A4AFED5-70A7-4BE6-A655-CB9EB9D7A2D4}"/>
    <cellStyle name="Normal 11 2 3 3 2" xfId="51001" xr:uid="{8EA03E9C-80A2-4269-9E1C-665B396B6A60}"/>
    <cellStyle name="Normal 11 2 3 3 3" xfId="34730" xr:uid="{D1D17EED-C3EE-4993-A768-3C4D4D2D4333}"/>
    <cellStyle name="Normal 11 2 3 4" xfId="10509" xr:uid="{01F98394-2769-4D69-AB91-463CD2EF0ACD}"/>
    <cellStyle name="Normal 11 2 3 4 2" xfId="51002" xr:uid="{89288987-6481-4DB6-AEC5-0B044294C904}"/>
    <cellStyle name="Normal 11 2 3 4 3" xfId="34731" xr:uid="{28475E8D-881C-48A4-9376-6DE6F80946F3}"/>
    <cellStyle name="Normal 11 2 3 5" xfId="10510" xr:uid="{8445A0C6-2993-4034-91AF-0867E753E2EB}"/>
    <cellStyle name="Normal 11 2 3 5 2" xfId="51003" xr:uid="{10211424-AC53-4ACD-9984-2D6F96BFC7C3}"/>
    <cellStyle name="Normal 11 2 3 5 3" xfId="34732" xr:uid="{BDA67C9B-BC18-4753-8DAA-1B655104BA28}"/>
    <cellStyle name="Normal 11 2 3 6" xfId="10511" xr:uid="{2FE91D10-7206-4165-AC9B-1105F647E732}"/>
    <cellStyle name="Normal 11 2 3 6 2" xfId="51004" xr:uid="{96BE7364-9021-4F5C-AADE-A24EAC68AE0F}"/>
    <cellStyle name="Normal 11 2 3 6 3" xfId="34733" xr:uid="{D426ECDA-2CA3-4097-8842-36D30423D7C8}"/>
    <cellStyle name="Normal 11 2 3 7" xfId="10512" xr:uid="{2893AF09-6B71-42B5-83C8-D2AB8907BDF9}"/>
    <cellStyle name="Normal 11 2 3 7 2" xfId="34734" xr:uid="{2CFA8782-07B6-46D6-8C47-590CE16D5741}"/>
    <cellStyle name="Normal 11 2 3 8" xfId="10513" xr:uid="{0C59018D-D9DE-4CB8-AF70-4B7C500A8C1E}"/>
    <cellStyle name="Normal 11 2 3 8 2" xfId="34735" xr:uid="{EDD03790-D426-444D-91B5-044751862791}"/>
    <cellStyle name="Normal 11 2 3 9" xfId="50996" xr:uid="{BF020BF9-473F-4A59-89E5-5665FF7A0D38}"/>
    <cellStyle name="Normal 11 2 4" xfId="10514" xr:uid="{DB88750A-4C35-464B-B285-2C3C68A53FF9}"/>
    <cellStyle name="Normal 11 2 4 2" xfId="10515" xr:uid="{BACC852D-A37A-4CB7-9DCB-04582B5A4B84}"/>
    <cellStyle name="Normal 11 2 4 2 2" xfId="10516" xr:uid="{C2E606BD-41B3-4644-BEFD-D8FB172EA2D4}"/>
    <cellStyle name="Normal 11 2 4 2 2 2" xfId="51007" xr:uid="{26D27DE1-ABA7-4E86-BA7E-240E724FE150}"/>
    <cellStyle name="Normal 11 2 4 2 2 3" xfId="34738" xr:uid="{22CA40C3-B52C-4BC5-83CC-71ECC033D830}"/>
    <cellStyle name="Normal 11 2 4 2 3" xfId="10517" xr:uid="{5AD0FFC0-B7AF-4065-BD70-2D68E9FE04B3}"/>
    <cellStyle name="Normal 11 2 4 2 3 2" xfId="51008" xr:uid="{5C3F8785-8508-4282-A0C6-F688F72B84D9}"/>
    <cellStyle name="Normal 11 2 4 2 3 3" xfId="34739" xr:uid="{6362EE7B-33A0-43C0-8A43-B05C54241BF5}"/>
    <cellStyle name="Normal 11 2 4 2 4" xfId="10518" xr:uid="{CF51639C-7152-459E-B612-AC89BFF6BB97}"/>
    <cellStyle name="Normal 11 2 4 2 4 2" xfId="51009" xr:uid="{D7A99F54-C0B1-4C09-A446-AC10C27E3776}"/>
    <cellStyle name="Normal 11 2 4 2 4 3" xfId="34740" xr:uid="{C2B48D25-18FB-4DFE-BD9A-FFC20C741530}"/>
    <cellStyle name="Normal 11 2 4 2 5" xfId="51006" xr:uid="{A06A5B43-D25E-4D18-9B61-72FCA4D51FA6}"/>
    <cellStyle name="Normal 11 2 4 2 6" xfId="34737" xr:uid="{3B69AD3D-069E-4343-A9A4-0452822184F5}"/>
    <cellStyle name="Normal 11 2 4 3" xfId="10519" xr:uid="{5915E646-AF6D-484C-8799-8755D3BC2D05}"/>
    <cellStyle name="Normal 11 2 4 3 2" xfId="51010" xr:uid="{19D1B2D2-8602-4ADD-9E19-C48EED2B6D0E}"/>
    <cellStyle name="Normal 11 2 4 3 3" xfId="34741" xr:uid="{ABFE81EF-7135-4AD9-930F-52943537C720}"/>
    <cellStyle name="Normal 11 2 4 4" xfId="10520" xr:uid="{4065C857-1973-4DF6-9F8D-3A12824800CD}"/>
    <cellStyle name="Normal 11 2 4 4 2" xfId="51011" xr:uid="{30FF6B60-1D63-4C6F-A296-0679F03DC8E6}"/>
    <cellStyle name="Normal 11 2 4 4 3" xfId="34742" xr:uid="{CBC48739-D0F2-4D91-890F-0690A656B393}"/>
    <cellStyle name="Normal 11 2 4 5" xfId="10521" xr:uid="{EC5151BC-7BF1-4D36-8DEF-DA092CD3763E}"/>
    <cellStyle name="Normal 11 2 4 5 2" xfId="51012" xr:uid="{AB3CF197-F599-453C-9C9F-69CA03BCDCEB}"/>
    <cellStyle name="Normal 11 2 4 5 3" xfId="34743" xr:uid="{08C321C7-C0E4-40A3-A8C7-DED58B7EC138}"/>
    <cellStyle name="Normal 11 2 4 6" xfId="10522" xr:uid="{C37AC03C-4348-42E8-81D6-B0E70965C09A}"/>
    <cellStyle name="Normal 11 2 4 6 2" xfId="34744" xr:uid="{ABD666ED-4A7B-4BDC-B270-44E993F11641}"/>
    <cellStyle name="Normal 11 2 4 7" xfId="10523" xr:uid="{4E7449C4-640E-4553-8438-CF980D85218C}"/>
    <cellStyle name="Normal 11 2 4 7 2" xfId="34745" xr:uid="{42FA277C-5370-4A0D-95C2-376A43D3E2F4}"/>
    <cellStyle name="Normal 11 2 4 8" xfId="51005" xr:uid="{C99DC4A3-8720-42F8-9995-8B170BDA308F}"/>
    <cellStyle name="Normal 11 2 4 9" xfId="34736" xr:uid="{57A22053-E588-4967-A063-ECC7598DD635}"/>
    <cellStyle name="Normal 11 2 5" xfId="10524" xr:uid="{3C7B5F23-B058-4D67-988F-8BE2A6D12B7D}"/>
    <cellStyle name="Normal 11 2 5 2" xfId="10525" xr:uid="{48A8C220-18BE-4F4F-93A8-E8B8FF5F88C4}"/>
    <cellStyle name="Normal 11 2 5 2 2" xfId="51014" xr:uid="{A8CCB360-32BF-4996-A66B-C72E2C92308B}"/>
    <cellStyle name="Normal 11 2 5 2 3" xfId="34747" xr:uid="{3BC49577-96CC-4C49-B4AA-BCB726424420}"/>
    <cellStyle name="Normal 11 2 5 3" xfId="10526" xr:uid="{9CF90060-D3E2-4ECF-B63C-4B87D1808046}"/>
    <cellStyle name="Normal 11 2 5 3 2" xfId="51015" xr:uid="{2FDBF3A8-717B-4D2B-A075-47AA231F178E}"/>
    <cellStyle name="Normal 11 2 5 3 3" xfId="34748" xr:uid="{BB2DEFFC-6855-4388-8DD9-5498BD2D7CA2}"/>
    <cellStyle name="Normal 11 2 5 4" xfId="10527" xr:uid="{BBE235BB-5200-4BEA-B6FD-222A2D28AF78}"/>
    <cellStyle name="Normal 11 2 5 4 2" xfId="51016" xr:uid="{6AC59299-F17D-4E25-A234-6DF92D2A2D40}"/>
    <cellStyle name="Normal 11 2 5 4 3" xfId="34749" xr:uid="{F9CA176E-F17A-4172-B581-0BD74ACDB1A7}"/>
    <cellStyle name="Normal 11 2 5 5" xfId="51013" xr:uid="{CDD50226-691C-4962-AEBB-DCE839C3E49B}"/>
    <cellStyle name="Normal 11 2 5 6" xfId="34746" xr:uid="{BCF60D79-54BE-44F0-A244-C1B56ECA52C0}"/>
    <cellStyle name="Normal 11 2 6" xfId="10528" xr:uid="{DABD2969-CA67-4E10-93AB-FDD37741CC85}"/>
    <cellStyle name="Normal 11 2 6 2" xfId="10529" xr:uid="{35FB409C-970D-4991-BF09-AAABB38D2F29}"/>
    <cellStyle name="Normal 11 2 6 2 2" xfId="51018" xr:uid="{C2FE315A-B2DF-420E-8988-A7AF238CCABE}"/>
    <cellStyle name="Normal 11 2 6 2 3" xfId="34751" xr:uid="{9D3F8611-62E7-4DB3-AACE-9C9C30E0149A}"/>
    <cellStyle name="Normal 11 2 6 3" xfId="10530" xr:uid="{7E7F4E99-E684-45C2-8FE5-F21AA45B715E}"/>
    <cellStyle name="Normal 11 2 6 3 2" xfId="51019" xr:uid="{7843D8A0-2B0D-4D9A-AEA5-83ACDB197643}"/>
    <cellStyle name="Normal 11 2 6 3 3" xfId="34752" xr:uid="{4BF95E12-7FE0-4B24-97C0-CE4196E11815}"/>
    <cellStyle name="Normal 11 2 6 4" xfId="10531" xr:uid="{CF1B54E8-D41F-4303-8DFA-A90D97E615EF}"/>
    <cellStyle name="Normal 11 2 6 4 2" xfId="51020" xr:uid="{B5B5B693-ACA0-47A2-8A28-A9A1DC7AE030}"/>
    <cellStyle name="Normal 11 2 6 4 3" xfId="34753" xr:uid="{413967E9-9790-4D35-9655-C1D9411784CE}"/>
    <cellStyle name="Normal 11 2 6 5" xfId="51017" xr:uid="{BF3D961A-CB6F-4110-8AD2-40F6BE7C5958}"/>
    <cellStyle name="Normal 11 2 6 6" xfId="34750" xr:uid="{C985E8C1-F9E0-4873-A53A-C53A9FC6CB21}"/>
    <cellStyle name="Normal 11 2 7" xfId="10532" xr:uid="{82B8E069-BC4F-43AA-BA81-7893BA17D445}"/>
    <cellStyle name="Normal 11 2 7 2" xfId="51021" xr:uid="{04A460AD-D7C4-4A0D-88AE-FA76E83A4665}"/>
    <cellStyle name="Normal 11 2 7 3" xfId="34754" xr:uid="{ED99F320-4A31-4EF8-AC71-A875EC79EADB}"/>
    <cellStyle name="Normal 11 2 8" xfId="10533" xr:uid="{F83C2BE7-686B-4E9B-A740-42290CB05DBF}"/>
    <cellStyle name="Normal 11 2 8 2" xfId="51022" xr:uid="{66FB8AA7-7090-49B4-A1EB-6EB3F39CCD97}"/>
    <cellStyle name="Normal 11 2 8 3" xfId="34755" xr:uid="{995A23AE-AB4A-4C99-82AC-04415FFD01FD}"/>
    <cellStyle name="Normal 11 2 9" xfId="10534" xr:uid="{D133B102-74D7-4B64-B8FD-E2F76438C016}"/>
    <cellStyle name="Normal 11 2 9 2" xfId="51023" xr:uid="{ED1BF093-8402-441E-9A80-9FCB253E9372}"/>
    <cellStyle name="Normal 11 2 9 3" xfId="34756" xr:uid="{398C7762-D09F-4ECC-A7DB-A2267D2A69A4}"/>
    <cellStyle name="Normal 11 20" xfId="10535" xr:uid="{F22C17CA-41DA-4A89-AC5F-0C562B9B70C6}"/>
    <cellStyle name="Normal 11 20 2" xfId="51024" xr:uid="{F3903B58-48C4-4BC0-AA6A-01869773D0FE}"/>
    <cellStyle name="Normal 11 20 3" xfId="34757" xr:uid="{8AC2E387-C66A-4012-9C8E-67EE7F4FF1B0}"/>
    <cellStyle name="Normal 11 21" xfId="10536" xr:uid="{9CA98C05-DD18-43BB-A393-FDE4774E8849}"/>
    <cellStyle name="Normal 11 21 2" xfId="51025" xr:uid="{DB1C3869-7E26-4445-861A-34BC971B93DD}"/>
    <cellStyle name="Normal 11 21 3" xfId="34758" xr:uid="{C902AB2D-8EB0-4385-845F-DFB43E70B181}"/>
    <cellStyle name="Normal 11 22" xfId="10537" xr:uid="{A8F808E2-CA22-4B7D-839D-73378EBCCD93}"/>
    <cellStyle name="Normal 11 22 2" xfId="51026" xr:uid="{F818D4E2-B0A4-4859-B777-E96CD2F1C327}"/>
    <cellStyle name="Normal 11 22 3" xfId="34759" xr:uid="{1003E24B-91B2-4237-A29F-2898FF9B96F6}"/>
    <cellStyle name="Normal 11 23" xfId="10538" xr:uid="{01280967-8F06-4F4B-9DDC-6719FA5C5953}"/>
    <cellStyle name="Normal 11 23 2" xfId="51027" xr:uid="{B82F83D9-C433-471D-9965-2D001A3521B4}"/>
    <cellStyle name="Normal 11 23 3" xfId="34760" xr:uid="{C3A6D26B-94DB-4F07-B506-C1BB7ABD00D1}"/>
    <cellStyle name="Normal 11 24" xfId="10539" xr:uid="{36C04DD6-3A37-498C-84AA-28A8C2F90500}"/>
    <cellStyle name="Normal 11 24 2" xfId="51028" xr:uid="{83910D18-952A-4F4C-9B70-5BA6972F02A4}"/>
    <cellStyle name="Normal 11 24 3" xfId="34761" xr:uid="{2107564A-E266-48D5-AC50-7BCF06082A91}"/>
    <cellStyle name="Normal 11 25" xfId="10540" xr:uid="{CFF15F14-E430-49FD-8611-79157D8BFE65}"/>
    <cellStyle name="Normal 11 25 2" xfId="51029" xr:uid="{05B1832B-36B1-4B5A-B8C5-3F8B24BBA319}"/>
    <cellStyle name="Normal 11 25 3" xfId="34762" xr:uid="{2E694D80-BB65-4335-902C-C9448CA03E8B}"/>
    <cellStyle name="Normal 11 26" xfId="10541" xr:uid="{7CD72CB5-93D7-404B-BC3A-C96F7AF5EF71}"/>
    <cellStyle name="Normal 11 26 2" xfId="51030" xr:uid="{61CE5776-E976-469D-A1D2-0CE27E966393}"/>
    <cellStyle name="Normal 11 26 3" xfId="34763" xr:uid="{F5E7CA56-088B-436C-B443-3ECE19F3766E}"/>
    <cellStyle name="Normal 11 27" xfId="10542" xr:uid="{FDC16922-677D-403F-98C7-08F4C1B2DA72}"/>
    <cellStyle name="Normal 11 27 2" xfId="51031" xr:uid="{FF65F6C1-FD7F-450B-B784-D51AE77182E1}"/>
    <cellStyle name="Normal 11 27 3" xfId="34764" xr:uid="{3CF70BF4-361B-4819-8579-ADEC49175953}"/>
    <cellStyle name="Normal 11 28" xfId="10543" xr:uid="{75BBD346-E049-425E-B7DF-125B7D5D3F01}"/>
    <cellStyle name="Normal 11 28 2" xfId="51032" xr:uid="{79A64B72-3971-4835-A567-3BFF1426CDEB}"/>
    <cellStyle name="Normal 11 28 3" xfId="34765" xr:uid="{DC3A65A5-CC59-4B13-81AE-74A4CCA7F83C}"/>
    <cellStyle name="Normal 11 29" xfId="10544" xr:uid="{71E3F4CD-9130-438E-BA67-861132A23E3C}"/>
    <cellStyle name="Normal 11 29 2" xfId="51033" xr:uid="{30BEF83C-F5CC-4B30-9368-C6EF67AD06F8}"/>
    <cellStyle name="Normal 11 29 3" xfId="34766" xr:uid="{EC1B2133-9474-48A1-BA22-A487941BBD29}"/>
    <cellStyle name="Normal 11 3" xfId="10545" xr:uid="{07384F0B-B1C4-4346-9DEE-10D2808BA038}"/>
    <cellStyle name="Normal 11 3 10" xfId="34767" xr:uid="{C917F193-E5E4-427D-99D5-17BAD1DDF3D9}"/>
    <cellStyle name="Normal 11 3 2" xfId="10546" xr:uid="{F3A278A3-1AE4-47B9-98EC-906AA01018F8}"/>
    <cellStyle name="Normal 11 3 2 2" xfId="10547" xr:uid="{4F4A9B41-3617-48B2-B3DA-AD319394A491}"/>
    <cellStyle name="Normal 11 3 2 2 2" xfId="51036" xr:uid="{12A6BE4C-6994-4897-849B-356AE667C79A}"/>
    <cellStyle name="Normal 11 3 2 2 3" xfId="34769" xr:uid="{BD690736-5531-4B88-9800-982C70161F31}"/>
    <cellStyle name="Normal 11 3 2 3" xfId="10548" xr:uid="{D066A951-866B-457B-B511-56D826E0EE8D}"/>
    <cellStyle name="Normal 11 3 2 3 2" xfId="51037" xr:uid="{D79003A4-04FA-4C83-A483-81E2FA330DFC}"/>
    <cellStyle name="Normal 11 3 2 3 3" xfId="34770" xr:uid="{C8D580F9-B6B1-4E77-A0BA-ABC01C53EB46}"/>
    <cellStyle name="Normal 11 3 2 4" xfId="10549" xr:uid="{F2CE7707-A893-435D-90F3-F16B9AA2B4B0}"/>
    <cellStyle name="Normal 11 3 2 4 2" xfId="51038" xr:uid="{D6C4D633-ED2D-4E89-984D-E4981055866C}"/>
    <cellStyle name="Normal 11 3 2 4 3" xfId="34771" xr:uid="{98475CB3-0F02-4A10-99C8-778D160B2D1A}"/>
    <cellStyle name="Normal 11 3 2 5" xfId="10550" xr:uid="{0B121D5F-CB61-4354-A5D4-A5ACC5D6E93F}"/>
    <cellStyle name="Normal 11 3 2 5 2" xfId="34772" xr:uid="{F28DCD0E-1223-458F-B2D2-C64262E15EE9}"/>
    <cellStyle name="Normal 11 3 2 6" xfId="10551" xr:uid="{0A12CF14-6F5F-47E2-AEF4-FD1D5A55F373}"/>
    <cellStyle name="Normal 11 3 2 6 2" xfId="34773" xr:uid="{CE40A402-CD9A-4800-8C39-3013C1AB7C99}"/>
    <cellStyle name="Normal 11 3 2 7" xfId="51035" xr:uid="{0A75DA7A-7892-4A66-AA88-B6F8CCF790DA}"/>
    <cellStyle name="Normal 11 3 2 8" xfId="34768" xr:uid="{1539F64C-12EF-43B1-8A9B-D6267B5D4E11}"/>
    <cellStyle name="Normal 11 3 3" xfId="10552" xr:uid="{3DF15087-6999-4399-A611-ACEBE58EA87A}"/>
    <cellStyle name="Normal 11 3 3 2" xfId="51039" xr:uid="{CA593E6B-2F3D-466F-BB1D-0CAAD7216D99}"/>
    <cellStyle name="Normal 11 3 3 3" xfId="34774" xr:uid="{2684926F-DA0F-4D6E-89E2-3E55D4B94E49}"/>
    <cellStyle name="Normal 11 3 4" xfId="10553" xr:uid="{88ED528E-2446-47FB-9883-F9DBF3CD15DD}"/>
    <cellStyle name="Normal 11 3 4 2" xfId="51040" xr:uid="{4654BE27-CE2F-4338-8959-950188F067D9}"/>
    <cellStyle name="Normal 11 3 4 3" xfId="34775" xr:uid="{5EE70648-980D-4092-9A45-AA505E614B58}"/>
    <cellStyle name="Normal 11 3 5" xfId="10554" xr:uid="{233E52C7-9841-4F49-823A-05B3AF705F22}"/>
    <cellStyle name="Normal 11 3 5 2" xfId="51041" xr:uid="{41866A31-3D8D-453C-88D3-E70EC9461942}"/>
    <cellStyle name="Normal 11 3 5 3" xfId="34776" xr:uid="{E3D2D268-7D05-48A0-BEAB-9805F63AA92F}"/>
    <cellStyle name="Normal 11 3 6" xfId="10555" xr:uid="{CA661CD3-2537-4718-B8CF-D078CC00CF01}"/>
    <cellStyle name="Normal 11 3 6 2" xfId="51042" xr:uid="{D4598749-5546-4E2F-B14B-DCCFAE866C97}"/>
    <cellStyle name="Normal 11 3 6 3" xfId="34777" xr:uid="{AB35CF19-491D-4E77-9D42-3CC5AA906B9E}"/>
    <cellStyle name="Normal 11 3 7" xfId="10556" xr:uid="{E2EBB361-2955-442E-A67C-8888E0D35A29}"/>
    <cellStyle name="Normal 11 3 7 2" xfId="34778" xr:uid="{EC26427A-C5D7-4A3B-A27D-B11DD07396D2}"/>
    <cellStyle name="Normal 11 3 8" xfId="10557" xr:uid="{37AECC6F-A7B6-4272-A761-7FB7DDA3D8E6}"/>
    <cellStyle name="Normal 11 3 8 2" xfId="34779" xr:uid="{7DA8E577-D7EA-48F6-A5B6-ADC29B083F2A}"/>
    <cellStyle name="Normal 11 3 9" xfId="51034" xr:uid="{8FCD35A2-F350-41CE-B496-A31260010323}"/>
    <cellStyle name="Normal 11 30" xfId="10558" xr:uid="{A887A05C-2BFB-44FF-9D07-FBB9A8984450}"/>
    <cellStyle name="Normal 11 30 2" xfId="51043" xr:uid="{D3EE473B-8605-4276-89B5-280AC557C61A}"/>
    <cellStyle name="Normal 11 30 3" xfId="34780" xr:uid="{A12ABE3E-8A52-4BBC-AD82-88A92841A70B}"/>
    <cellStyle name="Normal 11 31" xfId="10559" xr:uid="{A5A4B6C9-06DB-4970-AC05-4B2D897D4FBF}"/>
    <cellStyle name="Normal 11 31 2" xfId="51044" xr:uid="{E96AFFE8-1940-4D5E-B458-D86AFB664F05}"/>
    <cellStyle name="Normal 11 31 3" xfId="34781" xr:uid="{A19B8D9E-84EB-4D2E-9A7C-2DFFD457C0C7}"/>
    <cellStyle name="Normal 11 32" xfId="10560" xr:uid="{19AB478B-4320-4C0D-AE10-A0C5C2875A28}"/>
    <cellStyle name="Normal 11 32 2" xfId="51045" xr:uid="{76389A0D-5DE5-4D8E-8A81-9CD2574E4072}"/>
    <cellStyle name="Normal 11 32 3" xfId="34782" xr:uid="{1F165D00-CAB2-433F-85FC-AC5745746E7E}"/>
    <cellStyle name="Normal 11 33" xfId="10561" xr:uid="{4B44A58F-CBFF-45AC-B46B-F017F9DEA3AA}"/>
    <cellStyle name="Normal 11 33 2" xfId="51046" xr:uid="{B6E52DB8-F9BA-45C2-9DEE-4734E8376BD9}"/>
    <cellStyle name="Normal 11 33 3" xfId="34783" xr:uid="{74AB1778-A729-4E7E-A85A-C56A5D2CFA72}"/>
    <cellStyle name="Normal 11 34" xfId="10562" xr:uid="{287C0079-AFA1-4763-8B21-EB3596431FEF}"/>
    <cellStyle name="Normal 11 34 2" xfId="51047" xr:uid="{A51428A3-2E09-465D-A866-0167B731F6AA}"/>
    <cellStyle name="Normal 11 34 3" xfId="34784" xr:uid="{03B782A6-6D92-46F8-BFB2-28E28481863A}"/>
    <cellStyle name="Normal 11 35" xfId="10563" xr:uid="{79715EC8-E546-4021-BD8C-2790AEDC3633}"/>
    <cellStyle name="Normal 11 35 2" xfId="51048" xr:uid="{51334B00-B47B-44C9-8593-836571E58DC1}"/>
    <cellStyle name="Normal 11 35 3" xfId="34785" xr:uid="{DDD4CA58-E3AF-4E5B-A527-C15E497590D6}"/>
    <cellStyle name="Normal 11 36" xfId="10564" xr:uid="{E63E06B2-2AED-4C8A-B80B-A5AA31A7A567}"/>
    <cellStyle name="Normal 11 36 2" xfId="51049" xr:uid="{437338B3-9667-47FC-A218-B6BD400BE444}"/>
    <cellStyle name="Normal 11 36 3" xfId="34786" xr:uid="{6691FEF2-191B-44AB-AF39-693CF01CA5B5}"/>
    <cellStyle name="Normal 11 37" xfId="10565" xr:uid="{809301EB-9050-4732-A641-B567C94A44D5}"/>
    <cellStyle name="Normal 11 37 2" xfId="51050" xr:uid="{8CC5C78C-17D2-4783-8098-644E079A7717}"/>
    <cellStyle name="Normal 11 37 3" xfId="34787" xr:uid="{2E825274-3E58-4657-ADAF-012421D575B6}"/>
    <cellStyle name="Normal 11 38" xfId="10566" xr:uid="{5E56D2AA-EE9B-4C43-B3DA-AA7D2289E7D0}"/>
    <cellStyle name="Normal 11 38 2" xfId="51051" xr:uid="{9B3A07D1-99F6-410E-B941-77D7F1804F85}"/>
    <cellStyle name="Normal 11 38 3" xfId="34788" xr:uid="{D9FE9DE9-158C-451F-BEB0-0804BD10FA41}"/>
    <cellStyle name="Normal 11 39" xfId="10567" xr:uid="{E919A978-8EFA-4CEF-9D21-9C7E7C0EE820}"/>
    <cellStyle name="Normal 11 39 2" xfId="51052" xr:uid="{4EE1B83F-52D3-4358-A6B2-83B5791F501A}"/>
    <cellStyle name="Normal 11 39 3" xfId="34789" xr:uid="{57A8B931-DF9B-4EB0-AAC2-8A977B969F35}"/>
    <cellStyle name="Normal 11 4" xfId="10568" xr:uid="{42C43E9F-BBAF-4918-94E5-475E559A221D}"/>
    <cellStyle name="Normal 11 4 10" xfId="34790" xr:uid="{7EF9C163-4600-43A6-9D45-0CF32BDDE00F}"/>
    <cellStyle name="Normal 11 4 2" xfId="10569" xr:uid="{0EEDE72A-A527-476D-B74A-23B6FF20477B}"/>
    <cellStyle name="Normal 11 4 2 2" xfId="10570" xr:uid="{98316DA7-B955-429D-AA98-92898CE90758}"/>
    <cellStyle name="Normal 11 4 2 2 2" xfId="51055" xr:uid="{67B64DAC-B77D-428A-AC5B-E1F49A168E5D}"/>
    <cellStyle name="Normal 11 4 2 2 3" xfId="34792" xr:uid="{C182AB88-B999-470D-8C5B-E89203727C7C}"/>
    <cellStyle name="Normal 11 4 2 3" xfId="10571" xr:uid="{EF3E9F0A-9594-44B9-BB91-01CEB7B9902A}"/>
    <cellStyle name="Normal 11 4 2 3 2" xfId="51056" xr:uid="{1443B77F-CE39-4F5D-A5AC-53D2C23C7669}"/>
    <cellStyle name="Normal 11 4 2 3 3" xfId="34793" xr:uid="{C24EFE78-4E09-4B05-95DF-206722CA1F8F}"/>
    <cellStyle name="Normal 11 4 2 4" xfId="10572" xr:uid="{93570303-97DB-47DA-89AF-44BE951A284A}"/>
    <cellStyle name="Normal 11 4 2 4 2" xfId="51057" xr:uid="{4C2BA7AB-8114-4EF6-A83B-D015BB0F60F0}"/>
    <cellStyle name="Normal 11 4 2 4 3" xfId="34794" xr:uid="{729A95BD-9721-4828-86D1-E630FA660AAB}"/>
    <cellStyle name="Normal 11 4 2 5" xfId="10573" xr:uid="{0E377DDD-51A7-435F-97C4-E9645F7D7003}"/>
    <cellStyle name="Normal 11 4 2 5 2" xfId="34795" xr:uid="{ED54B847-60C9-46EF-8B01-9F5CF954D25F}"/>
    <cellStyle name="Normal 11 4 2 6" xfId="10574" xr:uid="{55ACA7F5-8933-4771-BF34-312640218E62}"/>
    <cellStyle name="Normal 11 4 2 6 2" xfId="34796" xr:uid="{A1FA6505-7CE1-40BB-A110-74B026809ED1}"/>
    <cellStyle name="Normal 11 4 2 7" xfId="51054" xr:uid="{0D18C461-9909-494A-B432-2D23421E0616}"/>
    <cellStyle name="Normal 11 4 2 8" xfId="34791" xr:uid="{313229A6-9EDB-480D-B61E-7428CB9E6866}"/>
    <cellStyle name="Normal 11 4 3" xfId="10575" xr:uid="{C87F97E9-5BC8-4634-A0E6-4A96F63117C4}"/>
    <cellStyle name="Normal 11 4 3 2" xfId="51058" xr:uid="{1BA00D99-5EF8-453A-829A-4EDCE9C4D9C5}"/>
    <cellStyle name="Normal 11 4 3 3" xfId="34797" xr:uid="{E2DC97D3-B639-4E02-98DB-0BD2C2A07CC1}"/>
    <cellStyle name="Normal 11 4 4" xfId="10576" xr:uid="{2A048DB5-796C-4E15-99AB-47E05AD5023E}"/>
    <cellStyle name="Normal 11 4 4 2" xfId="51059" xr:uid="{4D9CBD8F-E542-497D-971E-70672BFB9C72}"/>
    <cellStyle name="Normal 11 4 4 3" xfId="34798" xr:uid="{960683A8-8E8B-47F3-A0EB-FF3A69FC3270}"/>
    <cellStyle name="Normal 11 4 5" xfId="10577" xr:uid="{F65642F8-6AF3-4846-B821-F758DE3FE44C}"/>
    <cellStyle name="Normal 11 4 5 2" xfId="51060" xr:uid="{2B797950-24A0-458F-B6E6-0DC009CB4A90}"/>
    <cellStyle name="Normal 11 4 5 3" xfId="34799" xr:uid="{92C83E9D-8833-49E6-A831-141E1476D750}"/>
    <cellStyle name="Normal 11 4 6" xfId="10578" xr:uid="{C4D068E6-4984-4ADE-805D-6DF1D1A6333E}"/>
    <cellStyle name="Normal 11 4 6 2" xfId="51061" xr:uid="{F2787FD8-D423-49A5-8061-657F5B09EF37}"/>
    <cellStyle name="Normal 11 4 6 3" xfId="34800" xr:uid="{38CB4ABF-5604-4BC1-B115-C7F9A7A8DC71}"/>
    <cellStyle name="Normal 11 4 7" xfId="10579" xr:uid="{95FFA3AB-57B4-4780-B48F-383BD1B3A4B1}"/>
    <cellStyle name="Normal 11 4 7 2" xfId="34801" xr:uid="{7DD31A53-F35E-4255-9D8A-D46773B37E88}"/>
    <cellStyle name="Normal 11 4 8" xfId="10580" xr:uid="{55CA3C39-E088-4B45-8AC9-32418B46D126}"/>
    <cellStyle name="Normal 11 4 8 2" xfId="34802" xr:uid="{3E33A7FC-489E-4FCA-A6A7-2A1E51BC7481}"/>
    <cellStyle name="Normal 11 4 9" xfId="51053" xr:uid="{8987DFB6-B560-4B03-B86A-7412316252E5}"/>
    <cellStyle name="Normal 11 40" xfId="10581" xr:uid="{192BF28B-557D-466A-8B79-D9F764CBC6FA}"/>
    <cellStyle name="Normal 11 40 2" xfId="51062" xr:uid="{46D78EC9-3832-4346-87B1-97D1A63E5466}"/>
    <cellStyle name="Normal 11 40 3" xfId="34803" xr:uid="{E990D409-310A-4532-9865-56D75CC8A367}"/>
    <cellStyle name="Normal 11 41" xfId="10582" xr:uid="{808E213C-C498-49D5-8C58-C566221953DD}"/>
    <cellStyle name="Normal 11 41 2" xfId="34804" xr:uid="{E0FC81D8-308B-474F-BF65-9F6467A28825}"/>
    <cellStyle name="Normal 11 42" xfId="10583" xr:uid="{93DA08FB-8E8D-433C-B603-CF561EE369B8}"/>
    <cellStyle name="Normal 11 42 2" xfId="34805" xr:uid="{2CE83433-3008-4BD5-AE49-18EB452B53C9}"/>
    <cellStyle name="Normal 11 43" xfId="50975" xr:uid="{41387213-8CE7-4120-86C9-626F4E04E254}"/>
    <cellStyle name="Normal 11 44" xfId="34696" xr:uid="{B03249AC-15B3-4648-B411-BA6C170E5A24}"/>
    <cellStyle name="Normal 11 5" xfId="10584" xr:uid="{DA67E533-67FA-407E-9135-D666068A8E34}"/>
    <cellStyle name="Normal 11 5 2" xfId="10585" xr:uid="{0E996D37-4E46-47B3-A136-2968A3E02082}"/>
    <cellStyle name="Normal 11 5 2 2" xfId="10586" xr:uid="{26B69019-F5A5-4D14-87F3-C86319661B67}"/>
    <cellStyle name="Normal 11 5 2 2 2" xfId="51065" xr:uid="{5AB73477-56F4-4B2B-9B50-794DE812E5AF}"/>
    <cellStyle name="Normal 11 5 2 2 3" xfId="34808" xr:uid="{F6C48508-480D-4ED9-81FC-C490F9FCCCE1}"/>
    <cellStyle name="Normal 11 5 2 3" xfId="10587" xr:uid="{CBAA70B3-C182-4BE2-AA04-39C9384752DF}"/>
    <cellStyle name="Normal 11 5 2 3 2" xfId="51066" xr:uid="{7B82CFA0-E23B-4755-8CBA-6E745729B3A3}"/>
    <cellStyle name="Normal 11 5 2 3 3" xfId="34809" xr:uid="{1E6A935F-FF5E-48FF-AE6F-3086A20BA103}"/>
    <cellStyle name="Normal 11 5 2 4" xfId="10588" xr:uid="{FCEA0EED-EB64-4C28-B321-3EAA1B9CD468}"/>
    <cellStyle name="Normal 11 5 2 4 2" xfId="51067" xr:uid="{DBCD914A-EF65-4DBA-A4DF-8ADD18146A2D}"/>
    <cellStyle name="Normal 11 5 2 4 3" xfId="34810" xr:uid="{B9DA31FB-9678-4C56-9349-8E03DA83C21D}"/>
    <cellStyle name="Normal 11 5 2 5" xfId="51064" xr:uid="{81DF5F98-8582-410F-8A55-27790B3B05BC}"/>
    <cellStyle name="Normal 11 5 2 6" xfId="34807" xr:uid="{359824C1-A1F5-4803-B092-71DE4D67907B}"/>
    <cellStyle name="Normal 11 5 3" xfId="10589" xr:uid="{5CF383FA-700F-40AB-9FEA-82B47C9B4413}"/>
    <cellStyle name="Normal 11 5 3 2" xfId="51068" xr:uid="{D9EF4E9D-A0DA-457B-870C-653927DF068C}"/>
    <cellStyle name="Normal 11 5 3 3" xfId="34811" xr:uid="{4C366BC6-C656-4B45-A852-08428FC0D65E}"/>
    <cellStyle name="Normal 11 5 4" xfId="10590" xr:uid="{08960614-3341-46A1-812B-C5450820F867}"/>
    <cellStyle name="Normal 11 5 4 2" xfId="51069" xr:uid="{3B955475-B6AB-4E90-B7AB-1B4094CB6A9B}"/>
    <cellStyle name="Normal 11 5 4 3" xfId="34812" xr:uid="{859F8B77-2FE4-4C0D-BE55-47499CC10EBF}"/>
    <cellStyle name="Normal 11 5 5" xfId="10591" xr:uid="{A3E5F8FD-8BE0-416E-801F-3676D4D19373}"/>
    <cellStyle name="Normal 11 5 5 2" xfId="51070" xr:uid="{1461AE13-D544-46ED-BBEC-17F06D7AC7AA}"/>
    <cellStyle name="Normal 11 5 5 3" xfId="34813" xr:uid="{846BB3FA-302F-4D27-A508-7A927ACBC10D}"/>
    <cellStyle name="Normal 11 5 6" xfId="10592" xr:uid="{E79A090C-A16E-45F2-B7A9-26D11D535443}"/>
    <cellStyle name="Normal 11 5 6 2" xfId="34814" xr:uid="{E45FBF5E-63E1-4E52-8819-85347CA916CC}"/>
    <cellStyle name="Normal 11 5 7" xfId="10593" xr:uid="{475D074E-65A4-4285-BE6C-E1C0C781545F}"/>
    <cellStyle name="Normal 11 5 7 2" xfId="34815" xr:uid="{6D6A2F49-5C91-4333-8C28-DB3C29EF30E6}"/>
    <cellStyle name="Normal 11 5 8" xfId="51063" xr:uid="{937EF0EE-C524-4889-81A9-5A1E0C9A80D5}"/>
    <cellStyle name="Normal 11 5 9" xfId="34806" xr:uid="{D117A418-F927-4934-A4D4-66536BA88555}"/>
    <cellStyle name="Normal 11 6" xfId="10594" xr:uid="{438E088E-A666-41F4-A00F-2E7C6361565B}"/>
    <cellStyle name="Normal 11 6 2" xfId="10595" xr:uid="{1154BB38-6654-47EB-88E2-518CE99182CC}"/>
    <cellStyle name="Normal 11 6 2 2" xfId="51072" xr:uid="{584FDEB7-50E5-459A-85E7-EB427D4FC29A}"/>
    <cellStyle name="Normal 11 6 2 3" xfId="34817" xr:uid="{4855CEB8-1A0F-4C89-B1D0-9248D3D955CF}"/>
    <cellStyle name="Normal 11 6 3" xfId="10596" xr:uid="{F83E76E1-FF3B-4350-947F-509423FD6880}"/>
    <cellStyle name="Normal 11 6 3 2" xfId="51073" xr:uid="{8CD7FB3D-0F30-4405-83E6-FB87FEE3833F}"/>
    <cellStyle name="Normal 11 6 3 3" xfId="34818" xr:uid="{B1F218D8-775B-4367-B9D3-DB9B090B344D}"/>
    <cellStyle name="Normal 11 6 4" xfId="10597" xr:uid="{E39E4158-FB21-43DB-B278-7696957BC057}"/>
    <cellStyle name="Normal 11 6 4 2" xfId="51074" xr:uid="{3AFCD662-0148-4A75-AC16-62F5CE36CF44}"/>
    <cellStyle name="Normal 11 6 4 3" xfId="34819" xr:uid="{99DBD14C-3110-4EA4-8811-6F679502E907}"/>
    <cellStyle name="Normal 11 6 5" xfId="51071" xr:uid="{C9B42201-5321-4873-A60A-4D81E4FC650B}"/>
    <cellStyle name="Normal 11 6 6" xfId="34816" xr:uid="{E3447E76-3A1F-4587-90AD-6D97739812EA}"/>
    <cellStyle name="Normal 11 7" xfId="10598" xr:uid="{C38A2B49-CF3F-4C50-821E-C1BA6E387935}"/>
    <cellStyle name="Normal 11 7 2" xfId="10599" xr:uid="{1991E878-F241-4D85-8905-013184C88A3D}"/>
    <cellStyle name="Normal 11 7 2 2" xfId="51076" xr:uid="{2B1E4CBB-FDDC-4FA2-9590-2EE18ED649B8}"/>
    <cellStyle name="Normal 11 7 2 3" xfId="34821" xr:uid="{4918079F-D4BF-42F4-97BB-36BF3F8DBD4C}"/>
    <cellStyle name="Normal 11 7 3" xfId="10600" xr:uid="{AA7B77AE-86F3-47FA-92A3-E5D984A935B9}"/>
    <cellStyle name="Normal 11 7 3 2" xfId="51077" xr:uid="{8BAD1DFE-8FAD-47F9-B900-008BD8A1E733}"/>
    <cellStyle name="Normal 11 7 3 3" xfId="34822" xr:uid="{C9E5C95A-A23D-4C09-BC40-AF3C9F661475}"/>
    <cellStyle name="Normal 11 7 4" xfId="10601" xr:uid="{7E90EF00-A2DF-478C-803F-EF924E81A0D4}"/>
    <cellStyle name="Normal 11 7 4 2" xfId="51078" xr:uid="{BC35126B-25C7-44B3-9C4E-F41847F38088}"/>
    <cellStyle name="Normal 11 7 4 3" xfId="34823" xr:uid="{73059492-B860-4D6C-96F5-5603C732DBF2}"/>
    <cellStyle name="Normal 11 7 5" xfId="51075" xr:uid="{EAB712A2-2087-421F-959A-66D8491A82DF}"/>
    <cellStyle name="Normal 11 7 6" xfId="34820" xr:uid="{299B9A18-FE69-4737-8A5C-AD9A9589DD10}"/>
    <cellStyle name="Normal 11 8" xfId="10602" xr:uid="{B08E80D9-8E45-4E7C-AEB7-5E5ED6EA2D24}"/>
    <cellStyle name="Normal 11 8 2" xfId="10603" xr:uid="{B9C4D980-4801-4103-87B4-CBAC2E313406}"/>
    <cellStyle name="Normal 11 8 2 2" xfId="51080" xr:uid="{EB3D6AE3-CD0B-45FF-A1C4-F1A8F59AAE8F}"/>
    <cellStyle name="Normal 11 8 2 3" xfId="34825" xr:uid="{F512BD2E-3FB4-45EA-AAB8-A1844C8A5D5E}"/>
    <cellStyle name="Normal 11 8 3" xfId="51079" xr:uid="{48AC2EAA-6843-44E9-86CE-9BF0EDF52765}"/>
    <cellStyle name="Normal 11 8 4" xfId="34824" xr:uid="{E8D30D66-0B5F-40D8-87B5-C3ADA7EB2976}"/>
    <cellStyle name="Normal 11 9" xfId="10604" xr:uid="{99622CCE-8AC9-4E7F-8196-124E0BD4E5C8}"/>
    <cellStyle name="Normal 11 9 2" xfId="10605" xr:uid="{1A64F159-044E-4466-AA2F-B2FAE80FB843}"/>
    <cellStyle name="Normal 11 9 2 2" xfId="51082" xr:uid="{720AB42A-59FF-48B6-A878-F2ED79DCE7F2}"/>
    <cellStyle name="Normal 11 9 2 3" xfId="34827" xr:uid="{78E684A0-FDCF-42D7-BA95-661504C9B306}"/>
    <cellStyle name="Normal 11 9 3" xfId="51081" xr:uid="{4D912A2E-752E-4962-A485-31132498FF6A}"/>
    <cellStyle name="Normal 11 9 4" xfId="34826" xr:uid="{060549B6-94B0-47FD-AEFE-D5E43D1A6B9B}"/>
    <cellStyle name="Normal 12" xfId="10606" xr:uid="{1CABE843-1618-4A2A-82D4-33E74718C0FF}"/>
    <cellStyle name="Normal 12 10" xfId="10607" xr:uid="{E36A9497-B2BE-4571-BDD8-E05A3B8C7588}"/>
    <cellStyle name="Normal 12 10 2" xfId="51084" xr:uid="{4BE0B9DD-D584-4106-8310-39D09A9B3EC5}"/>
    <cellStyle name="Normal 12 10 3" xfId="34829" xr:uid="{2CF91D82-4FDD-48AE-8237-24646BB1161E}"/>
    <cellStyle name="Normal 12 11" xfId="10608" xr:uid="{723A0BCF-1770-40E9-ABDB-9A521EB60964}"/>
    <cellStyle name="Normal 12 11 2" xfId="51085" xr:uid="{64DC79DE-6EB4-457B-99C1-94005D7ABABF}"/>
    <cellStyle name="Normal 12 11 3" xfId="34830" xr:uid="{4A2E24E1-38F6-4BF6-A35D-7CEB45E3630B}"/>
    <cellStyle name="Normal 12 12" xfId="10609" xr:uid="{4C246C12-3362-4234-A689-6CBE8B49553F}"/>
    <cellStyle name="Normal 12 12 2" xfId="51086" xr:uid="{C450E9CE-FC4E-4145-9887-E7BBF27C3837}"/>
    <cellStyle name="Normal 12 12 3" xfId="34831" xr:uid="{0154B0C1-948A-4C50-9487-61C6FD75C3B5}"/>
    <cellStyle name="Normal 12 13" xfId="10610" xr:uid="{94B10703-4AB1-48DE-BB8F-D70D8ED08B64}"/>
    <cellStyle name="Normal 12 13 2" xfId="51087" xr:uid="{3A39A339-ED7D-4DE7-9BA3-0C315749F465}"/>
    <cellStyle name="Normal 12 13 3" xfId="34832" xr:uid="{41317A9E-0A05-426E-9B07-AB897BD8D883}"/>
    <cellStyle name="Normal 12 14" xfId="10611" xr:uid="{797A33C0-AD66-4044-B488-8FCC69819896}"/>
    <cellStyle name="Normal 12 14 2" xfId="51088" xr:uid="{7EB2EE2B-5511-497A-8B6F-A846F7C8B0EC}"/>
    <cellStyle name="Normal 12 14 3" xfId="34833" xr:uid="{CCD43E5C-731F-42A6-BF9D-762F44B84386}"/>
    <cellStyle name="Normal 12 15" xfId="10612" xr:uid="{1FBEB50D-6698-49B0-9B66-FF2DBBB92BC1}"/>
    <cellStyle name="Normal 12 15 2" xfId="51089" xr:uid="{8A095891-FC89-4D9A-AFC4-D8EA982248A2}"/>
    <cellStyle name="Normal 12 15 3" xfId="34834" xr:uid="{E27AC910-6678-49DF-846D-E182EFEEDF20}"/>
    <cellStyle name="Normal 12 16" xfId="10613" xr:uid="{12E92324-E091-4AF8-A288-61AC86724530}"/>
    <cellStyle name="Normal 12 16 2" xfId="51090" xr:uid="{70A44E3B-30B3-469C-9674-95BE87462905}"/>
    <cellStyle name="Normal 12 16 3" xfId="34835" xr:uid="{EF06618F-5111-42D4-9D2F-DA1AFB800E10}"/>
    <cellStyle name="Normal 12 17" xfId="10614" xr:uid="{6440C103-01B5-4F5D-B44B-C320D721F312}"/>
    <cellStyle name="Normal 12 17 2" xfId="51091" xr:uid="{F025439A-0A68-4433-BC5B-402A7DEDBBAF}"/>
    <cellStyle name="Normal 12 17 3" xfId="34836" xr:uid="{0980286F-AB64-46D6-8C2F-94252A29BFAD}"/>
    <cellStyle name="Normal 12 18" xfId="10615" xr:uid="{3ECB6A24-F5C0-4A96-A64A-D6E0B9242664}"/>
    <cellStyle name="Normal 12 18 2" xfId="51092" xr:uid="{A43195F9-D88B-4B62-B0F5-490C6E678ED7}"/>
    <cellStyle name="Normal 12 18 3" xfId="34837" xr:uid="{D5BB4C72-6E51-46F0-8979-618A20CBDF86}"/>
    <cellStyle name="Normal 12 19" xfId="10616" xr:uid="{AE9E6825-07AF-40DE-93DD-8DDDC4108535}"/>
    <cellStyle name="Normal 12 19 2" xfId="51093" xr:uid="{C4745554-E694-4DF4-9137-B5C758F458F5}"/>
    <cellStyle name="Normal 12 19 3" xfId="34838" xr:uid="{C532CAE5-C574-4C97-A52B-D694A654A540}"/>
    <cellStyle name="Normal 12 2" xfId="10617" xr:uid="{FBBB1DE8-A778-4291-84B6-444545020A07}"/>
    <cellStyle name="Normal 12 2 2" xfId="10618" xr:uid="{8FF0D4E7-321F-4224-98B1-ED2C7CAB9CC7}"/>
    <cellStyle name="Normal 12 2 2 2" xfId="10619" xr:uid="{D456AC8F-34F1-4940-A018-08F7C4C3A491}"/>
    <cellStyle name="Normal 12 2 2 2 2" xfId="34841" xr:uid="{5749D265-EBDD-45FD-80EC-24E0126875AA}"/>
    <cellStyle name="Normal 12 2 2 3" xfId="34840" xr:uid="{A9B682D5-1554-49FF-9823-4EA87BD02C62}"/>
    <cellStyle name="Normal 12 2 3" xfId="10620" xr:uid="{E0489B85-AE02-442E-95A0-6AE0E4C55CF2}"/>
    <cellStyle name="Normal 12 2 3 2" xfId="34842" xr:uid="{ED2AC360-4470-42BF-B034-CED74A9A6EB9}"/>
    <cellStyle name="Normal 12 2 4" xfId="10621" xr:uid="{25D44C4D-D703-4FB3-B4DD-7497D4F0227E}"/>
    <cellStyle name="Normal 12 2 4 2" xfId="34843" xr:uid="{652879BF-671F-4E65-AFBF-83DE490A868E}"/>
    <cellStyle name="Normal 12 2 5" xfId="10622" xr:uid="{32025CF7-FFCA-43C8-9C61-952496B0B250}"/>
    <cellStyle name="Normal 12 2 5 2" xfId="34844" xr:uid="{5D49C087-F38F-436B-9566-DB8151983644}"/>
    <cellStyle name="Normal 12 2 6" xfId="51094" xr:uid="{300BBF2A-25B9-407E-9B9C-B026ADAD8BAF}"/>
    <cellStyle name="Normal 12 2 7" xfId="34839" xr:uid="{030188E9-5D7B-4356-8568-154643634936}"/>
    <cellStyle name="Normal 12 20" xfId="10623" xr:uid="{90814279-6DD4-48B8-8C13-FFDDA581C0D5}"/>
    <cellStyle name="Normal 12 20 2" xfId="51095" xr:uid="{C86CFA5D-1A3E-4F4B-B11C-44217F713615}"/>
    <cellStyle name="Normal 12 20 3" xfId="34845" xr:uid="{B80E8714-A4FB-42DF-B066-44075987301B}"/>
    <cellStyle name="Normal 12 21" xfId="10624" xr:uid="{F0D56F0A-8F6E-41BD-9E95-F1F568CEB485}"/>
    <cellStyle name="Normal 12 21 2" xfId="51096" xr:uid="{D27D5428-728F-4905-88D3-31774863B803}"/>
    <cellStyle name="Normal 12 21 3" xfId="34846" xr:uid="{B548F139-3CF9-419A-9848-6774DF1E4C21}"/>
    <cellStyle name="Normal 12 22" xfId="10625" xr:uid="{7098FB80-6F58-4072-8D33-71B6223AEFA3}"/>
    <cellStyle name="Normal 12 22 2" xfId="51097" xr:uid="{383FAB99-DDF7-4B73-AA64-E81CEE92B1A4}"/>
    <cellStyle name="Normal 12 22 3" xfId="34847" xr:uid="{21DDC57A-EFBE-4580-82E9-E61D204361CC}"/>
    <cellStyle name="Normal 12 23" xfId="10626" xr:uid="{87647FD1-280C-48E6-B9CA-EE7574CAFDBD}"/>
    <cellStyle name="Normal 12 23 2" xfId="51098" xr:uid="{E0222490-332D-4085-9D4A-BF714D477AA5}"/>
    <cellStyle name="Normal 12 23 3" xfId="34848" xr:uid="{3FBED442-5060-422C-8DB3-ABD2B9A3609C}"/>
    <cellStyle name="Normal 12 24" xfId="10627" xr:uid="{51A38714-B370-4B57-8603-DDBB4757B9A2}"/>
    <cellStyle name="Normal 12 24 2" xfId="51099" xr:uid="{A948FC70-7013-43AE-BCD3-91E4345476C4}"/>
    <cellStyle name="Normal 12 24 3" xfId="34849" xr:uid="{597F3EB3-E48E-4756-86A4-B0A53A64BC5B}"/>
    <cellStyle name="Normal 12 25" xfId="10628" xr:uid="{06D768A5-45E2-4B88-8228-AE2CB193F737}"/>
    <cellStyle name="Normal 12 25 2" xfId="51100" xr:uid="{450CD09B-05CD-404D-B52F-868DCFCC49F4}"/>
    <cellStyle name="Normal 12 25 3" xfId="34850" xr:uid="{39923A97-981C-4655-9B75-37CA8F30D9B5}"/>
    <cellStyle name="Normal 12 26" xfId="10629" xr:uid="{77E0C721-52C4-464C-A3BE-D032ACB44628}"/>
    <cellStyle name="Normal 12 26 2" xfId="51101" xr:uid="{150CA322-45B9-4D85-A476-6C659DBB5940}"/>
    <cellStyle name="Normal 12 26 3" xfId="34851" xr:uid="{E35210E7-76A9-4495-92A4-88661CDC1871}"/>
    <cellStyle name="Normal 12 27" xfId="10630" xr:uid="{282CAA30-CD3F-419C-A314-C1CE5575E607}"/>
    <cellStyle name="Normal 12 27 2" xfId="51102" xr:uid="{99946955-F75A-4547-8226-39978735F593}"/>
    <cellStyle name="Normal 12 27 3" xfId="34852" xr:uid="{C3967071-7DA8-4503-BCFA-D35A3BFDEBB6}"/>
    <cellStyle name="Normal 12 28" xfId="10631" xr:uid="{453AB681-A474-4DD4-A34E-3301A1CC5768}"/>
    <cellStyle name="Normal 12 28 2" xfId="51103" xr:uid="{13255B29-F0F4-4DEA-ABC8-66BE2D8035AB}"/>
    <cellStyle name="Normal 12 28 3" xfId="34853" xr:uid="{0991CDD2-D88C-4C31-AC50-7D75C3AAA812}"/>
    <cellStyle name="Normal 12 29" xfId="10632" xr:uid="{53B46744-4694-4E46-A276-BC54BD8A312F}"/>
    <cellStyle name="Normal 12 29 2" xfId="51104" xr:uid="{94ADB453-5D67-4D56-9D7D-4DF376D21B58}"/>
    <cellStyle name="Normal 12 29 3" xfId="34854" xr:uid="{BF6B9671-1A59-4A92-BAD5-FE42F34BC877}"/>
    <cellStyle name="Normal 12 3" xfId="10633" xr:uid="{50D63A56-6B64-4F00-B517-492D80A01A2D}"/>
    <cellStyle name="Normal 12 3 2" xfId="10634" xr:uid="{8EA81003-F0AC-46C2-9688-4922E3A95CA3}"/>
    <cellStyle name="Normal 12 3 2 2" xfId="10635" xr:uid="{3884422C-D803-48E6-AF19-001E8A71EAB0}"/>
    <cellStyle name="Normal 12 3 2 2 2" xfId="34857" xr:uid="{28D656E9-9827-424F-88AB-CFD0C5D7CDAE}"/>
    <cellStyle name="Normal 12 3 2 3" xfId="34856" xr:uid="{7FC25AB7-7765-4C68-8DB9-A5FDD7643FE4}"/>
    <cellStyle name="Normal 12 3 3" xfId="10636" xr:uid="{36FC39BE-CFE3-4DF9-A882-731BDD98E2CD}"/>
    <cellStyle name="Normal 12 3 3 2" xfId="10637" xr:uid="{F305E81E-FA3F-4D14-AB7A-7CA4B9EA0617}"/>
    <cellStyle name="Normal 12 3 3 2 2" xfId="34859" xr:uid="{31B53F79-AE74-4C2E-8CB3-91FF5BEE109B}"/>
    <cellStyle name="Normal 12 3 3 3" xfId="34858" xr:uid="{BFA36F20-A188-40D5-9914-BDFB26437129}"/>
    <cellStyle name="Normal 12 3 4" xfId="10638" xr:uid="{FABD54FF-B119-4710-8289-5564B986A812}"/>
    <cellStyle name="Normal 12 3 4 2" xfId="10639" xr:uid="{439DA4A1-F734-40D0-9A3F-9DB3E3363A56}"/>
    <cellStyle name="Normal 12 3 4 2 2" xfId="34861" xr:uid="{0C13B6B8-E158-4551-AC69-D5E00DC71D0C}"/>
    <cellStyle name="Normal 12 3 4 3" xfId="34860" xr:uid="{F45BBCB0-41CD-4DF4-B98B-B31C3DB885DB}"/>
    <cellStyle name="Normal 12 3 5" xfId="10640" xr:uid="{B7C5E179-6A52-4B28-8BA0-EDB45432864A}"/>
    <cellStyle name="Normal 12 3 5 2" xfId="34862" xr:uid="{950E6105-FE11-4B36-9E49-CF3CDDE76F0A}"/>
    <cellStyle name="Normal 12 3 6" xfId="10641" xr:uid="{35167327-E443-42FA-BE37-7ADABEB8DAE0}"/>
    <cellStyle name="Normal 12 3 6 2" xfId="34863" xr:uid="{E4B0D231-B7C2-4107-B94E-D50ED7D8C3A3}"/>
    <cellStyle name="Normal 12 3 7" xfId="10642" xr:uid="{B07EE804-F51C-4C07-BD01-BDC587BB6711}"/>
    <cellStyle name="Normal 12 3 7 2" xfId="34864" xr:uid="{1695A18D-1EAC-40B2-8E44-8B1134C0EC57}"/>
    <cellStyle name="Normal 12 3 8" xfId="51105" xr:uid="{A55BD77D-9B3B-4C40-9ECD-9E70FD270A99}"/>
    <cellStyle name="Normal 12 3 9" xfId="34855" xr:uid="{0364775B-451C-462C-812E-4FC4F45D9519}"/>
    <cellStyle name="Normal 12 30" xfId="10643" xr:uid="{5E23EDEB-91EA-40C5-A332-3B8419CCDCD5}"/>
    <cellStyle name="Normal 12 30 2" xfId="51106" xr:uid="{8D55F970-7D82-43DA-994F-666EAD81FCE3}"/>
    <cellStyle name="Normal 12 30 3" xfId="34865" xr:uid="{B80A76CA-DA9C-4D06-ACC5-5164739CF3EB}"/>
    <cellStyle name="Normal 12 31" xfId="10644" xr:uid="{4C5349A6-0B25-44B9-AF7E-C0AAEEBD3238}"/>
    <cellStyle name="Normal 12 31 2" xfId="51107" xr:uid="{9C5A24E6-4A17-4849-BB7C-D157580F13B0}"/>
    <cellStyle name="Normal 12 31 3" xfId="34866" xr:uid="{34855BB9-8D25-4DF7-8FE5-6963DA1587AE}"/>
    <cellStyle name="Normal 12 32" xfId="10645" xr:uid="{43E82D43-6068-4F23-94EA-F2390547F00F}"/>
    <cellStyle name="Normal 12 32 2" xfId="51108" xr:uid="{C22231F7-31E4-4FF1-A6AA-9100971F870A}"/>
    <cellStyle name="Normal 12 32 3" xfId="34867" xr:uid="{838BA19D-4BB0-442A-B74A-18C80B85E9D0}"/>
    <cellStyle name="Normal 12 33" xfId="10646" xr:uid="{17E8F403-E459-4254-A1D8-919743B80732}"/>
    <cellStyle name="Normal 12 33 2" xfId="51109" xr:uid="{9CE8E7D5-6CC9-4A4E-9886-2B9A46CD7274}"/>
    <cellStyle name="Normal 12 33 3" xfId="34868" xr:uid="{CB9DCC5A-FA68-4484-A0F4-ABD335FD82E8}"/>
    <cellStyle name="Normal 12 34" xfId="10647" xr:uid="{C3B830EC-ABD7-42E7-8DF3-E6DE8CD96C21}"/>
    <cellStyle name="Normal 12 34 2" xfId="51110" xr:uid="{3A4EB47D-7A19-4BA2-BE86-6726B6CABEE5}"/>
    <cellStyle name="Normal 12 34 3" xfId="34869" xr:uid="{8927B07F-F153-4E18-AACF-4173F3200010}"/>
    <cellStyle name="Normal 12 35" xfId="10648" xr:uid="{65539222-2FDD-425B-9115-6D29E03DBCA0}"/>
    <cellStyle name="Normal 12 35 2" xfId="51111" xr:uid="{F468060B-3432-4E38-9034-F05C9C4E6305}"/>
    <cellStyle name="Normal 12 35 3" xfId="34870" xr:uid="{133F1AF6-88E9-416C-B647-3F904C800649}"/>
    <cellStyle name="Normal 12 36" xfId="10649" xr:uid="{BD3CE481-A0CF-4E61-B1A5-84C4EF0FCCCE}"/>
    <cellStyle name="Normal 12 36 2" xfId="51112" xr:uid="{6EEA59A3-A888-473B-9BF0-0B05DA5A7388}"/>
    <cellStyle name="Normal 12 36 3" xfId="34871" xr:uid="{A6860DEB-556D-41C3-8C43-3E7A7CEB38B2}"/>
    <cellStyle name="Normal 12 37" xfId="10650" xr:uid="{5552B299-0399-44B2-920B-37F77B05AA9E}"/>
    <cellStyle name="Normal 12 37 2" xfId="51113" xr:uid="{AE3A0949-EAD5-42C6-90A7-837425E20193}"/>
    <cellStyle name="Normal 12 37 3" xfId="34872" xr:uid="{E7FEBABC-8601-424A-BE86-0B2849C36E47}"/>
    <cellStyle name="Normal 12 38" xfId="10651" xr:uid="{AD1795A9-20E2-434B-AD4D-392808B3D875}"/>
    <cellStyle name="Normal 12 38 2" xfId="51114" xr:uid="{A3092E0C-1C4B-4373-B0E8-91C3313BF1AD}"/>
    <cellStyle name="Normal 12 38 3" xfId="34873" xr:uid="{5455E939-4674-407D-A756-8A94062F0DF8}"/>
    <cellStyle name="Normal 12 39" xfId="10652" xr:uid="{E9188895-5D2C-45B4-AAA5-56B646469139}"/>
    <cellStyle name="Normal 12 39 2" xfId="51115" xr:uid="{A862B2EA-EDF3-49CA-952A-FA9262B2F905}"/>
    <cellStyle name="Normal 12 39 3" xfId="34874" xr:uid="{7FAAB806-2F0B-43CA-AA09-5AD112515A2B}"/>
    <cellStyle name="Normal 12 4" xfId="10653" xr:uid="{DFCA63F8-F5F1-4F1C-97D6-29EA8CF71C75}"/>
    <cellStyle name="Normal 12 4 2" xfId="10654" xr:uid="{88E02770-7B00-4BF7-9298-61EA74278313}"/>
    <cellStyle name="Normal 12 4 2 2" xfId="34876" xr:uid="{5906020A-6402-4F7E-A214-662E7580775A}"/>
    <cellStyle name="Normal 12 4 3" xfId="10655" xr:uid="{74062E32-3F43-4A80-AC16-3EA89AD4E8BB}"/>
    <cellStyle name="Normal 12 4 3 2" xfId="34877" xr:uid="{70BC33EE-638D-47D3-BD9E-A8DE5DC5034E}"/>
    <cellStyle name="Normal 12 4 4" xfId="10656" xr:uid="{6C8E278F-A01F-4FF5-8432-C4ADE5370F74}"/>
    <cellStyle name="Normal 12 4 4 2" xfId="34878" xr:uid="{5CA70FBE-0C85-426F-B367-F8AC3C502903}"/>
    <cellStyle name="Normal 12 4 5" xfId="51116" xr:uid="{C57B10DA-DB0C-45C9-AD42-CF685815B4EC}"/>
    <cellStyle name="Normal 12 4 6" xfId="34875" xr:uid="{B63B7D52-07D5-4405-A0B0-3E877A9CC8B1}"/>
    <cellStyle name="Normal 12 40" xfId="10657" xr:uid="{A3C15846-2CE1-40E5-BAE9-603DBE472377}"/>
    <cellStyle name="Normal 12 40 2" xfId="51117" xr:uid="{65B26B9D-573A-4DD9-AA0B-8B85F87A4CF0}"/>
    <cellStyle name="Normal 12 40 3" xfId="34879" xr:uid="{B6BE8AB6-3E13-49AF-87F3-ED93D6474C47}"/>
    <cellStyle name="Normal 12 41" xfId="10658" xr:uid="{DF092E79-9419-4317-8AE7-898D152656DA}"/>
    <cellStyle name="Normal 12 41 2" xfId="34880" xr:uid="{33F3829F-E5CB-4930-824C-03EAA38741A2}"/>
    <cellStyle name="Normal 12 42" xfId="51083" xr:uid="{A78F41CF-3887-4AB7-94DC-EFB633269D7B}"/>
    <cellStyle name="Normal 12 43" xfId="34828" xr:uid="{ED736BC7-265D-4F26-A42C-EAD37B5327F4}"/>
    <cellStyle name="Normal 12 5" xfId="10659" xr:uid="{7B21C88A-6744-4AFC-900C-4BEE59D942EC}"/>
    <cellStyle name="Normal 12 5 2" xfId="10660" xr:uid="{BE0EEBFF-022C-47B9-82D0-2D3CD62809B2}"/>
    <cellStyle name="Normal 12 5 2 2" xfId="34882" xr:uid="{52AF5D2E-FC15-4967-8A6E-5FE3EE7E2C6B}"/>
    <cellStyle name="Normal 12 5 3" xfId="10661" xr:uid="{B3C1AA98-7BEB-48BE-87C7-E9E770E75FD8}"/>
    <cellStyle name="Normal 12 5 3 2" xfId="34883" xr:uid="{8F33475F-0A35-4E92-97E8-79D37F00FA86}"/>
    <cellStyle name="Normal 12 5 4" xfId="51118" xr:uid="{EE0112FB-DCCC-42D4-A6D5-DCD6C281811B}"/>
    <cellStyle name="Normal 12 5 5" xfId="34881" xr:uid="{712AEF4C-0306-4186-A5BA-7ACCA7207827}"/>
    <cellStyle name="Normal 12 6" xfId="10662" xr:uid="{46475F0E-E9C3-446A-AFD4-7A1D8B93DECA}"/>
    <cellStyle name="Normal 12 6 2" xfId="51119" xr:uid="{5D8D9DD6-DAB2-4686-ABB3-F5373D987036}"/>
    <cellStyle name="Normal 12 6 3" xfId="34884" xr:uid="{42FFF3BF-965F-41D2-B985-13AC12A6572B}"/>
    <cellStyle name="Normal 12 7" xfId="10663" xr:uid="{56123F88-C88A-4E91-9C00-B1DCC4EC9F0E}"/>
    <cellStyle name="Normal 12 7 2" xfId="51120" xr:uid="{653359CA-9EB9-4DF8-A456-90CFF42BEE2A}"/>
    <cellStyle name="Normal 12 7 3" xfId="34885" xr:uid="{1377C5AE-E194-4750-BA57-F8B134285B5A}"/>
    <cellStyle name="Normal 12 8" xfId="10664" xr:uid="{373B6A4A-0DF7-4306-AE8D-308C18F07A23}"/>
    <cellStyle name="Normal 12 8 2" xfId="51121" xr:uid="{67F22021-FACE-42EC-B9BB-0321DCA70CF2}"/>
    <cellStyle name="Normal 12 8 3" xfId="34886" xr:uid="{BE74C16A-140C-4158-B650-672060EB837A}"/>
    <cellStyle name="Normal 12 9" xfId="10665" xr:uid="{824381E1-FCE6-41AC-A419-7AB6DD0F8C56}"/>
    <cellStyle name="Normal 12 9 2" xfId="51122" xr:uid="{9BFCCDA7-57E4-4B59-953E-03A0D9A2E087}"/>
    <cellStyle name="Normal 12 9 3" xfId="34887" xr:uid="{7571F3FF-EAA4-409D-9A37-D28A174F3B40}"/>
    <cellStyle name="Normal 13" xfId="10666" xr:uid="{CF1DA9C9-18CF-4304-A02B-89BF31DDEF59}"/>
    <cellStyle name="Normal 13 10" xfId="10667" xr:uid="{5BF8625D-93EC-4FA8-9D66-5D5213458A87}"/>
    <cellStyle name="Normal 13 10 2" xfId="51124" xr:uid="{A60F173F-7C30-47AC-B973-4186980786A1}"/>
    <cellStyle name="Normal 13 10 3" xfId="34889" xr:uid="{C26D140D-88E4-4A68-AE7B-509C9E7590D0}"/>
    <cellStyle name="Normal 13 11" xfId="10668" xr:uid="{8BF777A3-5213-4FEC-9C7C-1B1472389F39}"/>
    <cellStyle name="Normal 13 11 2" xfId="51125" xr:uid="{915A2CA2-242B-4F74-94F6-396DD7B14C65}"/>
    <cellStyle name="Normal 13 11 3" xfId="34890" xr:uid="{9770F6F2-6769-466D-9601-5076F4B8648B}"/>
    <cellStyle name="Normal 13 12" xfId="10669" xr:uid="{B5D3D06C-352D-400A-A21D-737D8E3C7866}"/>
    <cellStyle name="Normal 13 12 2" xfId="51126" xr:uid="{986FE6C2-5083-4DF8-B49E-BB7383B69B7E}"/>
    <cellStyle name="Normal 13 12 3" xfId="34891" xr:uid="{D4BD21CA-4A95-4132-81E7-7F5481C7C25E}"/>
    <cellStyle name="Normal 13 13" xfId="10670" xr:uid="{774A921B-4DD0-42E7-A934-E69B721313CD}"/>
    <cellStyle name="Normal 13 13 2" xfId="51127" xr:uid="{F2C7B3C1-2528-434D-B566-E1CC7BB26C26}"/>
    <cellStyle name="Normal 13 13 3" xfId="34892" xr:uid="{644B6161-887E-4F8A-A345-5FA1112DFD63}"/>
    <cellStyle name="Normal 13 14" xfId="10671" xr:uid="{85EA2373-BC73-4198-B6D0-559CBD7B1D4B}"/>
    <cellStyle name="Normal 13 14 2" xfId="51128" xr:uid="{3C255D19-38CA-4653-AA50-93653D7F648A}"/>
    <cellStyle name="Normal 13 14 3" xfId="34893" xr:uid="{C3CA9DBD-9C8E-4348-9EBB-D622312153C8}"/>
    <cellStyle name="Normal 13 15" xfId="10672" xr:uid="{6C1811EA-FB08-484D-A7A2-D356AA85C51A}"/>
    <cellStyle name="Normal 13 15 2" xfId="51129" xr:uid="{4EBE1A6E-3214-47B8-9C02-57F35044B2D1}"/>
    <cellStyle name="Normal 13 15 3" xfId="34894" xr:uid="{C126D2E6-E2A7-4008-8E6D-BC6397AD34BF}"/>
    <cellStyle name="Normal 13 16" xfId="10673" xr:uid="{68215B15-4E4B-4685-AE8F-7B47676C5641}"/>
    <cellStyle name="Normal 13 16 2" xfId="51130" xr:uid="{C98A5CD5-EDED-4828-8401-8EC62D11BE53}"/>
    <cellStyle name="Normal 13 16 3" xfId="34895" xr:uid="{8F02BCB3-CC3C-4258-BBE0-1BDCD363F313}"/>
    <cellStyle name="Normal 13 17" xfId="10674" xr:uid="{FAC3FB1B-E05D-42E0-A05A-A01FD96B4549}"/>
    <cellStyle name="Normal 13 17 2" xfId="51131" xr:uid="{7A816B10-E5F8-43DD-9F66-EAEA38FE13F4}"/>
    <cellStyle name="Normal 13 17 3" xfId="34896" xr:uid="{0E433A18-B90B-4D85-83A2-E4A4F21E02F9}"/>
    <cellStyle name="Normal 13 18" xfId="10675" xr:uid="{780A9B47-9F16-4BFD-A43C-A47739FA2C61}"/>
    <cellStyle name="Normal 13 18 2" xfId="51132" xr:uid="{5058BE16-4A01-4598-9487-E6B6C1522769}"/>
    <cellStyle name="Normal 13 18 3" xfId="34897" xr:uid="{E543FD90-76A6-43D7-870A-90A76F7DFC98}"/>
    <cellStyle name="Normal 13 19" xfId="10676" xr:uid="{E9F7C504-3146-49B3-AF88-B03A26C201FD}"/>
    <cellStyle name="Normal 13 19 2" xfId="51133" xr:uid="{35D26410-7DEF-4B3C-8D9A-3FCFFF6B8697}"/>
    <cellStyle name="Normal 13 19 3" xfId="34898" xr:uid="{B8F13E89-9165-4110-8D1E-7FFE6EA57C6F}"/>
    <cellStyle name="Normal 13 2" xfId="10677" xr:uid="{A5D7D573-7D70-4B16-B31B-4FDEAECF96A9}"/>
    <cellStyle name="Normal 13 2 2" xfId="10678" xr:uid="{64CE6548-9B33-4714-A58E-72E383591472}"/>
    <cellStyle name="Normal 13 2 2 2" xfId="10679" xr:uid="{A2269627-BA16-42F7-B8D8-4232D1295913}"/>
    <cellStyle name="Normal 13 2 2 2 2" xfId="10680" xr:uid="{1DF6A1C9-EC6A-401D-B8D2-87CB1A530F93}"/>
    <cellStyle name="Normal 13 2 2 2 2 2" xfId="34902" xr:uid="{B5FA67E5-F240-4182-A707-419282972403}"/>
    <cellStyle name="Normal 13 2 2 2 3" xfId="34901" xr:uid="{A599FA52-DBA1-486F-8464-51BA58596C69}"/>
    <cellStyle name="Normal 13 2 2 3" xfId="10681" xr:uid="{875660E9-4C4B-4296-8778-F72D1F07A23B}"/>
    <cellStyle name="Normal 13 2 2 3 2" xfId="34903" xr:uid="{88C52042-224C-4720-8F31-377E03F2B795}"/>
    <cellStyle name="Normal 13 2 2 4" xfId="10682" xr:uid="{01509E11-11E2-4226-8B94-7F209478E442}"/>
    <cellStyle name="Normal 13 2 2 4 2" xfId="34904" xr:uid="{F80FFD1F-95D3-45D6-BAF2-38BFBF6397BF}"/>
    <cellStyle name="Normal 13 2 2 5" xfId="10683" xr:uid="{DD0B17D6-C216-4BF3-8FCE-BD06E9DE0F29}"/>
    <cellStyle name="Normal 13 2 2 5 2" xfId="34905" xr:uid="{BBD766E1-84C1-4B8A-8848-1417241FACFC}"/>
    <cellStyle name="Normal 13 2 2 6" xfId="51135" xr:uid="{96FA3D70-9C51-4402-B1B4-B906594D4759}"/>
    <cellStyle name="Normal 13 2 2 7" xfId="34900" xr:uid="{42414360-C186-4D4B-B713-1541BCEC39D8}"/>
    <cellStyle name="Normal 13 2 3" xfId="10684" xr:uid="{10071559-6D29-4729-A404-44E855BF9E76}"/>
    <cellStyle name="Normal 13 2 3 2" xfId="10685" xr:uid="{1AF25E86-F970-46CC-873C-0164B6692ACD}"/>
    <cellStyle name="Normal 13 2 3 2 2" xfId="10686" xr:uid="{983780B5-978B-4223-9D35-C0ACA6A67AEA}"/>
    <cellStyle name="Normal 13 2 3 2 2 2" xfId="34908" xr:uid="{4B231FDE-F71A-472D-90DA-42D564A31D56}"/>
    <cellStyle name="Normal 13 2 3 2 3" xfId="34907" xr:uid="{D3FCFF17-83E7-4096-AC78-363BC4AA0678}"/>
    <cellStyle name="Normal 13 2 3 3" xfId="10687" xr:uid="{42582009-4CBA-4EE0-B179-E581E36852BD}"/>
    <cellStyle name="Normal 13 2 3 3 2" xfId="34909" xr:uid="{8B7A67CE-1419-4594-A8C5-468B6A9FA548}"/>
    <cellStyle name="Normal 13 2 3 4" xfId="34906" xr:uid="{7805BB16-A275-4E10-A44E-93D4969B2058}"/>
    <cellStyle name="Normal 13 2 4" xfId="10688" xr:uid="{BE767D8F-EB19-44CD-BB96-92307CDCDFF9}"/>
    <cellStyle name="Normal 13 2 4 2" xfId="10689" xr:uid="{A4E758CE-A8A7-4F78-807B-995CF72BB79E}"/>
    <cellStyle name="Normal 13 2 4 2 2" xfId="34911" xr:uid="{880ECFAB-73AF-403A-844D-0B77DF2AA3E5}"/>
    <cellStyle name="Normal 13 2 4 3" xfId="34910" xr:uid="{37805EA6-A389-48E5-98C5-AF012A1E4039}"/>
    <cellStyle name="Normal 13 2 5" xfId="10690" xr:uid="{A0CAC6A3-B9A7-46D4-B764-D05DE7D88FF7}"/>
    <cellStyle name="Normal 13 2 5 2" xfId="34912" xr:uid="{0D49123A-C45D-462B-B402-59C0D540CFEE}"/>
    <cellStyle name="Normal 13 2 6" xfId="10691" xr:uid="{71F4DFDD-5A19-430B-B6A3-E1B7D036999C}"/>
    <cellStyle name="Normal 13 2 6 2" xfId="34913" xr:uid="{32143882-A0F1-4ABE-BD40-2B876B917243}"/>
    <cellStyle name="Normal 13 2 7" xfId="10692" xr:uid="{D3A0BD95-B035-40A5-9FEC-D08DF4E56B5E}"/>
    <cellStyle name="Normal 13 2 7 2" xfId="34914" xr:uid="{7D3829D1-B9CC-4514-81D6-7898DDDD9FA7}"/>
    <cellStyle name="Normal 13 2 8" xfId="51134" xr:uid="{A6149FF2-1994-4B3C-88E1-6F748F681F71}"/>
    <cellStyle name="Normal 13 2 9" xfId="34899" xr:uid="{9302810F-751D-45D9-9226-3227FDAD5F4E}"/>
    <cellStyle name="Normal 13 20" xfId="10693" xr:uid="{0AFD9F74-5734-434E-87B2-171507036EE5}"/>
    <cellStyle name="Normal 13 20 2" xfId="51136" xr:uid="{A4DCCF57-37C1-4E5B-8573-8E8425EA2475}"/>
    <cellStyle name="Normal 13 20 3" xfId="34915" xr:uid="{0FB409D8-9519-44F2-A53F-7107FE6D17AB}"/>
    <cellStyle name="Normal 13 21" xfId="10694" xr:uid="{91680BC5-CEC3-4B03-80D5-06A24E1DD3DE}"/>
    <cellStyle name="Normal 13 21 2" xfId="51137" xr:uid="{40A5262D-EB3D-4E29-8805-AF20B76D4F2A}"/>
    <cellStyle name="Normal 13 21 3" xfId="34916" xr:uid="{1DFECEB9-8A26-4E47-8039-0EC6D4E96232}"/>
    <cellStyle name="Normal 13 22" xfId="10695" xr:uid="{0603B328-5274-4B58-89DB-A7FEC2C82FC5}"/>
    <cellStyle name="Normal 13 22 2" xfId="51138" xr:uid="{545B06F3-CE10-421B-8B76-E0173DAE511D}"/>
    <cellStyle name="Normal 13 22 3" xfId="34917" xr:uid="{A11C1688-76D5-4F64-9390-F94D0BD5E87E}"/>
    <cellStyle name="Normal 13 23" xfId="10696" xr:uid="{D5C4C0D4-8ADE-4B17-9920-B45D13F3C142}"/>
    <cellStyle name="Normal 13 23 2" xfId="51139" xr:uid="{D37ED141-5B3F-490A-993A-805C0462E66B}"/>
    <cellStyle name="Normal 13 23 3" xfId="34918" xr:uid="{46342EB4-B409-4CF5-89A9-5AD9EAE119E4}"/>
    <cellStyle name="Normal 13 24" xfId="10697" xr:uid="{6BA57809-6E2C-4B17-B086-6E6FEC524AD3}"/>
    <cellStyle name="Normal 13 24 2" xfId="51140" xr:uid="{00A1535B-557E-45F6-A4E8-978A14500409}"/>
    <cellStyle name="Normal 13 24 3" xfId="34919" xr:uid="{1CF1145D-DAB7-46DE-A12E-833457CD4405}"/>
    <cellStyle name="Normal 13 25" xfId="10698" xr:uid="{47D9F199-7980-40B7-83A7-F826393505F2}"/>
    <cellStyle name="Normal 13 25 2" xfId="51141" xr:uid="{992F1359-2070-4B5F-9556-197798966E37}"/>
    <cellStyle name="Normal 13 25 3" xfId="34920" xr:uid="{A398988B-35D2-4F57-86D6-393520D777B2}"/>
    <cellStyle name="Normal 13 26" xfId="10699" xr:uid="{37F9368F-43AD-4C7B-A058-58030809A018}"/>
    <cellStyle name="Normal 13 26 2" xfId="51142" xr:uid="{CE972137-F39A-473E-A15A-2FA95002F2CB}"/>
    <cellStyle name="Normal 13 26 3" xfId="34921" xr:uid="{746A4C90-2B1E-4D9F-A70F-C89D352CA536}"/>
    <cellStyle name="Normal 13 27" xfId="10700" xr:uid="{14E9B5BB-3923-4CCF-A6B6-DFE951D5CEE5}"/>
    <cellStyle name="Normal 13 27 2" xfId="51143" xr:uid="{C407390A-8F15-495B-B92C-ACE66E73611E}"/>
    <cellStyle name="Normal 13 27 3" xfId="34922" xr:uid="{8D27C93F-08BF-4004-AA22-228A33264FA1}"/>
    <cellStyle name="Normal 13 28" xfId="10701" xr:uid="{EAB9C8E8-C891-4000-B46B-4F0C653DE675}"/>
    <cellStyle name="Normal 13 28 2" xfId="51144" xr:uid="{6D6430C9-ADF6-43FB-86A3-A404E8D3DB63}"/>
    <cellStyle name="Normal 13 28 3" xfId="34923" xr:uid="{36F136DD-5A22-4200-9CE1-AA87331C2AC6}"/>
    <cellStyle name="Normal 13 29" xfId="10702" xr:uid="{DF418B6E-C3B5-4409-9866-FE98929BF1E4}"/>
    <cellStyle name="Normal 13 29 2" xfId="51145" xr:uid="{B1FE11F4-2C5D-4351-B5A0-F056AE2DDF15}"/>
    <cellStyle name="Normal 13 29 3" xfId="34924" xr:uid="{EBC6DD44-80D9-4278-8DA9-E72BE9992B41}"/>
    <cellStyle name="Normal 13 3" xfId="10703" xr:uid="{4A2CFE4A-19A6-4DB7-8BB8-6D8A238CA614}"/>
    <cellStyle name="Normal 13 3 2" xfId="10704" xr:uid="{A8EA8072-1B90-4C3F-8FEE-859C6B9218D2}"/>
    <cellStyle name="Normal 13 3 2 2" xfId="10705" xr:uid="{E885A244-9F5B-42E4-AFEE-7909AF5508B0}"/>
    <cellStyle name="Normal 13 3 2 2 2" xfId="10706" xr:uid="{AA87D773-C20C-4738-85DD-25C0FB2762F6}"/>
    <cellStyle name="Normal 13 3 2 2 2 2" xfId="34928" xr:uid="{B6A96260-3B42-489D-9FF6-1D22DF313C10}"/>
    <cellStyle name="Normal 13 3 2 2 3" xfId="34927" xr:uid="{FFADAB4A-01B3-4AC8-8D8B-8305B6B49EAA}"/>
    <cellStyle name="Normal 13 3 2 3" xfId="10707" xr:uid="{DAB847B2-1A2B-4E2E-9CEC-6F2974BB67B6}"/>
    <cellStyle name="Normal 13 3 2 3 2" xfId="34929" xr:uid="{95F500EB-D3F1-4858-947E-89977A2D0215}"/>
    <cellStyle name="Normal 13 3 2 4" xfId="10708" xr:uid="{B8F6DFB5-EE2A-46E3-9CDC-FB6413F2358F}"/>
    <cellStyle name="Normal 13 3 2 4 2" xfId="34930" xr:uid="{C34E144B-345E-4215-BC72-234D1EBFDDAC}"/>
    <cellStyle name="Normal 13 3 2 5" xfId="10709" xr:uid="{BDB1B81F-33C5-4A15-BC72-993A1289B179}"/>
    <cellStyle name="Normal 13 3 2 5 2" xfId="34931" xr:uid="{5050097C-9AA8-4920-8DE0-4C04F77A9BC6}"/>
    <cellStyle name="Normal 13 3 2 6" xfId="51147" xr:uid="{173E39A4-A0EB-4A36-872C-29DBE6E51EE6}"/>
    <cellStyle name="Normal 13 3 2 7" xfId="34926" xr:uid="{5371D165-7664-421F-9AE1-5989AC35E7F3}"/>
    <cellStyle name="Normal 13 3 3" xfId="10710" xr:uid="{FBEEE562-258E-42E1-9D63-D8E0F4882F84}"/>
    <cellStyle name="Normal 13 3 3 2" xfId="10711" xr:uid="{5AE7B6CB-DB9F-4601-8576-F255F4F49215}"/>
    <cellStyle name="Normal 13 3 3 2 2" xfId="34933" xr:uid="{E2099F04-AF1E-4E39-AF24-60325F5779CB}"/>
    <cellStyle name="Normal 13 3 3 3" xfId="10712" xr:uid="{A4956965-C18F-440A-B2E8-795913E65B58}"/>
    <cellStyle name="Normal 13 3 3 3 2" xfId="34934" xr:uid="{7C825929-EFEA-4DFD-BB18-5083EA186D07}"/>
    <cellStyle name="Normal 13 3 3 4" xfId="10713" xr:uid="{B2E33B9F-591F-4638-984A-DF02C2F3411C}"/>
    <cellStyle name="Normal 13 3 3 4 2" xfId="34935" xr:uid="{5320AB5B-6C28-4396-8B63-53040F33EC7C}"/>
    <cellStyle name="Normal 13 3 3 5" xfId="51148" xr:uid="{34532D76-3DAF-482A-8194-CA4DA2E0B4FD}"/>
    <cellStyle name="Normal 13 3 3 6" xfId="34932" xr:uid="{86BB1E76-8C70-448C-BDE3-4B44741501DD}"/>
    <cellStyle name="Normal 13 3 4" xfId="10714" xr:uid="{79325C7F-D234-4CCB-B78C-E3BD98F45636}"/>
    <cellStyle name="Normal 13 3 4 2" xfId="10715" xr:uid="{D3DA8793-0D30-4636-9C08-2EBDEEF3FD6C}"/>
    <cellStyle name="Normal 13 3 4 2 2" xfId="34937" xr:uid="{A05E6E51-F6EC-4110-A564-B958D2E9BE4D}"/>
    <cellStyle name="Normal 13 3 4 3" xfId="10716" xr:uid="{2049031F-0C9C-4C27-9497-8444E75FE14D}"/>
    <cellStyle name="Normal 13 3 4 3 2" xfId="34938" xr:uid="{93238C62-11EE-4470-AC99-48B0D576234F}"/>
    <cellStyle name="Normal 13 3 4 4" xfId="51149" xr:uid="{7685EAA0-40E8-4810-BBA7-F717F922BF50}"/>
    <cellStyle name="Normal 13 3 4 5" xfId="34936" xr:uid="{D71FF054-C83D-41ED-B37E-D129A371598C}"/>
    <cellStyle name="Normal 13 3 5" xfId="10717" xr:uid="{501F0B6B-73D6-4329-9BAE-85C9B4FA7E13}"/>
    <cellStyle name="Normal 13 3 5 2" xfId="34939" xr:uid="{87662378-2730-4B8A-91FD-3F03B9B2E62A}"/>
    <cellStyle name="Normal 13 3 6" xfId="10718" xr:uid="{447646A5-A2FF-45C5-89C4-221AFC53B559}"/>
    <cellStyle name="Normal 13 3 6 2" xfId="34940" xr:uid="{D0C5E4BB-C04A-4573-ABB3-FD0C94355AE1}"/>
    <cellStyle name="Normal 13 3 7" xfId="51146" xr:uid="{BCC14B95-5891-41B8-8150-4375514216EF}"/>
    <cellStyle name="Normal 13 3 8" xfId="34925" xr:uid="{431F2B67-3BC4-41BB-BF4E-0E962DC296C7}"/>
    <cellStyle name="Normal 13 30" xfId="10719" xr:uid="{E087F95C-9EB2-40E7-AF1B-C00AE1F154AB}"/>
    <cellStyle name="Normal 13 30 2" xfId="51150" xr:uid="{D15F5CCE-BD94-4BDF-A03C-900061F9EE04}"/>
    <cellStyle name="Normal 13 30 3" xfId="34941" xr:uid="{644EDD5E-F359-45C5-9BD4-A7A5C29515D4}"/>
    <cellStyle name="Normal 13 31" xfId="10720" xr:uid="{9BBCA9D1-01BD-4BFE-9EF5-362B501E4547}"/>
    <cellStyle name="Normal 13 31 2" xfId="51151" xr:uid="{52226034-EFA1-4A6A-83EB-32AAD90F6823}"/>
    <cellStyle name="Normal 13 31 3" xfId="34942" xr:uid="{79E969D1-FEFC-4454-B718-8E31C6BA08B4}"/>
    <cellStyle name="Normal 13 32" xfId="10721" xr:uid="{18C936F0-F354-4DD6-9CB0-5C34BC7826F3}"/>
    <cellStyle name="Normal 13 32 2" xfId="51152" xr:uid="{FEFF2306-48C8-481C-9D59-370DA48C4F83}"/>
    <cellStyle name="Normal 13 32 3" xfId="34943" xr:uid="{45807CD7-3B01-4D68-AFE5-05DD513C65E5}"/>
    <cellStyle name="Normal 13 33" xfId="10722" xr:uid="{6AB59D9E-5956-4685-9567-44923900B15E}"/>
    <cellStyle name="Normal 13 33 2" xfId="51153" xr:uid="{036930B6-099B-49C9-AF9E-A5C5E98101CB}"/>
    <cellStyle name="Normal 13 33 3" xfId="34944" xr:uid="{659C778E-C7A7-4402-A2F7-8EA64617D926}"/>
    <cellStyle name="Normal 13 34" xfId="10723" xr:uid="{326894E2-BAA4-4201-8EB7-BCF8D262E3E2}"/>
    <cellStyle name="Normal 13 34 2" xfId="51154" xr:uid="{EF715E3E-A6D7-4D0A-874E-25D177510691}"/>
    <cellStyle name="Normal 13 34 3" xfId="34945" xr:uid="{F63FA849-9A4E-4D9F-8E16-259C00890654}"/>
    <cellStyle name="Normal 13 35" xfId="10724" xr:uid="{33EDB604-1D64-44DC-92B6-AC9A8B9778B1}"/>
    <cellStyle name="Normal 13 35 2" xfId="51155" xr:uid="{6F99E2EE-579C-485E-892D-902330CE71AB}"/>
    <cellStyle name="Normal 13 35 3" xfId="34946" xr:uid="{7A39AFC1-9718-43F9-9E25-29206DA758A0}"/>
    <cellStyle name="Normal 13 36" xfId="10725" xr:uid="{4A318B3F-E057-4D62-8A69-0E3253E1BDCB}"/>
    <cellStyle name="Normal 13 36 2" xfId="51156" xr:uid="{F0A1F00C-F1DC-40F0-9B06-27DC3F7EB9BE}"/>
    <cellStyle name="Normal 13 36 3" xfId="34947" xr:uid="{7072403A-2A41-440D-B222-DCD53315B89A}"/>
    <cellStyle name="Normal 13 37" xfId="10726" xr:uid="{4D6F9C1E-42AE-4DA6-86AA-E4371B482687}"/>
    <cellStyle name="Normal 13 37 2" xfId="51157" xr:uid="{58377539-12E7-4BDD-9DE6-0531248FB448}"/>
    <cellStyle name="Normal 13 37 3" xfId="34948" xr:uid="{5B02C1FF-F199-434F-9102-03A9901A0DA0}"/>
    <cellStyle name="Normal 13 38" xfId="10727" xr:uid="{AAAE61D3-DB20-4A07-8BC2-7698AE8E5C55}"/>
    <cellStyle name="Normal 13 38 2" xfId="51158" xr:uid="{DE6D156D-ACA5-4E75-868C-1606F35A5071}"/>
    <cellStyle name="Normal 13 38 3" xfId="34949" xr:uid="{4A7C0AFC-A999-4E3A-8054-A69B14E944B6}"/>
    <cellStyle name="Normal 13 39" xfId="10728" xr:uid="{BD923A29-D05F-4438-A8A7-8613B8951D7C}"/>
    <cellStyle name="Normal 13 39 2" xfId="51159" xr:uid="{C3C1EB5C-8559-4B7E-92DB-06214D4D8743}"/>
    <cellStyle name="Normal 13 39 3" xfId="34950" xr:uid="{F4AB69ED-D906-4F64-861B-B2085962B914}"/>
    <cellStyle name="Normal 13 4" xfId="10729" xr:uid="{EBD3883B-044D-40BA-818C-2AEF54371BEB}"/>
    <cellStyle name="Normal 13 4 2" xfId="10730" xr:uid="{31081076-9B0B-42E0-B376-642AFF40F61E}"/>
    <cellStyle name="Normal 13 4 2 2" xfId="10731" xr:uid="{42556834-9D87-46E1-B3FE-53668C4E760D}"/>
    <cellStyle name="Normal 13 4 2 2 2" xfId="34953" xr:uid="{0F43A061-5B2F-4274-8FC2-DC9E1C19F1A5}"/>
    <cellStyle name="Normal 13 4 2 3" xfId="10732" xr:uid="{528BA862-8F3F-4914-89CC-ABDF82CA1AE5}"/>
    <cellStyle name="Normal 13 4 2 3 2" xfId="34954" xr:uid="{6AA8CCB2-B2DC-4F83-9ADE-EA658453B083}"/>
    <cellStyle name="Normal 13 4 2 4" xfId="10733" xr:uid="{4990C6DC-3246-4067-8E92-D08940CE699E}"/>
    <cellStyle name="Normal 13 4 2 4 2" xfId="34955" xr:uid="{44E46DAF-CAF4-4568-85F0-C5C1C303B24D}"/>
    <cellStyle name="Normal 13 4 2 5" xfId="51161" xr:uid="{B5D4AC8A-9A28-4402-9AD7-C865764EC132}"/>
    <cellStyle name="Normal 13 4 2 6" xfId="34952" xr:uid="{05FC55A1-1862-4B32-8BB7-89D9391360E9}"/>
    <cellStyle name="Normal 13 4 3" xfId="10734" xr:uid="{C75E24DB-E5C0-40BA-857A-3F06B2C60B7A}"/>
    <cellStyle name="Normal 13 4 3 2" xfId="10735" xr:uid="{DE8568AB-8734-4EEA-AEF6-75883CBEE093}"/>
    <cellStyle name="Normal 13 4 3 2 2" xfId="34957" xr:uid="{CAF5C837-D830-4F70-B614-09C957C42D43}"/>
    <cellStyle name="Normal 13 4 3 3" xfId="10736" xr:uid="{095B2EB3-C89D-46BB-A995-0CA1F5822472}"/>
    <cellStyle name="Normal 13 4 3 3 2" xfId="34958" xr:uid="{069D3D56-FD9C-4A37-94A2-F09D3CC7CE7C}"/>
    <cellStyle name="Normal 13 4 3 4" xfId="51162" xr:uid="{EA21986A-855C-491F-BA32-68384D954BB5}"/>
    <cellStyle name="Normal 13 4 3 5" xfId="34956" xr:uid="{B975126D-9F8B-4059-B4D8-FECD3FAA7C44}"/>
    <cellStyle name="Normal 13 4 4" xfId="10737" xr:uid="{EA336B39-74D6-4AE9-822E-3D8FE929B540}"/>
    <cellStyle name="Normal 13 4 4 2" xfId="51163" xr:uid="{FB64854E-E719-4586-9418-64A9166A4114}"/>
    <cellStyle name="Normal 13 4 4 3" xfId="34959" xr:uid="{D0D6A3B4-28BD-45EB-925E-BF33711861FC}"/>
    <cellStyle name="Normal 13 4 5" xfId="10738" xr:uid="{37553D05-9F16-4216-862D-3A401E57A9F4}"/>
    <cellStyle name="Normal 13 4 5 2" xfId="34960" xr:uid="{650CB69B-8922-47F2-85AD-F427944EE928}"/>
    <cellStyle name="Normal 13 4 6" xfId="10739" xr:uid="{7FA5BF18-714E-41E5-A84A-DFB91907C32C}"/>
    <cellStyle name="Normal 13 4 6 2" xfId="34961" xr:uid="{D7189BC8-3385-4EBB-B68B-15374E98ACCF}"/>
    <cellStyle name="Normal 13 4 7" xfId="51160" xr:uid="{0DE5AB59-7831-4849-8829-774FBCF80CB5}"/>
    <cellStyle name="Normal 13 4 8" xfId="34951" xr:uid="{5EB6B0EA-0231-46CB-AEC2-FB2B34D7392C}"/>
    <cellStyle name="Normal 13 40" xfId="10740" xr:uid="{0B9551ED-32DE-433E-8192-8CC981FD5A1E}"/>
    <cellStyle name="Normal 13 40 2" xfId="51164" xr:uid="{BD21CDD2-3763-4424-AF5D-BDC950288B6D}"/>
    <cellStyle name="Normal 13 40 3" xfId="34962" xr:uid="{52EE0D76-C3F5-4666-B713-8EAB98CEA043}"/>
    <cellStyle name="Normal 13 41" xfId="10741" xr:uid="{C19756F5-12FB-4961-BFC9-8C208689F923}"/>
    <cellStyle name="Normal 13 41 2" xfId="34963" xr:uid="{5F2DE337-CC42-45B3-BAD7-2854703BDF70}"/>
    <cellStyle name="Normal 13 42" xfId="10742" xr:uid="{E4906A7E-11FB-4C9B-A44B-397D0AC6C8A5}"/>
    <cellStyle name="Normal 13 42 2" xfId="34964" xr:uid="{A83101D0-0E8A-42E7-8DDD-AD221BFEAD87}"/>
    <cellStyle name="Normal 13 43" xfId="51123" xr:uid="{6BED0202-9F22-4E73-99FF-74D838609490}"/>
    <cellStyle name="Normal 13 44" xfId="34888" xr:uid="{DBA3341C-D6B5-4E59-8E39-78FAA495BCBC}"/>
    <cellStyle name="Normal 13 5" xfId="10743" xr:uid="{3FAF10E3-0390-401C-A475-127EB24DF244}"/>
    <cellStyle name="Normal 13 5 2" xfId="10744" xr:uid="{7DB5CFC9-6910-4B70-AFE1-3FDB18221215}"/>
    <cellStyle name="Normal 13 5 2 2" xfId="10745" xr:uid="{ED3D8E1B-28CE-4531-931F-A9B20019DB39}"/>
    <cellStyle name="Normal 13 5 2 2 2" xfId="34967" xr:uid="{BDB6809C-ADB6-40B0-B5AC-40B9C2D34EA4}"/>
    <cellStyle name="Normal 13 5 2 3" xfId="10746" xr:uid="{C57915A4-69BB-46EF-8684-6A8EA7D32D7C}"/>
    <cellStyle name="Normal 13 5 2 3 2" xfId="34968" xr:uid="{22AB46E3-BAFF-42F6-A40C-DF461274D7CA}"/>
    <cellStyle name="Normal 13 5 2 4" xfId="10747" xr:uid="{AE67D80A-CF37-4E01-A557-A253A433BF8F}"/>
    <cellStyle name="Normal 13 5 2 4 2" xfId="34969" xr:uid="{1141D1F9-AC5A-4C4F-B778-472933BE9689}"/>
    <cellStyle name="Normal 13 5 2 5" xfId="51166" xr:uid="{44307146-C70F-4342-B710-A442EFC2B49E}"/>
    <cellStyle name="Normal 13 5 2 6" xfId="34966" xr:uid="{BBFBED7A-F83B-4C48-B34C-2C58B9336D4F}"/>
    <cellStyle name="Normal 13 5 3" xfId="10748" xr:uid="{9153F9DB-BF77-4A70-B978-20B3FD670393}"/>
    <cellStyle name="Normal 13 5 3 2" xfId="34970" xr:uid="{1174FB15-E8E9-4260-8DDD-788FF95E2C3B}"/>
    <cellStyle name="Normal 13 5 4" xfId="10749" xr:uid="{4360B049-5FBF-4285-B169-D3A63E3B406B}"/>
    <cellStyle name="Normal 13 5 4 2" xfId="34971" xr:uid="{DBD4DC14-EEE0-47FD-B1EE-B9C08FA7A3A4}"/>
    <cellStyle name="Normal 13 5 5" xfId="10750" xr:uid="{34005B93-CC0A-42F8-9EC5-0D06E71FFC4A}"/>
    <cellStyle name="Normal 13 5 5 2" xfId="34972" xr:uid="{2B1E599A-0E8A-4392-AFE5-E2DEAD4F26CF}"/>
    <cellStyle name="Normal 13 5 6" xfId="51165" xr:uid="{F49A2BC6-7775-4C6E-8989-4F2923B46550}"/>
    <cellStyle name="Normal 13 5 7" xfId="34965" xr:uid="{34DFC39E-F59D-4A0A-9E1F-0F429211E252}"/>
    <cellStyle name="Normal 13 6" xfId="10751" xr:uid="{6274C5B4-3CB9-4F33-BF8D-AE37FA127790}"/>
    <cellStyle name="Normal 13 6 2" xfId="10752" xr:uid="{84B47989-A589-4000-9E46-406865C49599}"/>
    <cellStyle name="Normal 13 6 2 2" xfId="34974" xr:uid="{7F4C8E71-AADC-4D57-A2F4-E958C1445CCB}"/>
    <cellStyle name="Normal 13 6 3" xfId="10753" xr:uid="{E4F79943-A059-458F-9FE4-3E61A17A74E0}"/>
    <cellStyle name="Normal 13 6 3 2" xfId="34975" xr:uid="{F3661F15-DAA4-4508-B421-5C19E12318EB}"/>
    <cellStyle name="Normal 13 6 4" xfId="10754" xr:uid="{E2E464F6-EED5-4B00-BBAF-5B77D41451BD}"/>
    <cellStyle name="Normal 13 6 4 2" xfId="34976" xr:uid="{4ADF8CE8-0BC0-41E5-8302-BE6ECD856DC0}"/>
    <cellStyle name="Normal 13 6 5" xfId="51167" xr:uid="{B4773183-0478-4AC9-926B-DA8BCB6B067E}"/>
    <cellStyle name="Normal 13 6 6" xfId="34973" xr:uid="{91A8DB82-0371-4B9A-A709-91DAAC7600BB}"/>
    <cellStyle name="Normal 13 7" xfId="10755" xr:uid="{B89767D9-5544-4021-89EE-9F114613D518}"/>
    <cellStyle name="Normal 13 7 2" xfId="10756" xr:uid="{FFBA9724-9DF2-4549-B094-F2060BB682B0}"/>
    <cellStyle name="Normal 13 7 2 2" xfId="34978" xr:uid="{3BC84786-3838-46BD-B35F-15EDD69A001C}"/>
    <cellStyle name="Normal 13 7 3" xfId="10757" xr:uid="{64B0F0EE-D84C-4A1F-ADC4-B0B59B2D9A2F}"/>
    <cellStyle name="Normal 13 7 3 2" xfId="34979" xr:uid="{E5C0220E-EF93-4E2D-8BFA-ED5ACD7BE35A}"/>
    <cellStyle name="Normal 13 7 4" xfId="10758" xr:uid="{138C3A4D-91A4-49E8-9141-C758D783FDED}"/>
    <cellStyle name="Normal 13 7 4 2" xfId="34980" xr:uid="{A5D60E08-4B16-4EF0-B016-180ED9D8DEB7}"/>
    <cellStyle name="Normal 13 7 5" xfId="51168" xr:uid="{C8E712E1-EB3F-499C-B34E-26004C6A61D8}"/>
    <cellStyle name="Normal 13 7 6" xfId="34977" xr:uid="{1EF2B002-DA36-44C9-B721-C39690F1B628}"/>
    <cellStyle name="Normal 13 8" xfId="10759" xr:uid="{FC45CC1E-1B4E-4FE1-B345-5FD14222DB31}"/>
    <cellStyle name="Normal 13 8 2" xfId="10760" xr:uid="{0CF4DCFE-B80F-4B6B-AE2A-BB0DF4D5734B}"/>
    <cellStyle name="Normal 13 8 2 2" xfId="34982" xr:uid="{E197E897-B4E9-46E4-9402-46C52189A45F}"/>
    <cellStyle name="Normal 13 8 3" xfId="10761" xr:uid="{BBB30EBC-FF1B-42CF-ADCA-8F53B5AAC43D}"/>
    <cellStyle name="Normal 13 8 3 2" xfId="34983" xr:uid="{1DD2AD40-2C1A-4B34-AF92-E380C58D7854}"/>
    <cellStyle name="Normal 13 8 4" xfId="51169" xr:uid="{0880E10D-DB36-40BC-8F12-5C593B229255}"/>
    <cellStyle name="Normal 13 8 5" xfId="34981" xr:uid="{01FD1B95-415C-4C4C-8F9C-E906A07C8899}"/>
    <cellStyle name="Normal 13 9" xfId="10762" xr:uid="{6CEEBB46-D072-4967-956A-CA08D5A7C491}"/>
    <cellStyle name="Normal 13 9 2" xfId="51170" xr:uid="{70745F01-085F-458C-A84D-3D057421DA38}"/>
    <cellStyle name="Normal 13 9 3" xfId="34984" xr:uid="{23D3B673-D78F-47A5-8EBA-0518D8DD03C1}"/>
    <cellStyle name="Normal 14" xfId="767" xr:uid="{00000000-0005-0000-0000-000017030000}"/>
    <cellStyle name="Normal 14 10" xfId="10764" xr:uid="{C94470BE-5D15-4E90-A422-E56036E34790}"/>
    <cellStyle name="Normal 14 10 2" xfId="51172" xr:uid="{D65E16C2-2711-4544-9CEF-5766621D4BBD}"/>
    <cellStyle name="Normal 14 10 3" xfId="34986" xr:uid="{F86B6D7B-1660-488F-9D12-09890A280DEE}"/>
    <cellStyle name="Normal 14 11" xfId="10765" xr:uid="{92C7846F-8662-440E-9A09-52FF837C6AE7}"/>
    <cellStyle name="Normal 14 11 2" xfId="51173" xr:uid="{34D70348-7EB5-4EB0-8F0A-85F53FEB947F}"/>
    <cellStyle name="Normal 14 11 3" xfId="34987" xr:uid="{4376816A-097A-4251-A5E7-8447C8C01300}"/>
    <cellStyle name="Normal 14 12" xfId="10766" xr:uid="{9E4B2C7C-62FF-4EFF-94BE-A6858E9D986F}"/>
    <cellStyle name="Normal 14 12 2" xfId="51174" xr:uid="{687EB80D-D680-4F1A-BA64-2916EA4D5FAB}"/>
    <cellStyle name="Normal 14 12 3" xfId="34988" xr:uid="{4815598F-CC30-44D9-B17C-26E399E8F10F}"/>
    <cellStyle name="Normal 14 13" xfId="10767" xr:uid="{495D8FA9-70C5-4D02-9151-84061AD68C25}"/>
    <cellStyle name="Normal 14 13 2" xfId="51175" xr:uid="{01EA2CFE-FE57-40A0-94CF-963B51F9DC83}"/>
    <cellStyle name="Normal 14 13 3" xfId="34989" xr:uid="{9FFFCBBB-D108-44A1-BCCE-883C4D82EE48}"/>
    <cellStyle name="Normal 14 14" xfId="10768" xr:uid="{5C328B13-57F3-406D-8D83-8D42B0AEB598}"/>
    <cellStyle name="Normal 14 14 2" xfId="51176" xr:uid="{803037B3-76CF-4B39-9D2A-01C2BD32DD96}"/>
    <cellStyle name="Normal 14 14 3" xfId="34990" xr:uid="{9814B876-A40F-49AF-A201-64EDD6586F8D}"/>
    <cellStyle name="Normal 14 15" xfId="10769" xr:uid="{14870516-B690-48B3-937E-9082E77C7741}"/>
    <cellStyle name="Normal 14 15 2" xfId="51177" xr:uid="{E54AAD18-37D3-4E26-B27E-805F62B08B0F}"/>
    <cellStyle name="Normal 14 15 3" xfId="34991" xr:uid="{7BE5F155-A82D-4408-91BC-4451ABF1893B}"/>
    <cellStyle name="Normal 14 16" xfId="10770" xr:uid="{5CAAA5D5-FFD9-442D-A958-88CED4613172}"/>
    <cellStyle name="Normal 14 16 2" xfId="51178" xr:uid="{BD07C763-A345-4323-B64D-91A3AFF4E026}"/>
    <cellStyle name="Normal 14 16 3" xfId="34992" xr:uid="{19D225A0-3B40-4F5F-99CE-B20D6AD25584}"/>
    <cellStyle name="Normal 14 17" xfId="10771" xr:uid="{6737EC08-4685-44FD-9D09-864E73B1AD25}"/>
    <cellStyle name="Normal 14 17 2" xfId="51179" xr:uid="{79B15ADC-0A76-4924-BF57-B21652B6128E}"/>
    <cellStyle name="Normal 14 17 3" xfId="34993" xr:uid="{0333071A-C0EA-44A5-A651-486FEF0BC39A}"/>
    <cellStyle name="Normal 14 18" xfId="10772" xr:uid="{CB4A02BB-C669-4EE7-BE0D-E3BF3D070243}"/>
    <cellStyle name="Normal 14 18 2" xfId="51180" xr:uid="{10F3180D-1894-4797-A133-E0AC35A9EF0B}"/>
    <cellStyle name="Normal 14 18 3" xfId="34994" xr:uid="{86349841-EEC2-4EB4-8F02-EC326D01C0D6}"/>
    <cellStyle name="Normal 14 19" xfId="10773" xr:uid="{D8E13D42-F12F-4945-B989-D3BC55FBAB9F}"/>
    <cellStyle name="Normal 14 19 2" xfId="51181" xr:uid="{6A3B7D07-9DA1-4443-89FD-5C92F17112BF}"/>
    <cellStyle name="Normal 14 19 3" xfId="34995" xr:uid="{9F90E80F-CD8E-486E-BB64-EDBB79809FBD}"/>
    <cellStyle name="Normal 14 2" xfId="10774" xr:uid="{553DF816-2289-45CB-B030-E3550495D775}"/>
    <cellStyle name="Normal 14 2 2" xfId="10775" xr:uid="{1D61287D-2998-44C0-B861-E2AC5AA15186}"/>
    <cellStyle name="Normal 14 2 2 2" xfId="10776" xr:uid="{1CE2692A-85DD-4CEF-81EA-EBF6C9CCBA39}"/>
    <cellStyle name="Normal 14 2 2 2 2" xfId="34998" xr:uid="{73874BB2-312B-4618-A1E1-E00C298BA620}"/>
    <cellStyle name="Normal 14 2 2 3" xfId="10777" xr:uid="{CC7E65CA-CE17-483E-AB0F-500659838103}"/>
    <cellStyle name="Normal 14 2 2 3 2" xfId="34999" xr:uid="{B635AF8C-57E9-48AE-96C9-DA90FFD5700C}"/>
    <cellStyle name="Normal 14 2 2 4" xfId="10778" xr:uid="{723E8E73-859E-4EE1-8E4E-23C74C523BC7}"/>
    <cellStyle name="Normal 14 2 2 4 2" xfId="35000" xr:uid="{748841F7-3752-4DD6-82C9-08001F6DBA2D}"/>
    <cellStyle name="Normal 14 2 2 5" xfId="51183" xr:uid="{C198C7EA-DF99-463F-BFF3-B17CB9AF1A6B}"/>
    <cellStyle name="Normal 14 2 2 6" xfId="34997" xr:uid="{46086C59-3672-4354-B790-47F1BC7EC5CF}"/>
    <cellStyle name="Normal 14 2 3" xfId="10779" xr:uid="{D1EA21DD-14E4-43CC-93D4-523C3A0F5704}"/>
    <cellStyle name="Normal 14 2 3 2" xfId="10780" xr:uid="{D0DE27E8-5E0E-4D26-8647-898B511C5E99}"/>
    <cellStyle name="Normal 14 2 3 2 2" xfId="35002" xr:uid="{A356E385-AD10-4F47-84BE-C729ABE24263}"/>
    <cellStyle name="Normal 14 2 3 3" xfId="10781" xr:uid="{26AAF833-5722-479A-9D4F-141A0AC34EB6}"/>
    <cellStyle name="Normal 14 2 3 3 2" xfId="35003" xr:uid="{A8395451-EC71-4EBC-A178-ED4C397EAC89}"/>
    <cellStyle name="Normal 14 2 3 4" xfId="51184" xr:uid="{28577001-9594-443A-95B8-FFF8E6F90AD5}"/>
    <cellStyle name="Normal 14 2 3 5" xfId="35001" xr:uid="{74CE87E9-9F2E-4D96-9387-C969A52930C5}"/>
    <cellStyle name="Normal 14 2 4" xfId="10782" xr:uid="{C2CA2EF9-637C-4014-BB98-762460C8A8C2}"/>
    <cellStyle name="Normal 14 2 4 2" xfId="51185" xr:uid="{9BF4C494-2F30-4EFD-9FB9-37FAC5246515}"/>
    <cellStyle name="Normal 14 2 4 3" xfId="35004" xr:uid="{68D6FE4C-05E0-4745-863E-DFF5CEF31AAC}"/>
    <cellStyle name="Normal 14 2 5" xfId="10783" xr:uid="{52A69E39-E4F5-4064-8B61-F0AE1FE8A671}"/>
    <cellStyle name="Normal 14 2 5 2" xfId="35005" xr:uid="{FCE223BD-D3C0-4869-BB02-E7FA9F261210}"/>
    <cellStyle name="Normal 14 2 6" xfId="10784" xr:uid="{676A7D58-CCAA-4598-B24A-C06B61FB1DE5}"/>
    <cellStyle name="Normal 14 2 6 2" xfId="35006" xr:uid="{FD8067F0-D24E-4A67-85B7-A71B1633E975}"/>
    <cellStyle name="Normal 14 2 7" xfId="51182" xr:uid="{9B4680AA-E0A7-4870-A98C-333F3684961E}"/>
    <cellStyle name="Normal 14 2 8" xfId="34996" xr:uid="{177AD059-9B83-4D99-A453-188FEEB1AB92}"/>
    <cellStyle name="Normal 14 20" xfId="10785" xr:uid="{D1A933D5-AB4B-4578-888D-20F01FD931FC}"/>
    <cellStyle name="Normal 14 20 2" xfId="51186" xr:uid="{FAD7B075-92D2-4549-B899-6A1FF6B81B8E}"/>
    <cellStyle name="Normal 14 20 3" xfId="35007" xr:uid="{58623610-458C-47BC-9BF4-8151BC5EB469}"/>
    <cellStyle name="Normal 14 21" xfId="10786" xr:uid="{D9EBACB6-18E6-4099-ABC2-08023F3C756D}"/>
    <cellStyle name="Normal 14 21 2" xfId="51187" xr:uid="{3E1EB16B-5A4B-4FD7-8BE9-61179EA1907D}"/>
    <cellStyle name="Normal 14 21 3" xfId="35008" xr:uid="{DA5549DE-04AE-4685-83BF-1FAFB9E7A3B4}"/>
    <cellStyle name="Normal 14 22" xfId="10787" xr:uid="{448E1201-4C66-4B83-8395-33836B6EC9AA}"/>
    <cellStyle name="Normal 14 22 2" xfId="51188" xr:uid="{0B868996-556C-4A1C-B4B3-E8B354B3C45E}"/>
    <cellStyle name="Normal 14 22 3" xfId="35009" xr:uid="{E29A5E47-DE41-44C7-A7A1-C6E7969087D2}"/>
    <cellStyle name="Normal 14 23" xfId="10788" xr:uid="{DF65BCA2-221E-4A81-859A-1F8074326F80}"/>
    <cellStyle name="Normal 14 23 2" xfId="51189" xr:uid="{7799D70E-506B-418B-9DFF-0A55E731BFA0}"/>
    <cellStyle name="Normal 14 23 3" xfId="35010" xr:uid="{7CEA7343-B9DA-4524-BD6F-A3FE072BF9FE}"/>
    <cellStyle name="Normal 14 24" xfId="10789" xr:uid="{C0844637-5862-414F-96E0-107AE91E568C}"/>
    <cellStyle name="Normal 14 24 2" xfId="51190" xr:uid="{091BA02D-073C-4AE9-A5E7-6F7275900B82}"/>
    <cellStyle name="Normal 14 24 3" xfId="35011" xr:uid="{116805D5-F704-4D0D-931E-AC708F967703}"/>
    <cellStyle name="Normal 14 25" xfId="10790" xr:uid="{AFDF8FB4-7B5C-4BFB-ACDC-C2E573BC02C0}"/>
    <cellStyle name="Normal 14 25 2" xfId="51191" xr:uid="{F74251E6-FECF-4255-91CF-1F130F9B7EF4}"/>
    <cellStyle name="Normal 14 25 3" xfId="35012" xr:uid="{780BC654-F89D-4D91-B739-10A937312099}"/>
    <cellStyle name="Normal 14 26" xfId="10791" xr:uid="{FE658AC8-56ED-4B9F-870B-0C2D857F6326}"/>
    <cellStyle name="Normal 14 26 2" xfId="51192" xr:uid="{774084AF-A3CA-4C69-9708-B9EFF53BBB22}"/>
    <cellStyle name="Normal 14 26 3" xfId="35013" xr:uid="{747A313C-0E13-482C-8717-1C477CA15142}"/>
    <cellStyle name="Normal 14 27" xfId="10792" xr:uid="{836C7866-ED86-42EF-A135-77A8FD25A61A}"/>
    <cellStyle name="Normal 14 27 2" xfId="51193" xr:uid="{657B3840-6550-4C1C-881F-3BAC201EA952}"/>
    <cellStyle name="Normal 14 27 3" xfId="35014" xr:uid="{94D378E5-5CC7-4642-A323-E853CCE5F0D9}"/>
    <cellStyle name="Normal 14 28" xfId="10793" xr:uid="{0FB5F6A7-5332-414A-8896-67313D2F9925}"/>
    <cellStyle name="Normal 14 28 2" xfId="51194" xr:uid="{4103EB19-6867-4ACD-AF0E-809ED827FD2D}"/>
    <cellStyle name="Normal 14 28 3" xfId="35015" xr:uid="{9F86D231-D80B-4726-AEEC-E5AFFF01B02C}"/>
    <cellStyle name="Normal 14 29" xfId="10794" xr:uid="{F71427DE-0974-4645-98CB-4333844EE256}"/>
    <cellStyle name="Normal 14 29 2" xfId="51195" xr:uid="{80D7F71E-1169-4DF6-BC7F-0FC67893FC42}"/>
    <cellStyle name="Normal 14 29 3" xfId="35016" xr:uid="{35FC01ED-BF96-4795-AD79-CC2280FCB019}"/>
    <cellStyle name="Normal 14 3" xfId="10795" xr:uid="{B2CE17C1-C8A0-4EE9-936B-20788D2B9C8C}"/>
    <cellStyle name="Normal 14 3 2" xfId="10796" xr:uid="{F94BF5DA-2386-4CE1-B119-1C298122925A}"/>
    <cellStyle name="Normal 14 3 2 2" xfId="10797" xr:uid="{C4F04C86-F323-485E-A148-3AEFCC3F2DCE}"/>
    <cellStyle name="Normal 14 3 2 2 2" xfId="35019" xr:uid="{FD990FAF-414B-4956-87F4-A43799CE2504}"/>
    <cellStyle name="Normal 14 3 2 3" xfId="10798" xr:uid="{42F50029-3FCF-481B-9334-7DF7854C8BC2}"/>
    <cellStyle name="Normal 14 3 2 3 2" xfId="35020" xr:uid="{2B7844E8-4162-4678-BB5B-8E98CAE6A1D6}"/>
    <cellStyle name="Normal 14 3 2 4" xfId="51197" xr:uid="{E8E89CDC-70E7-487C-B5F2-AE85C35685A3}"/>
    <cellStyle name="Normal 14 3 2 5" xfId="35018" xr:uid="{C18E6129-5B54-4476-B1B4-47B93B8DCFBD}"/>
    <cellStyle name="Normal 14 3 3" xfId="10799" xr:uid="{C0593416-F530-4362-909B-3418EF430D1C}"/>
    <cellStyle name="Normal 14 3 3 2" xfId="35021" xr:uid="{A1DE57D0-D989-4EE5-92DD-EDA29E5B5D95}"/>
    <cellStyle name="Normal 14 3 4" xfId="10800" xr:uid="{C4B58298-E33A-4CFB-9FAA-74B54CBDF248}"/>
    <cellStyle name="Normal 14 3 4 2" xfId="35022" xr:uid="{E3BFED16-BE89-4386-9640-BA428548C2C9}"/>
    <cellStyle name="Normal 14 3 5" xfId="51196" xr:uid="{0AA7E065-6037-4B67-B647-B45E4B1B7CE9}"/>
    <cellStyle name="Normal 14 3 6" xfId="35017" xr:uid="{A3EAFD79-A1D0-4C03-BACB-F151A189EA5B}"/>
    <cellStyle name="Normal 14 30" xfId="10801" xr:uid="{3E7D6A83-CDDE-4EC3-B263-9FBBADBB393B}"/>
    <cellStyle name="Normal 14 30 2" xfId="51198" xr:uid="{BB116676-6785-4D11-97E7-6289B8A1EE0E}"/>
    <cellStyle name="Normal 14 30 3" xfId="35023" xr:uid="{94E7022C-F9A5-4BDE-9BFA-FA59B1FFCF0C}"/>
    <cellStyle name="Normal 14 31" xfId="10802" xr:uid="{CAD94115-3B41-4428-8C5B-B4BFD18B1C5E}"/>
    <cellStyle name="Normal 14 31 2" xfId="51199" xr:uid="{8BCE6D56-D663-47AF-B4CD-22D9CE885791}"/>
    <cellStyle name="Normal 14 31 3" xfId="35024" xr:uid="{96C57C9C-1781-485F-9944-7C9EAB3BE58C}"/>
    <cellStyle name="Normal 14 32" xfId="10803" xr:uid="{24A3A307-5E14-4085-9064-D074CBDBE31F}"/>
    <cellStyle name="Normal 14 32 2" xfId="51200" xr:uid="{1CF70EBB-D5DA-4A9F-A69F-8B75B07047EE}"/>
    <cellStyle name="Normal 14 32 3" xfId="35025" xr:uid="{594AA1FA-CDD3-4886-A127-B84CAC05CB55}"/>
    <cellStyle name="Normal 14 33" xfId="10804" xr:uid="{64B25488-843E-43B8-BE8E-60BC46928968}"/>
    <cellStyle name="Normal 14 33 2" xfId="51201" xr:uid="{F9993E52-39DB-4C91-9DF8-829B9E5837DF}"/>
    <cellStyle name="Normal 14 33 3" xfId="35026" xr:uid="{4D6F03E0-4B05-43F4-A43B-7E2D654ABE79}"/>
    <cellStyle name="Normal 14 34" xfId="10805" xr:uid="{088ADCE1-266D-4FFB-AAE4-36C5906F1650}"/>
    <cellStyle name="Normal 14 34 2" xfId="51202" xr:uid="{2B16DAFE-3D29-45FB-BF31-9556316E86C0}"/>
    <cellStyle name="Normal 14 34 3" xfId="35027" xr:uid="{20A43C3A-6066-49EE-B949-29AF31D05D0B}"/>
    <cellStyle name="Normal 14 35" xfId="10806" xr:uid="{B620CED0-AC77-48C3-A0E8-7E74F76B0CEE}"/>
    <cellStyle name="Normal 14 35 2" xfId="51203" xr:uid="{E577054D-C727-441C-9EDF-12AD80EDA42D}"/>
    <cellStyle name="Normal 14 35 3" xfId="35028" xr:uid="{19C526BF-6BC2-43F3-B2AB-8A47B820259D}"/>
    <cellStyle name="Normal 14 36" xfId="10807" xr:uid="{E8B09C1C-B21B-4635-BF8B-DA39A7FE7A96}"/>
    <cellStyle name="Normal 14 36 2" xfId="51204" xr:uid="{EB12B24C-FAC3-497A-9901-5A07B0BBAF64}"/>
    <cellStyle name="Normal 14 36 3" xfId="35029" xr:uid="{723998F7-CD0C-4EDF-8FBA-B0B8CF5B6E06}"/>
    <cellStyle name="Normal 14 37" xfId="10808" xr:uid="{44A1A85E-8AC1-4BF7-8C2B-A003FDBCD4CD}"/>
    <cellStyle name="Normal 14 37 2" xfId="51205" xr:uid="{8B03BDA2-B406-4B4E-B239-7D334CA90F4E}"/>
    <cellStyle name="Normal 14 37 3" xfId="35030" xr:uid="{30208497-2BAE-4215-B172-7E05D67CB18A}"/>
    <cellStyle name="Normal 14 38" xfId="10809" xr:uid="{09D0FD78-6976-4B75-889D-B7247F02F052}"/>
    <cellStyle name="Normal 14 38 2" xfId="51206" xr:uid="{1112EB63-D052-4478-ACB1-46FCF711A581}"/>
    <cellStyle name="Normal 14 38 3" xfId="35031" xr:uid="{CD58306C-DDAE-4029-A4C9-BD2DFD8D773C}"/>
    <cellStyle name="Normal 14 39" xfId="10810" xr:uid="{10CDF610-8307-4094-9376-92EE0C712FFA}"/>
    <cellStyle name="Normal 14 39 2" xfId="51207" xr:uid="{CD2649A5-49BD-476A-BA24-EB275C509457}"/>
    <cellStyle name="Normal 14 39 3" xfId="35032" xr:uid="{BA12E3A0-41AB-44AD-AE21-548E37E5705B}"/>
    <cellStyle name="Normal 14 4" xfId="10811" xr:uid="{A96CAEBB-84FD-41D4-847A-54D4CBF49D29}"/>
    <cellStyle name="Normal 14 4 2" xfId="10812" xr:uid="{F69BF592-7FE1-4AB3-8D03-77CA89B55DF7}"/>
    <cellStyle name="Normal 14 4 2 2" xfId="10813" xr:uid="{91DEA6E3-7BDD-4392-831C-DAA481FA3E9D}"/>
    <cellStyle name="Normal 14 4 2 2 2" xfId="35035" xr:uid="{BCEC14B7-C3D7-49DD-97DF-58583DABA425}"/>
    <cellStyle name="Normal 14 4 2 3" xfId="10814" xr:uid="{866BB134-028C-48A1-AB38-42E83F5D2FB3}"/>
    <cellStyle name="Normal 14 4 2 3 2" xfId="35036" xr:uid="{22FEE71A-C3C2-4C82-AD6B-28D556D8C76D}"/>
    <cellStyle name="Normal 14 4 2 4" xfId="51209" xr:uid="{59370697-E34A-4928-826A-55D31C7B2920}"/>
    <cellStyle name="Normal 14 4 2 5" xfId="35034" xr:uid="{F1CDF661-5864-4B8E-B225-9DA9E181604C}"/>
    <cellStyle name="Normal 14 4 3" xfId="10815" xr:uid="{2075DE4C-A435-4C6B-B198-59987C832381}"/>
    <cellStyle name="Normal 14 4 3 2" xfId="35037" xr:uid="{F7CE46D1-505D-4125-A16E-9F7C26B8FB19}"/>
    <cellStyle name="Normal 14 4 4" xfId="10816" xr:uid="{D7E3219E-89A7-4D69-A6A4-E4DD0467002B}"/>
    <cellStyle name="Normal 14 4 4 2" xfId="35038" xr:uid="{02B94571-5766-41C4-A5E8-0BB9D8A85FB8}"/>
    <cellStyle name="Normal 14 4 5" xfId="51208" xr:uid="{7663BC86-9B1D-4373-A1AF-92870E998CF3}"/>
    <cellStyle name="Normal 14 4 6" xfId="35033" xr:uid="{D934759E-582D-4036-9013-504162E49211}"/>
    <cellStyle name="Normal 14 40" xfId="10817" xr:uid="{3DDEB241-9C20-4E2A-BCA3-61A2CD64C670}"/>
    <cellStyle name="Normal 14 40 2" xfId="51210" xr:uid="{744B9951-CE98-4558-9070-14C967AA13CE}"/>
    <cellStyle name="Normal 14 40 3" xfId="35039" xr:uid="{C8BACA6F-3199-463F-92F5-E22D3E037922}"/>
    <cellStyle name="Normal 14 41" xfId="10818" xr:uid="{87DEDC29-A6BE-444B-A680-2FAD8A5450F3}"/>
    <cellStyle name="Normal 14 41 2" xfId="35040" xr:uid="{9A54DE45-07A8-4753-BC27-EEA98059272D}"/>
    <cellStyle name="Normal 14 42" xfId="51171" xr:uid="{C62F2DD2-C6F7-4B6C-94EF-BB41D3523A02}"/>
    <cellStyle name="Normal 14 43" xfId="34985" xr:uid="{8FD4438D-00E2-485B-97F0-40B0F3CEF70D}"/>
    <cellStyle name="Normal 14 44" xfId="10763" xr:uid="{CE0A3B3A-1FBC-4FEF-9966-59ED2ACF3FBC}"/>
    <cellStyle name="Normal 14 5" xfId="10819" xr:uid="{2BC5F53F-98C3-4A33-BAAC-0408E870001D}"/>
    <cellStyle name="Normal 14 5 2" xfId="10820" xr:uid="{678647E3-2624-4171-902B-555AA7E16D2C}"/>
    <cellStyle name="Normal 14 5 2 2" xfId="10821" xr:uid="{DC4E8390-C1E6-4A64-9D0A-104BBB0F4415}"/>
    <cellStyle name="Normal 14 5 2 2 2" xfId="35043" xr:uid="{9DA84F56-D3D7-404C-BD37-40994D15A4F1}"/>
    <cellStyle name="Normal 14 5 2 3" xfId="10822" xr:uid="{69E390DD-E6A0-4887-99EF-AA46A56527A6}"/>
    <cellStyle name="Normal 14 5 2 3 2" xfId="35044" xr:uid="{4F2AC432-72CD-4FC0-AF96-F0D9CC7D4E42}"/>
    <cellStyle name="Normal 14 5 2 4" xfId="51212" xr:uid="{28D46311-DC33-4680-B55D-A3A26656B0C8}"/>
    <cellStyle name="Normal 14 5 2 5" xfId="35042" xr:uid="{BFD231B2-B530-48BC-96B3-92D5FECC2355}"/>
    <cellStyle name="Normal 14 5 3" xfId="10823" xr:uid="{4A83204C-148A-492B-994F-67672AA06E87}"/>
    <cellStyle name="Normal 14 5 3 2" xfId="35045" xr:uid="{FFA887D6-4B84-41AA-B6AA-0A6765E6BD50}"/>
    <cellStyle name="Normal 14 5 4" xfId="10824" xr:uid="{CA85EB3B-9772-46CC-A451-A2955B8E3AC0}"/>
    <cellStyle name="Normal 14 5 4 2" xfId="35046" xr:uid="{4114FABC-1D32-453D-A94E-3B899B83DAA9}"/>
    <cellStyle name="Normal 14 5 5" xfId="51211" xr:uid="{57B8B11F-A018-469D-ADF3-229948A843BE}"/>
    <cellStyle name="Normal 14 5 6" xfId="35041" xr:uid="{D46E0C0A-9AF8-4954-AA5F-D93F86D57A65}"/>
    <cellStyle name="Normal 14 6" xfId="10825" xr:uid="{97B3D085-1E88-4D80-80B1-3852A1E27C05}"/>
    <cellStyle name="Normal 14 6 2" xfId="10826" xr:uid="{8A3B3D2B-5D5B-4559-935B-F1CB3646478E}"/>
    <cellStyle name="Normal 14 6 2 2" xfId="35048" xr:uid="{2925DFE1-88E3-4B9C-919C-E676F7063996}"/>
    <cellStyle name="Normal 14 6 3" xfId="10827" xr:uid="{D56FE198-2664-4481-BD35-5632E977B471}"/>
    <cellStyle name="Normal 14 6 3 2" xfId="35049" xr:uid="{2F969EB8-3A4A-4A52-8876-8BAA9C5AA652}"/>
    <cellStyle name="Normal 14 6 4" xfId="10828" xr:uid="{89E01F07-2B74-4FE3-A6DB-990DC714ED70}"/>
    <cellStyle name="Normal 14 6 4 2" xfId="35050" xr:uid="{E3EB2291-0775-4938-BB1D-5859E87361D4}"/>
    <cellStyle name="Normal 14 6 5" xfId="51213" xr:uid="{0257DB4F-60E1-467E-92D9-EF894BD8F0C7}"/>
    <cellStyle name="Normal 14 6 6" xfId="35047" xr:uid="{FCCF18A0-DE63-45EC-8F3F-CA50EC76AE82}"/>
    <cellStyle name="Normal 14 7" xfId="10829" xr:uid="{4BF13712-BA84-453B-A285-4591D8B8F8D5}"/>
    <cellStyle name="Normal 14 7 2" xfId="10830" xr:uid="{6FE814FA-73FE-45FF-8759-66E39FDB42C4}"/>
    <cellStyle name="Normal 14 7 2 2" xfId="35052" xr:uid="{9B14D5D2-7404-4B43-A3E0-7446E15F7206}"/>
    <cellStyle name="Normal 14 7 3" xfId="10831" xr:uid="{6AF6F0A7-78E4-43A2-8515-12EEF3481EE5}"/>
    <cellStyle name="Normal 14 7 3 2" xfId="35053" xr:uid="{26D40DA1-5F9D-4A62-9EF5-9580B09315A1}"/>
    <cellStyle name="Normal 14 7 4" xfId="51214" xr:uid="{D9ED4E85-78A1-4FC7-967A-D655229D67F5}"/>
    <cellStyle name="Normal 14 7 5" xfId="35051" xr:uid="{301A1F66-E8AF-4D8B-AF88-4CB74175011A}"/>
    <cellStyle name="Normal 14 8" xfId="10832" xr:uid="{7474BAE4-C084-430E-B7B3-CC3CE907ADDB}"/>
    <cellStyle name="Normal 14 8 2" xfId="10833" xr:uid="{56C111E0-4AE4-4029-BDD8-5CB7E1629702}"/>
    <cellStyle name="Normal 14 8 2 2" xfId="35055" xr:uid="{517ED63C-9581-4B64-BC95-6D05720AB46D}"/>
    <cellStyle name="Normal 14 8 3" xfId="10834" xr:uid="{79A9B3B4-FB1D-4342-A0AB-42E36DDDF23B}"/>
    <cellStyle name="Normal 14 8 3 2" xfId="35056" xr:uid="{51092F82-8064-4AB8-9C00-BE1B4CE09483}"/>
    <cellStyle name="Normal 14 8 4" xfId="51215" xr:uid="{BAE804E8-C293-496E-9DD6-23158BB56698}"/>
    <cellStyle name="Normal 14 8 5" xfId="35054" xr:uid="{0C39908B-8415-4D9D-9437-38F0C9295DE5}"/>
    <cellStyle name="Normal 14 9" xfId="10835" xr:uid="{E1DC6B14-75FF-4715-BB99-86C640B4C515}"/>
    <cellStyle name="Normal 14 9 2" xfId="51216" xr:uid="{D7E25A71-352B-4383-B108-168F6740B0E5}"/>
    <cellStyle name="Normal 14 9 3" xfId="35057" xr:uid="{B7F986E6-1A07-4A6C-BCF9-7479FE1A28DF}"/>
    <cellStyle name="Normal 15" xfId="10836" xr:uid="{EC444362-1A79-42BD-8620-464487A6BC5B}"/>
    <cellStyle name="Normal 15 10" xfId="10837" xr:uid="{FE9D64C7-CD4F-41BA-8715-CB676CEA669C}"/>
    <cellStyle name="Normal 15 10 2" xfId="51218" xr:uid="{7FDB6040-DACF-4EC0-A9BB-04A5EA33921E}"/>
    <cellStyle name="Normal 15 10 3" xfId="35059" xr:uid="{675F6B0C-3CDD-40E2-950A-F0DACA02DB3D}"/>
    <cellStyle name="Normal 15 11" xfId="10838" xr:uid="{1D7ED5AD-634F-4DF9-905C-44826D0B1AB2}"/>
    <cellStyle name="Normal 15 11 2" xfId="51219" xr:uid="{1B14893F-1D28-46F0-9AAF-4F83C9EE4E34}"/>
    <cellStyle name="Normal 15 11 3" xfId="35060" xr:uid="{062F34AA-D254-4A66-AA2A-F9DA024CC959}"/>
    <cellStyle name="Normal 15 12" xfId="10839" xr:uid="{AA1C60D8-6905-4B68-B50F-BFF38674F694}"/>
    <cellStyle name="Normal 15 12 2" xfId="51220" xr:uid="{FC01D12C-B0B0-44DB-86CA-AEC56FFD2ACD}"/>
    <cellStyle name="Normal 15 12 3" xfId="35061" xr:uid="{43E0B61F-8091-4C2D-A7E3-F3C27827DE18}"/>
    <cellStyle name="Normal 15 13" xfId="10840" xr:uid="{D52B7269-B07C-4935-8C5C-58DFA499AEB7}"/>
    <cellStyle name="Normal 15 13 2" xfId="51221" xr:uid="{CD5F7ACB-D86D-4503-891F-CEEA317A9C81}"/>
    <cellStyle name="Normal 15 13 3" xfId="35062" xr:uid="{213E20C2-279A-4E7B-AA4C-E688F5C2946B}"/>
    <cellStyle name="Normal 15 14" xfId="10841" xr:uid="{1EC6CD8A-2BAE-4576-8C21-44770D9E5710}"/>
    <cellStyle name="Normal 15 14 2" xfId="51222" xr:uid="{98982EEA-6DF7-4E7C-A817-A53AA36DE8B5}"/>
    <cellStyle name="Normal 15 14 3" xfId="35063" xr:uid="{80001155-9E69-4242-A033-74E1DF974F1E}"/>
    <cellStyle name="Normal 15 15" xfId="10842" xr:uid="{00E8DC6F-39E2-463E-84A2-6C2BB427139C}"/>
    <cellStyle name="Normal 15 15 2" xfId="51223" xr:uid="{19834A7F-C54B-4200-91BE-6AA38F08FADA}"/>
    <cellStyle name="Normal 15 15 3" xfId="35064" xr:uid="{EACEA651-0533-4A38-B2A9-0884E3E99F88}"/>
    <cellStyle name="Normal 15 16" xfId="10843" xr:uid="{E2CF8AF3-A31D-471A-9D05-68DEAD96E3C1}"/>
    <cellStyle name="Normal 15 16 2" xfId="51224" xr:uid="{58B0675D-E71E-4FD9-BCF3-7A52F36E7AE5}"/>
    <cellStyle name="Normal 15 16 3" xfId="35065" xr:uid="{21A4F2D5-091B-4D0D-B13E-DCD6FB89301E}"/>
    <cellStyle name="Normal 15 17" xfId="10844" xr:uid="{FE2A3D13-52DC-4343-BC9F-5F67407A175F}"/>
    <cellStyle name="Normal 15 17 2" xfId="51225" xr:uid="{F5D25995-C3A8-445A-9D8B-DF728FFBA56E}"/>
    <cellStyle name="Normal 15 17 3" xfId="35066" xr:uid="{8C8BE99F-4EE4-4542-A7CD-83761849E8D1}"/>
    <cellStyle name="Normal 15 18" xfId="10845" xr:uid="{134168DB-112F-4571-8D1E-F7E9C71846FC}"/>
    <cellStyle name="Normal 15 18 2" xfId="51226" xr:uid="{9B862FB3-51AC-4C17-96B3-77657D129D66}"/>
    <cellStyle name="Normal 15 18 3" xfId="35067" xr:uid="{FD3EF88B-F94F-4624-9347-6BA835A6EBE4}"/>
    <cellStyle name="Normal 15 19" xfId="10846" xr:uid="{70E20CBD-3CF7-479E-A9B5-121BB05EB331}"/>
    <cellStyle name="Normal 15 19 2" xfId="51227" xr:uid="{07C616A9-F957-44F5-BD9C-743D002C8F43}"/>
    <cellStyle name="Normal 15 19 3" xfId="35068" xr:uid="{EE3FE70B-2828-48D5-9FAE-C98CDD41C2B8}"/>
    <cellStyle name="Normal 15 2" xfId="10847" xr:uid="{466A04B7-41C4-455C-B8A0-44000A350FF4}"/>
    <cellStyle name="Normal 15 2 2" xfId="10848" xr:uid="{B04BEDDB-79A6-4D91-B5BB-A49F51EE16EC}"/>
    <cellStyle name="Normal 15 2 2 2" xfId="10849" xr:uid="{3E494B61-0BA0-4E51-8B25-3E9C694521DD}"/>
    <cellStyle name="Normal 15 2 2 2 2" xfId="35071" xr:uid="{C31ADD52-F4E0-4813-8B27-92823A1A8F2D}"/>
    <cellStyle name="Normal 15 2 2 3" xfId="10850" xr:uid="{60E6C552-0C78-4761-85D9-E5A3E00D0424}"/>
    <cellStyle name="Normal 15 2 2 3 2" xfId="35072" xr:uid="{ABE63174-A8FD-4DC1-A6E0-7DFC3606B400}"/>
    <cellStyle name="Normal 15 2 2 4" xfId="10851" xr:uid="{18CF10A3-9FD3-43FD-8B93-9A17E266A55C}"/>
    <cellStyle name="Normal 15 2 2 4 2" xfId="35073" xr:uid="{7DEA53A3-8B0D-4041-BA58-34CC50ABC880}"/>
    <cellStyle name="Normal 15 2 2 5" xfId="51229" xr:uid="{A471FE09-85A1-4AD2-898F-4BCAB79D8AA4}"/>
    <cellStyle name="Normal 15 2 2 6" xfId="35070" xr:uid="{06092059-6A00-4682-B5B5-2989E6370DC9}"/>
    <cellStyle name="Normal 15 2 3" xfId="10852" xr:uid="{8C82A46B-D5FB-4E42-B641-88FDCA807D39}"/>
    <cellStyle name="Normal 15 2 3 2" xfId="35074" xr:uid="{8BC46F6B-DC12-4412-8A3F-FD3BFFCB26F9}"/>
    <cellStyle name="Normal 15 2 4" xfId="10853" xr:uid="{57EAFEFD-008D-44A6-9C96-F5ED87EA7CCB}"/>
    <cellStyle name="Normal 15 2 4 2" xfId="35075" xr:uid="{12D18554-3D48-4FD7-996C-146F2BC9FC81}"/>
    <cellStyle name="Normal 15 2 5" xfId="10854" xr:uid="{B7D9159B-7C6D-4462-8AAC-70FF31B5F100}"/>
    <cellStyle name="Normal 15 2 5 2" xfId="35076" xr:uid="{67810544-AF69-4507-8C7C-13B31ABD5AFE}"/>
    <cellStyle name="Normal 15 2 6" xfId="51228" xr:uid="{7246F0AD-1FDD-4AA0-9E30-5C4E03C47965}"/>
    <cellStyle name="Normal 15 2 7" xfId="35069" xr:uid="{F8E25F2A-1786-46E0-84AF-97CC42F74027}"/>
    <cellStyle name="Normal 15 20" xfId="10855" xr:uid="{49638742-40FF-4271-8177-1EDB57899FB3}"/>
    <cellStyle name="Normal 15 20 2" xfId="51230" xr:uid="{2A48985A-34AF-4BFB-970F-9CCF552E42D1}"/>
    <cellStyle name="Normal 15 20 3" xfId="35077" xr:uid="{A2F8F354-B568-40E0-993B-11835821698A}"/>
    <cellStyle name="Normal 15 21" xfId="10856" xr:uid="{6D8E7B4A-8525-4670-933F-C6D0FFD32A3A}"/>
    <cellStyle name="Normal 15 21 2" xfId="51231" xr:uid="{2A0C0669-9ABC-4090-A46B-82CA155B608C}"/>
    <cellStyle name="Normal 15 21 3" xfId="35078" xr:uid="{FBA5D514-D3FC-4FDC-A425-485EA8DBBE12}"/>
    <cellStyle name="Normal 15 22" xfId="10857" xr:uid="{C9034A14-1144-4A56-B072-9243EDCF0F15}"/>
    <cellStyle name="Normal 15 22 2" xfId="51232" xr:uid="{DAA016EE-6535-440B-86D5-C1D9A20DA3FF}"/>
    <cellStyle name="Normal 15 22 3" xfId="35079" xr:uid="{C852D033-26A8-4061-B3E0-42B10A7D871E}"/>
    <cellStyle name="Normal 15 23" xfId="10858" xr:uid="{96821511-169B-4951-AAD6-FDD10D70953E}"/>
    <cellStyle name="Normal 15 23 2" xfId="51233" xr:uid="{23C324EC-39A9-47DF-A072-5177AE2F9084}"/>
    <cellStyle name="Normal 15 23 3" xfId="35080" xr:uid="{E3493191-907C-4380-BE07-2AFAEB961BA3}"/>
    <cellStyle name="Normal 15 24" xfId="10859" xr:uid="{C2B639F3-F28A-44F0-B93B-FE118E4ED3F5}"/>
    <cellStyle name="Normal 15 24 2" xfId="51234" xr:uid="{BD26E63E-C72D-4D99-8D08-2451D1AE1D9B}"/>
    <cellStyle name="Normal 15 24 3" xfId="35081" xr:uid="{DF53A08D-24AB-493E-AFDB-D9FECF96AFEF}"/>
    <cellStyle name="Normal 15 25" xfId="10860" xr:uid="{39B5EE11-7A56-4BDA-BCBF-C68824CAB502}"/>
    <cellStyle name="Normal 15 25 2" xfId="51235" xr:uid="{90A7EAEA-60B2-4A11-B0D8-B74DE705BF44}"/>
    <cellStyle name="Normal 15 25 3" xfId="35082" xr:uid="{5A2F319A-97D2-4559-8BFF-667F7CC8557B}"/>
    <cellStyle name="Normal 15 26" xfId="10861" xr:uid="{1DAE4E03-71FD-43E2-8C05-5B5E96158F5A}"/>
    <cellStyle name="Normal 15 26 2" xfId="51236" xr:uid="{B9218BF8-A5E9-45C9-957C-AE68A324B7C0}"/>
    <cellStyle name="Normal 15 26 3" xfId="35083" xr:uid="{721167C0-DC51-4E2C-912F-CD5FF38B6E25}"/>
    <cellStyle name="Normal 15 27" xfId="10862" xr:uid="{843BEBC0-3879-444D-9194-32C9A5364A9E}"/>
    <cellStyle name="Normal 15 27 2" xfId="51237" xr:uid="{8ED56B38-4A60-4CFC-B11A-8279F8B9B83C}"/>
    <cellStyle name="Normal 15 27 3" xfId="35084" xr:uid="{CC67B176-D7D2-45EA-AA96-D03CD9E10269}"/>
    <cellStyle name="Normal 15 28" xfId="10863" xr:uid="{377B8A13-A3A8-4819-8C07-8F6A621E5A97}"/>
    <cellStyle name="Normal 15 28 2" xfId="51238" xr:uid="{AC903E24-0175-499C-94F7-57B1B1CA93FC}"/>
    <cellStyle name="Normal 15 28 3" xfId="35085" xr:uid="{74C438C8-E50D-423C-BD6F-4E73415378CE}"/>
    <cellStyle name="Normal 15 29" xfId="10864" xr:uid="{EF4E4D09-1DF4-4D49-863E-A423E427C996}"/>
    <cellStyle name="Normal 15 29 2" xfId="51239" xr:uid="{EA22D4F2-160E-4360-A5B4-A70D5F9DDDBB}"/>
    <cellStyle name="Normal 15 29 3" xfId="35086" xr:uid="{F57A6E10-4793-4988-BD4E-F0982C62C4AB}"/>
    <cellStyle name="Normal 15 3" xfId="10865" xr:uid="{AC44A0FA-62B2-477A-A4CA-7CCBECD6C023}"/>
    <cellStyle name="Normal 15 3 2" xfId="10866" xr:uid="{CD355E24-3E99-4349-B351-EECAEE4A6CD9}"/>
    <cellStyle name="Normal 15 3 2 2" xfId="35088" xr:uid="{083ABCE0-0539-42DA-A7DE-4DB3114E1010}"/>
    <cellStyle name="Normal 15 3 3" xfId="10867" xr:uid="{19C29CFE-F7BA-4138-9F97-388F2CC7F775}"/>
    <cellStyle name="Normal 15 3 3 2" xfId="35089" xr:uid="{121AD9D4-4E51-4DF7-8EB6-4663768BB226}"/>
    <cellStyle name="Normal 15 3 4" xfId="10868" xr:uid="{BD4AA263-E00A-443D-9CD3-78A6E60B22BF}"/>
    <cellStyle name="Normal 15 3 4 2" xfId="35090" xr:uid="{E8B27447-EFEB-4C94-9B43-0A551756D364}"/>
    <cellStyle name="Normal 15 3 5" xfId="51240" xr:uid="{FB120E72-E37F-4354-833C-6F1F0C455A15}"/>
    <cellStyle name="Normal 15 3 6" xfId="35087" xr:uid="{A1771CD0-6480-4805-A0FF-B8C9C4908F99}"/>
    <cellStyle name="Normal 15 30" xfId="10869" xr:uid="{55678A50-E6C9-489A-AF60-926AD5B8B98F}"/>
    <cellStyle name="Normal 15 30 2" xfId="51241" xr:uid="{537CCBFC-CFBE-43C9-BAB9-F35C520D94A3}"/>
    <cellStyle name="Normal 15 30 3" xfId="35091" xr:uid="{6477D9D6-40DA-4732-913E-1E8CCD76F2C8}"/>
    <cellStyle name="Normal 15 31" xfId="10870" xr:uid="{B002393A-DAA0-4F14-9A75-AA6BB217993F}"/>
    <cellStyle name="Normal 15 31 2" xfId="51242" xr:uid="{BED9588F-C3DA-4511-AB49-21AC5B535992}"/>
    <cellStyle name="Normal 15 31 3" xfId="35092" xr:uid="{9BD583AA-2657-4A47-8831-69A8E6C81879}"/>
    <cellStyle name="Normal 15 32" xfId="10871" xr:uid="{18DD5668-370C-417C-9F94-55EBAF553657}"/>
    <cellStyle name="Normal 15 32 2" xfId="51243" xr:uid="{9037A436-7A88-429B-95A2-CCD7B274EB6F}"/>
    <cellStyle name="Normal 15 32 3" xfId="35093" xr:uid="{8EF10E4B-254F-4C51-9107-F05B8D40B0BB}"/>
    <cellStyle name="Normal 15 33" xfId="10872" xr:uid="{A3DDF0CE-2D03-4730-8E24-E8EA469EA6BA}"/>
    <cellStyle name="Normal 15 33 2" xfId="51244" xr:uid="{AF0ED934-AF33-46D3-8E8A-66CC17A49FCF}"/>
    <cellStyle name="Normal 15 33 3" xfId="35094" xr:uid="{89255827-B7D4-40FD-81E8-6FAF915ECCC7}"/>
    <cellStyle name="Normal 15 34" xfId="10873" xr:uid="{51FF0BC1-5865-4BE7-B8AF-BE9BE75A26B4}"/>
    <cellStyle name="Normal 15 34 2" xfId="51245" xr:uid="{D4CB820D-D6E9-4AC2-808C-DB94DB33D916}"/>
    <cellStyle name="Normal 15 34 3" xfId="35095" xr:uid="{AACB2C96-351A-4756-AE49-4767B2A7F0A8}"/>
    <cellStyle name="Normal 15 35" xfId="10874" xr:uid="{2E6CCA5E-C458-4B9C-9448-3A1C77A3435D}"/>
    <cellStyle name="Normal 15 35 2" xfId="51246" xr:uid="{BA967894-697B-4E01-8289-355F1E56E3D4}"/>
    <cellStyle name="Normal 15 35 3" xfId="35096" xr:uid="{E17B1A82-5BB3-45F9-9ADC-3EDB9E7969D7}"/>
    <cellStyle name="Normal 15 36" xfId="10875" xr:uid="{FCCD32C9-2D29-4BC5-9350-655DDDB394E4}"/>
    <cellStyle name="Normal 15 36 2" xfId="51247" xr:uid="{D818C842-1437-43CF-A7DA-BA004585B470}"/>
    <cellStyle name="Normal 15 36 3" xfId="35097" xr:uid="{83738336-4338-431F-9528-F536F2BED3DC}"/>
    <cellStyle name="Normal 15 37" xfId="10876" xr:uid="{A9F881E7-DC86-4BD4-98C0-F92B8AA8E402}"/>
    <cellStyle name="Normal 15 37 2" xfId="51248" xr:uid="{4056A841-0423-421F-BD33-99C29089D332}"/>
    <cellStyle name="Normal 15 37 3" xfId="35098" xr:uid="{C67890EB-D384-4723-9C0F-31FDAB81F085}"/>
    <cellStyle name="Normal 15 38" xfId="10877" xr:uid="{C51E0E5E-0DA5-4E2D-9839-8DC40B216C01}"/>
    <cellStyle name="Normal 15 38 2" xfId="51249" xr:uid="{CC782F65-281C-439C-8799-51C54A76C123}"/>
    <cellStyle name="Normal 15 38 3" xfId="35099" xr:uid="{6D43C053-99DC-4904-BCC3-FC008C945802}"/>
    <cellStyle name="Normal 15 39" xfId="10878" xr:uid="{3CADDF77-5A99-4299-9208-88563FE8F7DF}"/>
    <cellStyle name="Normal 15 39 2" xfId="51250" xr:uid="{09A753E9-A510-4127-9FE2-9C2403A859AD}"/>
    <cellStyle name="Normal 15 39 3" xfId="35100" xr:uid="{AE3446D0-36B2-47EA-AEDA-AE42C229DCED}"/>
    <cellStyle name="Normal 15 4" xfId="10879" xr:uid="{E5282D48-4F6D-4E98-A705-D74B20E2E899}"/>
    <cellStyle name="Normal 15 4 2" xfId="10880" xr:uid="{1E980A4D-0907-45DE-BC70-025CB5857E5F}"/>
    <cellStyle name="Normal 15 4 2 2" xfId="35102" xr:uid="{49498F97-FB35-4F44-A10D-E401941768C5}"/>
    <cellStyle name="Normal 15 4 3" xfId="10881" xr:uid="{8A4D32C5-1B1E-499B-A02D-4006AE6D32F7}"/>
    <cellStyle name="Normal 15 4 3 2" xfId="35103" xr:uid="{F049E562-D7BD-441B-A101-B27AD5584444}"/>
    <cellStyle name="Normal 15 4 4" xfId="10882" xr:uid="{025822A5-4692-487A-A560-F50E7D2C0AC2}"/>
    <cellStyle name="Normal 15 4 4 2" xfId="35104" xr:uid="{5FF22526-0FC2-4AD3-8A45-E1CAC44604F4}"/>
    <cellStyle name="Normal 15 4 5" xfId="51251" xr:uid="{DD5E681E-1F71-45F5-B785-04F5CE4F1E79}"/>
    <cellStyle name="Normal 15 4 6" xfId="35101" xr:uid="{934BCD8A-76D3-4B47-86EF-3698563CCE33}"/>
    <cellStyle name="Normal 15 40" xfId="10883" xr:uid="{B4C14050-7CFC-497E-9E1A-83B306B2D2D6}"/>
    <cellStyle name="Normal 15 40 2" xfId="51252" xr:uid="{BF71CDBB-B0BF-44FE-AAFA-28D7E0E13194}"/>
    <cellStyle name="Normal 15 40 3" xfId="35105" xr:uid="{784E8A44-A92A-4FD0-84B4-45139898B623}"/>
    <cellStyle name="Normal 15 41" xfId="10884" xr:uid="{14EF9706-C98C-42F7-93F7-078727CBA852}"/>
    <cellStyle name="Normal 15 41 2" xfId="35106" xr:uid="{F5983D95-5E3F-4215-B7C5-EEC137E61E1B}"/>
    <cellStyle name="Normal 15 42" xfId="10885" xr:uid="{336F74A6-A8FD-4325-8490-8BE6D5FD56DB}"/>
    <cellStyle name="Normal 15 42 2" xfId="35107" xr:uid="{25B6E025-45CE-47B2-93EE-145AD94FB944}"/>
    <cellStyle name="Normal 15 43" xfId="51217" xr:uid="{A915AEE3-27B1-473F-8500-CCDF9C46C286}"/>
    <cellStyle name="Normal 15 44" xfId="35058" xr:uid="{16469832-72C9-49DF-A916-8A2988183D52}"/>
    <cellStyle name="Normal 15 5" xfId="10886" xr:uid="{9B735B35-A2B2-4E74-859A-07A939F1FEF8}"/>
    <cellStyle name="Normal 15 5 2" xfId="10887" xr:uid="{8831285A-3EBB-4F4F-A2DB-6254FA57EED3}"/>
    <cellStyle name="Normal 15 5 2 2" xfId="35109" xr:uid="{72135763-6827-41B5-B550-B2A49ABECEAC}"/>
    <cellStyle name="Normal 15 5 3" xfId="10888" xr:uid="{F0E9D9D8-12F1-43B4-BC55-93A0CBCC4C42}"/>
    <cellStyle name="Normal 15 5 3 2" xfId="35110" xr:uid="{D7CA99BE-FAA0-4915-812C-CCB80E5DBE79}"/>
    <cellStyle name="Normal 15 5 4" xfId="51253" xr:uid="{7CAD369B-69AC-4EE0-B3C8-E92511946726}"/>
    <cellStyle name="Normal 15 5 5" xfId="35108" xr:uid="{21A9BC40-7D85-4BC7-9E4B-1CBA7ED4F2A7}"/>
    <cellStyle name="Normal 15 6" xfId="10889" xr:uid="{C1883463-02F3-49D9-9F12-B3D22CB53C5D}"/>
    <cellStyle name="Normal 15 6 2" xfId="51254" xr:uid="{1AD46407-DA63-4BE0-AC36-7A42C635D26B}"/>
    <cellStyle name="Normal 15 6 3" xfId="35111" xr:uid="{3C6A4CDA-B0EC-454D-918A-7E72B64DB212}"/>
    <cellStyle name="Normal 15 7" xfId="10890" xr:uid="{83DDEAA9-ACCD-42B1-9F95-EA05DC57563C}"/>
    <cellStyle name="Normal 15 7 2" xfId="51255" xr:uid="{16E3A4C4-C20A-4D91-BE4D-0D377C787528}"/>
    <cellStyle name="Normal 15 7 3" xfId="35112" xr:uid="{B961C6C1-6016-425B-A621-38D496CDF8FE}"/>
    <cellStyle name="Normal 15 8" xfId="10891" xr:uid="{57DFA67E-E19C-4CA6-B89E-EFD0EB0139A2}"/>
    <cellStyle name="Normal 15 8 2" xfId="51256" xr:uid="{226D6816-8D30-430C-A530-3B84BA7C4499}"/>
    <cellStyle name="Normal 15 8 3" xfId="35113" xr:uid="{4E959DFE-C58A-4C8F-BA23-D21CE1ED1002}"/>
    <cellStyle name="Normal 15 9" xfId="10892" xr:uid="{D40E67E7-FDB8-4541-9D20-E9A8A70F9BE7}"/>
    <cellStyle name="Normal 15 9 2" xfId="51257" xr:uid="{C168583E-0BD5-44F1-B02E-568B18DB21C6}"/>
    <cellStyle name="Normal 15 9 3" xfId="35114" xr:uid="{795BEB2C-6FD3-4ACE-933F-9107635B460C}"/>
    <cellStyle name="Normal 16" xfId="10893" xr:uid="{EAF0A62B-F390-4FB6-AD55-FD1A65A81D22}"/>
    <cellStyle name="Normal 16 10" xfId="10894" xr:uid="{E79356A3-45F1-4171-A463-0F824E80C1B3}"/>
    <cellStyle name="Normal 16 10 2" xfId="51259" xr:uid="{B5FF2CE7-5C7E-40EA-BAAF-CA5F0CAE09AF}"/>
    <cellStyle name="Normal 16 10 3" xfId="35116" xr:uid="{119AA60B-6878-4C00-A9A0-98A6B39752D7}"/>
    <cellStyle name="Normal 16 11" xfId="10895" xr:uid="{E27334A4-801F-41D7-8D2E-0F7049D8DF1A}"/>
    <cellStyle name="Normal 16 11 2" xfId="51260" xr:uid="{071D98FA-F00F-494A-A2B1-1733C648CE40}"/>
    <cellStyle name="Normal 16 11 3" xfId="35117" xr:uid="{B63D2250-AFFF-44A3-BF51-AE158B7AB14C}"/>
    <cellStyle name="Normal 16 12" xfId="10896" xr:uid="{46AD4ED6-CBB0-402A-B44A-C6783DC3FC1C}"/>
    <cellStyle name="Normal 16 12 2" xfId="51261" xr:uid="{610D1DFD-67FC-4FC3-8CBE-9E97A3141A1E}"/>
    <cellStyle name="Normal 16 12 3" xfId="35118" xr:uid="{952335FA-C44C-4C71-AF0C-FC204E7135F2}"/>
    <cellStyle name="Normal 16 13" xfId="10897" xr:uid="{9C67A6A8-4F86-494F-AF43-DDE59BAB5BCE}"/>
    <cellStyle name="Normal 16 13 2" xfId="51262" xr:uid="{384437D2-5798-409A-8A56-FFF30CFF751E}"/>
    <cellStyle name="Normal 16 13 3" xfId="35119" xr:uid="{850418D3-AEF0-4B6E-B561-E3C6EF9E1962}"/>
    <cellStyle name="Normal 16 14" xfId="10898" xr:uid="{B5BDF4A5-6547-402A-89A6-3DEAE14C5A35}"/>
    <cellStyle name="Normal 16 14 2" xfId="51263" xr:uid="{D2892927-4569-4E8A-8518-8A4A68D0B23C}"/>
    <cellStyle name="Normal 16 14 3" xfId="35120" xr:uid="{40F122E1-5EE3-4F43-AA31-AE881A4F570E}"/>
    <cellStyle name="Normal 16 15" xfId="10899" xr:uid="{55A69332-012D-443B-9931-37BEE1457615}"/>
    <cellStyle name="Normal 16 15 2" xfId="51264" xr:uid="{0F1445E2-B761-4AA7-A9C7-DB862EBA194D}"/>
    <cellStyle name="Normal 16 15 3" xfId="35121" xr:uid="{5218D019-D759-4107-8DEC-7FE2C7D56A99}"/>
    <cellStyle name="Normal 16 16" xfId="10900" xr:uid="{A083BA8F-81DA-462C-82F7-98A2FBB7F847}"/>
    <cellStyle name="Normal 16 16 2" xfId="51265" xr:uid="{C91137A1-B549-4A66-928D-80226E02B682}"/>
    <cellStyle name="Normal 16 16 3" xfId="35122" xr:uid="{19636E9F-1D37-4F78-8F21-B0672BFE2608}"/>
    <cellStyle name="Normal 16 17" xfId="10901" xr:uid="{88454BD5-3133-44C7-B105-64B866711333}"/>
    <cellStyle name="Normal 16 17 2" xfId="51266" xr:uid="{98ADE8CC-5F72-4C93-A964-6CBB0E72DF65}"/>
    <cellStyle name="Normal 16 17 3" xfId="35123" xr:uid="{68842D58-432A-41D4-9A46-1D3EC419E315}"/>
    <cellStyle name="Normal 16 18" xfId="10902" xr:uid="{BB33B37B-F8E3-4D83-9F28-156E1AA02AB3}"/>
    <cellStyle name="Normal 16 18 2" xfId="51267" xr:uid="{3B78A7E2-0F17-46C3-8F62-1E51EDA53489}"/>
    <cellStyle name="Normal 16 18 3" xfId="35124" xr:uid="{32101E38-4D1E-488A-87EE-3CFCFBF57A93}"/>
    <cellStyle name="Normal 16 19" xfId="10903" xr:uid="{8BC246DE-DBB6-456C-BCFF-358F3A17F751}"/>
    <cellStyle name="Normal 16 19 2" xfId="51268" xr:uid="{153FF7C0-75CF-4CE3-B81E-B02902F6CF8A}"/>
    <cellStyle name="Normal 16 19 3" xfId="35125" xr:uid="{2688A635-E464-4479-B17B-255A5A93CECA}"/>
    <cellStyle name="Normal 16 2" xfId="10904" xr:uid="{EA9DB6AB-59FD-4F18-96B7-2556E7602E30}"/>
    <cellStyle name="Normal 16 2 2" xfId="10905" xr:uid="{87A86C1B-6640-4842-8351-06D44F191D76}"/>
    <cellStyle name="Normal 16 2 2 2" xfId="10906" xr:uid="{20C3B6D9-9CF3-432A-8B51-5A3866C3C0BE}"/>
    <cellStyle name="Normal 16 2 2 2 2" xfId="35128" xr:uid="{E533B298-D518-4B9F-84CA-D62CC9F06B52}"/>
    <cellStyle name="Normal 16 2 2 3" xfId="35127" xr:uid="{B8CF2A0A-2E9A-4FAC-A0B9-33944DFFF6E9}"/>
    <cellStyle name="Normal 16 2 3" xfId="10907" xr:uid="{83F7548A-B725-4659-BF74-D89EA4FE8614}"/>
    <cellStyle name="Normal 16 2 3 2" xfId="35129" xr:uid="{C4860AC2-41DF-46D4-8D8D-4479B4F8AE12}"/>
    <cellStyle name="Normal 16 2 4" xfId="10908" xr:uid="{77B66796-7705-4436-88F7-805E428B693C}"/>
    <cellStyle name="Normal 16 2 4 2" xfId="35130" xr:uid="{3FF6AE1C-9EA3-4474-B0CA-A7872680B206}"/>
    <cellStyle name="Normal 16 2 5" xfId="10909" xr:uid="{E5B688C0-36C0-4A90-89C9-09BD131FDE2A}"/>
    <cellStyle name="Normal 16 2 5 2" xfId="35131" xr:uid="{02AB1D2D-506C-4D1B-B84D-01B510C8F1CB}"/>
    <cellStyle name="Normal 16 2 6" xfId="51269" xr:uid="{02F5AD22-6A0D-4842-88E2-0393C45F0A7C}"/>
    <cellStyle name="Normal 16 2 7" xfId="35126" xr:uid="{613B5FBC-6B1B-4AED-925B-E46ADF1957AF}"/>
    <cellStyle name="Normal 16 20" xfId="10910" xr:uid="{2665B89A-2D74-43AA-AD56-5E3EAEEDF14C}"/>
    <cellStyle name="Normal 16 20 2" xfId="51270" xr:uid="{0B8C8671-EC31-4477-B19A-C06573C4633F}"/>
    <cellStyle name="Normal 16 20 3" xfId="35132" xr:uid="{75CC49AF-9EA4-4240-80D2-0E0756A7EC44}"/>
    <cellStyle name="Normal 16 21" xfId="10911" xr:uid="{B58540C5-FA14-453A-AFD9-60D0B8DC2FC5}"/>
    <cellStyle name="Normal 16 21 2" xfId="51271" xr:uid="{DD738DE4-F027-48C6-9BFC-95CCF6CC9604}"/>
    <cellStyle name="Normal 16 21 3" xfId="35133" xr:uid="{51FFEDEF-2EEA-4054-8F80-5EE9651D2DEA}"/>
    <cellStyle name="Normal 16 22" xfId="10912" xr:uid="{6AB26D66-B146-4780-986C-665AD27B1306}"/>
    <cellStyle name="Normal 16 22 2" xfId="51272" xr:uid="{AF3F9A4A-F66D-4AF3-9417-F3A194252C42}"/>
    <cellStyle name="Normal 16 22 3" xfId="35134" xr:uid="{ACC3F32A-79A9-4261-AA79-B5B0874ECBF5}"/>
    <cellStyle name="Normal 16 23" xfId="10913" xr:uid="{ACA1F1CD-B1EC-4E55-ADD5-35E169C56DF8}"/>
    <cellStyle name="Normal 16 23 2" xfId="51273" xr:uid="{521AD7C9-BE0F-4D29-B8E6-9E3607D2FE10}"/>
    <cellStyle name="Normal 16 23 3" xfId="35135" xr:uid="{B164BE31-2D44-43B1-BFD2-E772D308B547}"/>
    <cellStyle name="Normal 16 24" xfId="10914" xr:uid="{9EEDC090-CBF9-4D25-A9BF-6D04FF40B9A1}"/>
    <cellStyle name="Normal 16 24 2" xfId="51274" xr:uid="{5C54EBAF-1B2F-4E7A-B5E0-AAD6482B26CA}"/>
    <cellStyle name="Normal 16 24 3" xfId="35136" xr:uid="{CE2E2325-FC51-45C5-8B9D-3EE5069634E3}"/>
    <cellStyle name="Normal 16 25" xfId="10915" xr:uid="{88D8093C-F90E-4984-B870-AE30F871E118}"/>
    <cellStyle name="Normal 16 25 2" xfId="51275" xr:uid="{E98A6F79-01E2-4B16-8030-29DDBFE4E0E8}"/>
    <cellStyle name="Normal 16 25 3" xfId="35137" xr:uid="{FA069CB3-D391-4536-A5F5-A6FE29F94371}"/>
    <cellStyle name="Normal 16 26" xfId="10916" xr:uid="{01395542-B483-4187-8D06-1E2E6784B5B2}"/>
    <cellStyle name="Normal 16 26 2" xfId="51276" xr:uid="{36072EB4-0F5A-43C8-8E13-5A53E8FF5E2A}"/>
    <cellStyle name="Normal 16 26 3" xfId="35138" xr:uid="{1FAD4225-C775-4A54-BC26-DB9007E867AB}"/>
    <cellStyle name="Normal 16 27" xfId="10917" xr:uid="{9649ABBB-8E65-46BB-9F44-3DD7866226DF}"/>
    <cellStyle name="Normal 16 27 2" xfId="51277" xr:uid="{48F2A24F-2033-4AB5-A559-E6F8EB524679}"/>
    <cellStyle name="Normal 16 27 3" xfId="35139" xr:uid="{3BC929B9-1B27-4217-B0DB-51D1A4CC178A}"/>
    <cellStyle name="Normal 16 28" xfId="10918" xr:uid="{664CD0D2-E8A8-4482-BA77-E4991CE7C762}"/>
    <cellStyle name="Normal 16 28 2" xfId="51278" xr:uid="{751B395E-D992-4972-81AD-4CDCD919B241}"/>
    <cellStyle name="Normal 16 28 3" xfId="35140" xr:uid="{627FF702-BF75-40B8-8A6C-E519A3027BD3}"/>
    <cellStyle name="Normal 16 29" xfId="10919" xr:uid="{5AE468DF-4C22-4DFC-BA8C-4ECF32647419}"/>
    <cellStyle name="Normal 16 29 2" xfId="51279" xr:uid="{43FF3BA7-B583-461F-A5BE-DDAE43B8C757}"/>
    <cellStyle name="Normal 16 29 3" xfId="35141" xr:uid="{5D0EDBBF-1F93-4131-8580-B21641D7B284}"/>
    <cellStyle name="Normal 16 3" xfId="10920" xr:uid="{83B0C295-39F3-4548-ACC8-607605B53BFA}"/>
    <cellStyle name="Normal 16 3 2" xfId="10921" xr:uid="{06F7858B-0E9A-49AD-9D28-139E00462553}"/>
    <cellStyle name="Normal 16 3 2 2" xfId="35143" xr:uid="{EDBEE64A-11D8-4518-AE3D-30761ED85C95}"/>
    <cellStyle name="Normal 16 3 3" xfId="10922" xr:uid="{6E988D3D-F276-4D55-91A1-74A8C72308BB}"/>
    <cellStyle name="Normal 16 3 3 2" xfId="35144" xr:uid="{2D0D6993-9D95-40C1-92B4-BA53EFF231FD}"/>
    <cellStyle name="Normal 16 3 4" xfId="10923" xr:uid="{B9B72988-5580-4CDB-80B3-24B452CD9460}"/>
    <cellStyle name="Normal 16 3 4 2" xfId="35145" xr:uid="{C1252AED-C153-4752-86F6-66955B91B453}"/>
    <cellStyle name="Normal 16 3 5" xfId="51280" xr:uid="{B68DD3E6-0DC2-472C-856D-DF19FEE4A1F4}"/>
    <cellStyle name="Normal 16 3 6" xfId="35142" xr:uid="{A254CAF4-5E83-45B4-91A5-3668B4EA5042}"/>
    <cellStyle name="Normal 16 30" xfId="10924" xr:uid="{201B4CEA-C9D7-48A3-835B-6EECCA6D60EF}"/>
    <cellStyle name="Normal 16 30 2" xfId="51281" xr:uid="{E0D60D98-107C-42B2-842E-4BFC0945DC44}"/>
    <cellStyle name="Normal 16 30 3" xfId="35146" xr:uid="{C49579A3-47C4-47E8-AB9E-E746CFD7BE03}"/>
    <cellStyle name="Normal 16 31" xfId="10925" xr:uid="{7569EAC5-21E6-40B5-A2C3-68E51B49FCE9}"/>
    <cellStyle name="Normal 16 31 2" xfId="51282" xr:uid="{2F8719C1-F986-447A-A2FA-7F293623F6A9}"/>
    <cellStyle name="Normal 16 31 3" xfId="35147" xr:uid="{D69BFA8B-C5FC-4FB2-9805-27D67909026F}"/>
    <cellStyle name="Normal 16 32" xfId="10926" xr:uid="{3CB78C4C-6B71-4A01-A798-FA2B05D28B26}"/>
    <cellStyle name="Normal 16 32 2" xfId="51283" xr:uid="{BB51A498-732A-4577-A1A6-5DE490193130}"/>
    <cellStyle name="Normal 16 32 3" xfId="35148" xr:uid="{2EF1EEE6-F04D-4029-BE5E-BD2569E28576}"/>
    <cellStyle name="Normal 16 33" xfId="10927" xr:uid="{DBEDBF1D-C40B-46D1-B153-13AA45A6E436}"/>
    <cellStyle name="Normal 16 33 2" xfId="51284" xr:uid="{8FC5EC90-E265-494D-9662-861B073DC349}"/>
    <cellStyle name="Normal 16 33 3" xfId="35149" xr:uid="{6571E31A-CF68-4604-A249-12C06AE26273}"/>
    <cellStyle name="Normal 16 34" xfId="10928" xr:uid="{6DDF4BD3-1746-4DB0-9FC2-6F0E52B2738B}"/>
    <cellStyle name="Normal 16 34 2" xfId="51285" xr:uid="{18E338CC-BAEA-4417-9B34-89A42D2AE4E8}"/>
    <cellStyle name="Normal 16 34 3" xfId="35150" xr:uid="{53E103EA-E7F7-462A-9ACC-6A0CEE857302}"/>
    <cellStyle name="Normal 16 35" xfId="10929" xr:uid="{E9315FCE-E59F-41B9-BAD9-3A15967E2225}"/>
    <cellStyle name="Normal 16 35 2" xfId="51286" xr:uid="{E3AF8F20-531E-47DD-920F-D1DFE12A87B3}"/>
    <cellStyle name="Normal 16 35 3" xfId="35151" xr:uid="{A8838337-BB82-4484-86E8-748A63D7FB82}"/>
    <cellStyle name="Normal 16 36" xfId="10930" xr:uid="{6F0BFE50-9D1A-4857-BE26-983E1FEE3135}"/>
    <cellStyle name="Normal 16 36 2" xfId="51287" xr:uid="{80DF5445-A574-4774-824A-DE942F6605D4}"/>
    <cellStyle name="Normal 16 36 3" xfId="35152" xr:uid="{43C37281-6BD7-4AB2-8D1A-95B270D55373}"/>
    <cellStyle name="Normal 16 37" xfId="10931" xr:uid="{2B9ABB13-AE2C-4B82-9A72-CE39ACEBF337}"/>
    <cellStyle name="Normal 16 37 2" xfId="51288" xr:uid="{A192F129-C9DB-4BD0-A6B3-2FC63FA7A670}"/>
    <cellStyle name="Normal 16 37 3" xfId="35153" xr:uid="{6D16D599-6A54-443D-A742-AE4D2F7AB89D}"/>
    <cellStyle name="Normal 16 38" xfId="10932" xr:uid="{B0563B94-F96C-4954-8E72-C2E316DC3CEC}"/>
    <cellStyle name="Normal 16 38 2" xfId="51289" xr:uid="{B1E475AF-3086-41E7-A731-B0ACB96300D4}"/>
    <cellStyle name="Normal 16 38 3" xfId="35154" xr:uid="{32E2F329-F732-4040-8DE8-F77E7C10D737}"/>
    <cellStyle name="Normal 16 39" xfId="10933" xr:uid="{22BAB751-8186-44B6-B09F-437EAA5FC063}"/>
    <cellStyle name="Normal 16 39 2" xfId="51290" xr:uid="{CE330712-A8BB-4776-96FA-6F7E31009C22}"/>
    <cellStyle name="Normal 16 39 3" xfId="35155" xr:uid="{DA163150-7803-4B93-BDD7-B731F3EBCA33}"/>
    <cellStyle name="Normal 16 4" xfId="10934" xr:uid="{DB8F917B-806C-4952-AF0F-87CB56BC896F}"/>
    <cellStyle name="Normal 16 4 2" xfId="10935" xr:uid="{D1A4DBC2-62E6-4D24-95AB-03FD22D4B314}"/>
    <cellStyle name="Normal 16 4 2 2" xfId="35157" xr:uid="{60D4803F-B8BD-4FB6-8509-9682D3CEC4EA}"/>
    <cellStyle name="Normal 16 4 3" xfId="10936" xr:uid="{8FE5D0FB-AB8F-4A6E-A444-F3362CB3917E}"/>
    <cellStyle name="Normal 16 4 3 2" xfId="35158" xr:uid="{CFA93586-8152-4319-AC19-A2D0DBB87E58}"/>
    <cellStyle name="Normal 16 4 4" xfId="10937" xr:uid="{66CF3A90-6FC8-43BA-B268-86E9516E282D}"/>
    <cellStyle name="Normal 16 4 4 2" xfId="35159" xr:uid="{1EDF5E4A-6CF9-4809-9F61-F9E21CFDA95A}"/>
    <cellStyle name="Normal 16 4 5" xfId="51291" xr:uid="{9C71A4BF-AB69-4A3A-8D2F-28E349F3BD12}"/>
    <cellStyle name="Normal 16 4 6" xfId="35156" xr:uid="{AC8B1595-9697-4C07-A793-7CF68863B5EE}"/>
    <cellStyle name="Normal 16 40" xfId="10938" xr:uid="{613F7641-0815-4CE4-8075-AC80083B38FF}"/>
    <cellStyle name="Normal 16 40 2" xfId="35160" xr:uid="{2ABF6168-31A5-4135-A763-AB319F4634CB}"/>
    <cellStyle name="Normal 16 41" xfId="10939" xr:uid="{3A8E7646-5CF4-4522-9C81-CA6EC745040B}"/>
    <cellStyle name="Normal 16 41 2" xfId="35161" xr:uid="{4A4E9FBD-7D57-4233-AD22-FF7A5F83A56B}"/>
    <cellStyle name="Normal 16 42" xfId="51258" xr:uid="{CEBE8E12-7AD4-403F-A550-C1AFD955E506}"/>
    <cellStyle name="Normal 16 43" xfId="35115" xr:uid="{A8518675-5418-4D0E-8C96-351D7226A3F8}"/>
    <cellStyle name="Normal 16 5" xfId="10940" xr:uid="{DAFBC9BE-856A-43AC-972E-3A46152EFA22}"/>
    <cellStyle name="Normal 16 5 2" xfId="10941" xr:uid="{8A0DCA55-AD55-4A3F-A3A1-EC816BF0567C}"/>
    <cellStyle name="Normal 16 5 2 2" xfId="35163" xr:uid="{D37BC739-FD8C-4EB1-9B1E-8808CF01C237}"/>
    <cellStyle name="Normal 16 5 3" xfId="10942" xr:uid="{664314EB-E969-4A7A-AF67-94AA7EE02DCF}"/>
    <cellStyle name="Normal 16 5 3 2" xfId="35164" xr:uid="{7C179E0F-6C9D-4163-9430-B1180690094A}"/>
    <cellStyle name="Normal 16 5 4" xfId="51292" xr:uid="{B6848E8D-E670-4034-A2E6-9AB0456B40DF}"/>
    <cellStyle name="Normal 16 5 5" xfId="35162" xr:uid="{310C1B12-C7B5-436B-8959-96EDCA4B053B}"/>
    <cellStyle name="Normal 16 6" xfId="10943" xr:uid="{76653943-CC5D-4F2F-94B2-751655ECCE38}"/>
    <cellStyle name="Normal 16 6 2" xfId="51293" xr:uid="{EC2ACF67-8126-4EF7-B2CB-CF7AE6047448}"/>
    <cellStyle name="Normal 16 6 3" xfId="35165" xr:uid="{ECD083D8-4B7C-4103-AA05-A1645BF867E0}"/>
    <cellStyle name="Normal 16 7" xfId="10944" xr:uid="{C428645C-38CE-4FF4-8917-578AD97F156C}"/>
    <cellStyle name="Normal 16 7 2" xfId="51294" xr:uid="{49C31F18-FA88-4D4D-8289-7DB9E79B789D}"/>
    <cellStyle name="Normal 16 7 3" xfId="35166" xr:uid="{DDAFA317-66CC-4449-874D-27FEB364229C}"/>
    <cellStyle name="Normal 16 8" xfId="10945" xr:uid="{CB8A9851-86F1-4C3A-BA1E-E9DD3DC22846}"/>
    <cellStyle name="Normal 16 8 2" xfId="51295" xr:uid="{50DA7998-1822-4BEA-9F08-DA3887F728B9}"/>
    <cellStyle name="Normal 16 8 3" xfId="35167" xr:uid="{26E6909D-F8BB-43B3-8F39-0C4B715DDCCF}"/>
    <cellStyle name="Normal 16 9" xfId="10946" xr:uid="{3FAB3C1C-120E-4ED1-AE48-E0728AA88D35}"/>
    <cellStyle name="Normal 16 9 2" xfId="51296" xr:uid="{E65FC40B-6F23-4F96-8DB1-0EE95027D415}"/>
    <cellStyle name="Normal 16 9 3" xfId="35168" xr:uid="{3F622D0A-116C-4BEC-974D-E891CFF4E566}"/>
    <cellStyle name="Normal 17" xfId="10947" xr:uid="{1CC40CB6-46A7-46A5-B1E8-0A76A3622E4C}"/>
    <cellStyle name="Normal 17 10" xfId="10948" xr:uid="{DC24F71A-47A8-492E-8425-E6FA1A6AACDD}"/>
    <cellStyle name="Normal 17 10 2" xfId="51298" xr:uid="{75ED2F64-DAA9-4514-8758-466A8CB68AAE}"/>
    <cellStyle name="Normal 17 10 3" xfId="35170" xr:uid="{2898E260-F40E-42D8-9F30-E6C9108326C6}"/>
    <cellStyle name="Normal 17 11" xfId="10949" xr:uid="{0A9F8B38-668A-4E9E-A5CF-016169B29E1A}"/>
    <cellStyle name="Normal 17 11 2" xfId="51299" xr:uid="{172F048E-5838-4100-B30E-97CB14783B49}"/>
    <cellStyle name="Normal 17 11 3" xfId="35171" xr:uid="{149969F4-C0A2-4F48-BE87-E831F4F8BA08}"/>
    <cellStyle name="Normal 17 12" xfId="10950" xr:uid="{FED4918D-68B1-4451-AAE2-4A6FD0973D28}"/>
    <cellStyle name="Normal 17 12 2" xfId="51300" xr:uid="{C990FF1D-EF9F-4745-B080-CCC949BA84B5}"/>
    <cellStyle name="Normal 17 12 3" xfId="35172" xr:uid="{A7283727-643F-4EF8-A9D9-BDBEE7103772}"/>
    <cellStyle name="Normal 17 13" xfId="10951" xr:uid="{CA784E64-67BF-403B-A986-EBC3F2E35DAF}"/>
    <cellStyle name="Normal 17 13 2" xfId="51301" xr:uid="{EDB79CDC-4E52-4B29-8A61-2614DE6D3FE3}"/>
    <cellStyle name="Normal 17 13 3" xfId="35173" xr:uid="{6BC8BB31-FBA7-4273-AF77-6601D2A1EFE4}"/>
    <cellStyle name="Normal 17 14" xfId="10952" xr:uid="{3BDC4884-21CA-45D1-BB15-AEFBA341A9B2}"/>
    <cellStyle name="Normal 17 14 2" xfId="51302" xr:uid="{2C2EB4E1-BE5B-42B9-BA11-00283E2766E5}"/>
    <cellStyle name="Normal 17 14 3" xfId="35174" xr:uid="{C9083D5A-3387-4191-9EE4-036A5831873E}"/>
    <cellStyle name="Normal 17 15" xfId="10953" xr:uid="{943D1151-6B24-4155-BF77-BF35096303A6}"/>
    <cellStyle name="Normal 17 15 2" xfId="51303" xr:uid="{72E2107D-7C02-4903-8D8A-0C31F2D71976}"/>
    <cellStyle name="Normal 17 15 3" xfId="35175" xr:uid="{8F8F2ED6-E574-4332-A36B-71D3D42EB1E8}"/>
    <cellStyle name="Normal 17 16" xfId="10954" xr:uid="{D20DFE08-3171-4D0C-A324-18A097E1596D}"/>
    <cellStyle name="Normal 17 16 2" xfId="51304" xr:uid="{3DCA2488-9486-456D-A972-6747790D2C17}"/>
    <cellStyle name="Normal 17 16 3" xfId="35176" xr:uid="{78E1C6F6-8C60-472A-90A9-9BCD77381D8A}"/>
    <cellStyle name="Normal 17 17" xfId="10955" xr:uid="{A1D3A22C-76EA-44E4-B497-5711F067E8F9}"/>
    <cellStyle name="Normal 17 17 2" xfId="51305" xr:uid="{2CAEF9D5-3AE8-4414-8B28-ED0CA47544BD}"/>
    <cellStyle name="Normal 17 17 3" xfId="35177" xr:uid="{653F11F6-894F-4ADF-B9A4-524C7041BF42}"/>
    <cellStyle name="Normal 17 18" xfId="10956" xr:uid="{7A240BC4-AF36-4F9C-BCB9-85B5D7F0194B}"/>
    <cellStyle name="Normal 17 18 2" xfId="51306" xr:uid="{B17830B2-99C2-4B15-A1A2-D6ABD71C3F6A}"/>
    <cellStyle name="Normal 17 18 3" xfId="35178" xr:uid="{D7B570AF-4206-4179-8A7B-2B23659C1D17}"/>
    <cellStyle name="Normal 17 19" xfId="10957" xr:uid="{EF9201F4-BA7C-415E-84F7-5BBCC0343ADF}"/>
    <cellStyle name="Normal 17 19 2" xfId="51307" xr:uid="{489942DB-37C1-467B-9447-A32573C740FB}"/>
    <cellStyle name="Normal 17 19 3" xfId="35179" xr:uid="{683D53AF-72E6-40E2-868E-48A3EBF245D1}"/>
    <cellStyle name="Normal 17 2" xfId="10958" xr:uid="{48276D3F-A596-46B8-B863-FBA521A92705}"/>
    <cellStyle name="Normal 17 2 2" xfId="10959" xr:uid="{5CDA26F6-839A-4FF4-B328-1296810F73BC}"/>
    <cellStyle name="Normal 17 2 2 2" xfId="10960" xr:uid="{27C31A21-B11B-44DC-85C6-B89F1B625DEB}"/>
    <cellStyle name="Normal 17 2 2 2 2" xfId="35182" xr:uid="{07F52825-78E6-4A6F-87E7-5420C696F385}"/>
    <cellStyle name="Normal 17 2 2 3" xfId="35181" xr:uid="{CE1500A1-AD50-4A1E-BE41-21F77BBDC63C}"/>
    <cellStyle name="Normal 17 2 3" xfId="10961" xr:uid="{60036B53-DD4A-45D5-B73C-BC2870F2A4E4}"/>
    <cellStyle name="Normal 17 2 3 2" xfId="35183" xr:uid="{7DB659E1-3C95-4E30-AE88-A808957BCEC6}"/>
    <cellStyle name="Normal 17 2 4" xfId="10962" xr:uid="{6FA1B314-1B72-496C-A20B-97C73E9A48C5}"/>
    <cellStyle name="Normal 17 2 4 2" xfId="35184" xr:uid="{5E4555CA-33BF-44AD-BC87-F1B2277608BB}"/>
    <cellStyle name="Normal 17 2 5" xfId="10963" xr:uid="{0C725B10-5868-4267-8027-D14EE5CC2F67}"/>
    <cellStyle name="Normal 17 2 5 2" xfId="35185" xr:uid="{E0DAB6EB-52C7-47EC-BEBF-C45469CFA21A}"/>
    <cellStyle name="Normal 17 2 6" xfId="51308" xr:uid="{E05EAC27-5644-4194-99D3-448096F2914E}"/>
    <cellStyle name="Normal 17 2 7" xfId="35180" xr:uid="{CE603BD9-B3F1-4896-89D4-53E797A6DDAA}"/>
    <cellStyle name="Normal 17 20" xfId="10964" xr:uid="{8DD7C814-D594-4B5B-A932-27F63906EC0B}"/>
    <cellStyle name="Normal 17 20 2" xfId="51309" xr:uid="{BE56FD7A-3BC4-4746-B504-3527F355B9B4}"/>
    <cellStyle name="Normal 17 20 3" xfId="35186" xr:uid="{1EA1869B-0EE0-4E7F-A4FE-DE532E43562E}"/>
    <cellStyle name="Normal 17 21" xfId="10965" xr:uid="{6778DAD3-06CE-49D2-8C53-5C48AED291D0}"/>
    <cellStyle name="Normal 17 21 2" xfId="51310" xr:uid="{5084AB4C-FC3E-4145-AC15-7F6EC1016F7F}"/>
    <cellStyle name="Normal 17 21 3" xfId="35187" xr:uid="{E34EFC0E-2FFE-4D91-8ACB-35A5C32383A1}"/>
    <cellStyle name="Normal 17 22" xfId="10966" xr:uid="{12A759C0-64B1-436B-B37A-03F81CEFCFF4}"/>
    <cellStyle name="Normal 17 22 2" xfId="51311" xr:uid="{2FADDB07-E4F7-44CA-B5A7-73D58700F9BF}"/>
    <cellStyle name="Normal 17 22 3" xfId="35188" xr:uid="{B0F5DBCD-23B7-4E5F-AF0E-CEA9CC51692A}"/>
    <cellStyle name="Normal 17 23" xfId="10967" xr:uid="{68FB5F77-BA39-4E17-9908-87D547B69E4B}"/>
    <cellStyle name="Normal 17 23 2" xfId="51312" xr:uid="{AC1317F4-5CC0-469B-949D-77AFFEE8B541}"/>
    <cellStyle name="Normal 17 23 3" xfId="35189" xr:uid="{AF9DF5B6-03B8-45DB-B458-9516A45EED23}"/>
    <cellStyle name="Normal 17 24" xfId="10968" xr:uid="{CF4A7FF8-FF9A-4C9E-86B2-725C173F49E8}"/>
    <cellStyle name="Normal 17 24 2" xfId="51313" xr:uid="{C281C073-D333-4AD5-A765-AAAF764E77E8}"/>
    <cellStyle name="Normal 17 24 3" xfId="35190" xr:uid="{E4607A0E-CE57-49EE-A9C7-9709A1FD0C92}"/>
    <cellStyle name="Normal 17 25" xfId="10969" xr:uid="{9BCA9568-5C68-4A7C-902C-D8CF29E1E01A}"/>
    <cellStyle name="Normal 17 25 2" xfId="51314" xr:uid="{3D092AA6-39F0-447B-A467-CC4D1B22F67F}"/>
    <cellStyle name="Normal 17 25 3" xfId="35191" xr:uid="{AD3ADE80-7F9F-4F3A-817E-40AC1B38EF7B}"/>
    <cellStyle name="Normal 17 26" xfId="10970" xr:uid="{8C0BECA9-917B-48E1-BDE0-95C6223F91DF}"/>
    <cellStyle name="Normal 17 26 2" xfId="51315" xr:uid="{EC988065-BC67-4F97-82ED-8FA323B8BAB5}"/>
    <cellStyle name="Normal 17 26 3" xfId="35192" xr:uid="{F80F3399-4833-4985-A4C4-B6E454D5A0D9}"/>
    <cellStyle name="Normal 17 27" xfId="10971" xr:uid="{90670A1A-1EBB-4502-9F4F-9A3DF94C208C}"/>
    <cellStyle name="Normal 17 27 2" xfId="51316" xr:uid="{978F6479-51B5-49D9-9D05-D103FAEEF709}"/>
    <cellStyle name="Normal 17 27 3" xfId="35193" xr:uid="{B330A6A4-F0FB-4CBD-BDEC-86252BE17C65}"/>
    <cellStyle name="Normal 17 28" xfId="10972" xr:uid="{EDD09F06-9B2B-4A12-A587-E1A85821ABC8}"/>
    <cellStyle name="Normal 17 28 2" xfId="51317" xr:uid="{93569F9D-4274-46FD-B777-A0F8B123B703}"/>
    <cellStyle name="Normal 17 28 3" xfId="35194" xr:uid="{33593E00-2F03-45C3-BB8D-218D295C538E}"/>
    <cellStyle name="Normal 17 29" xfId="10973" xr:uid="{87271737-EE3C-404B-A7E6-3EF3528240E4}"/>
    <cellStyle name="Normal 17 29 2" xfId="51318" xr:uid="{B2E3E8A7-30DC-4F88-B9F5-E172A46334C6}"/>
    <cellStyle name="Normal 17 29 3" xfId="35195" xr:uid="{14C1062C-9AAA-4AC4-8832-797BCF882B30}"/>
    <cellStyle name="Normal 17 3" xfId="10974" xr:uid="{DA3ECA51-8152-49B5-BBCE-025F09177641}"/>
    <cellStyle name="Normal 17 3 2" xfId="10975" xr:uid="{AD6D2EAF-7BBC-4A99-8D8A-EC59F7281D84}"/>
    <cellStyle name="Normal 17 3 2 2" xfId="35197" xr:uid="{CDEF5627-D937-4B81-B0D6-C66EC67ED66F}"/>
    <cellStyle name="Normal 17 3 3" xfId="10976" xr:uid="{75FC1081-0C69-46D4-8925-7D9014A89C7C}"/>
    <cellStyle name="Normal 17 3 3 2" xfId="35198" xr:uid="{1EFF063B-4649-4601-90D7-7F4724AB031C}"/>
    <cellStyle name="Normal 17 3 4" xfId="10977" xr:uid="{BA767955-3A12-439B-A46D-12227292BC16}"/>
    <cellStyle name="Normal 17 3 4 2" xfId="35199" xr:uid="{6B6E4AA4-1A83-4A52-8AA5-3CC006B57C83}"/>
    <cellStyle name="Normal 17 3 5" xfId="51319" xr:uid="{E85CE2A7-6066-4217-952F-A84ABD27BB09}"/>
    <cellStyle name="Normal 17 3 6" xfId="35196" xr:uid="{769B50B5-439B-4E6F-9B0C-4D6C10DD87B5}"/>
    <cellStyle name="Normal 17 30" xfId="10978" xr:uid="{EB53D3DD-D4FC-416D-908A-E58049BA7C77}"/>
    <cellStyle name="Normal 17 30 2" xfId="51320" xr:uid="{17F30685-66C1-4BD5-B56C-2ADD1ED4790C}"/>
    <cellStyle name="Normal 17 30 3" xfId="35200" xr:uid="{33E8752C-243A-42E5-9876-B28E3F1966F4}"/>
    <cellStyle name="Normal 17 31" xfId="10979" xr:uid="{5B3A5D48-2EA1-46C6-A467-81741B718D91}"/>
    <cellStyle name="Normal 17 31 2" xfId="51321" xr:uid="{8FCCBC1F-568B-44B5-9738-1B318EA14DA6}"/>
    <cellStyle name="Normal 17 31 3" xfId="35201" xr:uid="{1B2CC7B9-C448-4C0C-A353-C7EAFA867A7E}"/>
    <cellStyle name="Normal 17 32" xfId="10980" xr:uid="{72B470D8-B11E-455E-9F4A-702677AAEFF5}"/>
    <cellStyle name="Normal 17 32 2" xfId="51322" xr:uid="{88CB5B04-B51E-4D01-A62A-39BDAA8CA1FA}"/>
    <cellStyle name="Normal 17 32 3" xfId="35202" xr:uid="{CF275F22-0FE1-4035-946F-D3F8787ABC2C}"/>
    <cellStyle name="Normal 17 33" xfId="10981" xr:uid="{2B9F8414-BB56-47BD-800C-67A0A92B0FA4}"/>
    <cellStyle name="Normal 17 33 2" xfId="51323" xr:uid="{B2FA9760-A889-4440-830E-5F6328365DDC}"/>
    <cellStyle name="Normal 17 33 3" xfId="35203" xr:uid="{9F6BB7A5-58D4-4919-ADB0-236C5ED5926B}"/>
    <cellStyle name="Normal 17 34" xfId="10982" xr:uid="{5B0E11E5-FC98-4C8F-A407-799883DBC5E7}"/>
    <cellStyle name="Normal 17 34 2" xfId="51324" xr:uid="{C0CA2D37-BAED-4281-9270-052B58C736AF}"/>
    <cellStyle name="Normal 17 34 3" xfId="35204" xr:uid="{2EB3728A-D232-435D-8E4B-DE85569D527A}"/>
    <cellStyle name="Normal 17 35" xfId="10983" xr:uid="{D4F5770F-43BA-4DE9-A77D-55201F2E14AB}"/>
    <cellStyle name="Normal 17 35 2" xfId="51325" xr:uid="{789442BE-06E0-465C-96F2-E07A2BA61795}"/>
    <cellStyle name="Normal 17 35 3" xfId="35205" xr:uid="{1D47A4D1-EB48-4564-AAD9-EDB2F3ED25B5}"/>
    <cellStyle name="Normal 17 36" xfId="10984" xr:uid="{0F19ED0C-4D7C-41C0-A9C3-C67D944363E0}"/>
    <cellStyle name="Normal 17 36 2" xfId="51326" xr:uid="{A12393D3-8D66-4BB7-B18F-70778ED2D53A}"/>
    <cellStyle name="Normal 17 36 3" xfId="35206" xr:uid="{5D64736D-A0DB-4EE1-9FAD-0F21F7B1785B}"/>
    <cellStyle name="Normal 17 37" xfId="10985" xr:uid="{0F43B564-EDDA-48AA-8CFE-72033D59C8FE}"/>
    <cellStyle name="Normal 17 37 2" xfId="51327" xr:uid="{3591E65E-C9BE-48B9-A46D-A2CECA9456D3}"/>
    <cellStyle name="Normal 17 37 3" xfId="35207" xr:uid="{2A0F02D9-2F97-48BC-9C59-D85C5F71865C}"/>
    <cellStyle name="Normal 17 38" xfId="10986" xr:uid="{E55F163A-7F58-4A1B-B058-7DD08EBF960A}"/>
    <cellStyle name="Normal 17 38 2" xfId="51328" xr:uid="{0E2DEAC7-E2CC-4EE6-A57D-3070683A6850}"/>
    <cellStyle name="Normal 17 38 3" xfId="35208" xr:uid="{79CC0BFC-4196-4B1F-ACE2-2019012A7E96}"/>
    <cellStyle name="Normal 17 39" xfId="10987" xr:uid="{34B4FDDB-4C12-4663-91E0-F7D9D5E88FCC}"/>
    <cellStyle name="Normal 17 39 2" xfId="35209" xr:uid="{4E0DF364-8C91-4FB9-9BA6-039CE5C56182}"/>
    <cellStyle name="Normal 17 4" xfId="10988" xr:uid="{2E769C3C-A39B-42F7-8E64-0546A7B76943}"/>
    <cellStyle name="Normal 17 4 2" xfId="10989" xr:uid="{696EDF11-D7DD-46D5-84CC-1FF292AF27D5}"/>
    <cellStyle name="Normal 17 4 2 2" xfId="35211" xr:uid="{13642C21-5523-40B0-ADFB-587F073E45C9}"/>
    <cellStyle name="Normal 17 4 3" xfId="10990" xr:uid="{8091A52F-CA85-4F69-9D5A-2C121BA43907}"/>
    <cellStyle name="Normal 17 4 3 2" xfId="35212" xr:uid="{33CB934B-CBF6-404E-994A-B8F9C6AFFD59}"/>
    <cellStyle name="Normal 17 4 4" xfId="10991" xr:uid="{ECB0E3F4-C600-495D-876E-76A7B1BEE4AC}"/>
    <cellStyle name="Normal 17 4 4 2" xfId="35213" xr:uid="{358247FC-A435-4999-B8FC-A4D4CF403895}"/>
    <cellStyle name="Normal 17 4 5" xfId="51329" xr:uid="{F2BB8AFD-7069-4640-AE51-93A6D34550D0}"/>
    <cellStyle name="Normal 17 4 6" xfId="35210" xr:uid="{4C0B6F41-D159-4C52-BA1B-263B3A4E6331}"/>
    <cellStyle name="Normal 17 40" xfId="10992" xr:uid="{32B9948D-8FD5-4145-867B-EC8C4C8CA7C2}"/>
    <cellStyle name="Normal 17 40 2" xfId="35214" xr:uid="{1662DA2A-6305-4974-B056-4716BEFA983F}"/>
    <cellStyle name="Normal 17 41" xfId="51297" xr:uid="{7B23E7C4-EE09-420E-9A98-273F76973E94}"/>
    <cellStyle name="Normal 17 42" xfId="35169" xr:uid="{AE02C462-56C7-4009-9878-FDBAACF1842F}"/>
    <cellStyle name="Normal 17 5" xfId="10993" xr:uid="{07A62869-98D5-414C-9D80-EB5B98FA2840}"/>
    <cellStyle name="Normal 17 5 2" xfId="10994" xr:uid="{01B06816-E626-4270-97CD-42483250B08A}"/>
    <cellStyle name="Normal 17 5 2 2" xfId="35216" xr:uid="{63FBF9E8-F7EE-44CC-977B-8CC7613D1207}"/>
    <cellStyle name="Normal 17 5 3" xfId="10995" xr:uid="{3A7D8431-D4AB-462F-A1DC-F6EE77444742}"/>
    <cellStyle name="Normal 17 5 3 2" xfId="35217" xr:uid="{BF06A539-1E3A-478C-BD85-E3CA88541CC7}"/>
    <cellStyle name="Normal 17 5 4" xfId="51330" xr:uid="{83561EFF-6368-4FA6-81C8-76DF2B7E2519}"/>
    <cellStyle name="Normal 17 5 5" xfId="35215" xr:uid="{B9B859FF-E1EE-4F80-95DC-5332B50F15DC}"/>
    <cellStyle name="Normal 17 6" xfId="10996" xr:uid="{9F091C2A-B52F-41D5-B49E-BF765206608D}"/>
    <cellStyle name="Normal 17 6 2" xfId="51331" xr:uid="{C4F2917B-67A2-46FC-B2B9-6E1DEFBE64F0}"/>
    <cellStyle name="Normal 17 6 3" xfId="35218" xr:uid="{AA310C74-5998-469B-BF7B-BE868A29AE69}"/>
    <cellStyle name="Normal 17 7" xfId="10997" xr:uid="{496DD224-D844-46AE-BBB5-1B7995546CD4}"/>
    <cellStyle name="Normal 17 7 2" xfId="51332" xr:uid="{D955C80C-35BE-4E63-A266-9CA0C2D6ED95}"/>
    <cellStyle name="Normal 17 7 3" xfId="35219" xr:uid="{89F7AB68-13CF-4BB5-9D45-242AA06ADC78}"/>
    <cellStyle name="Normal 17 8" xfId="10998" xr:uid="{7693A77B-969E-47B6-9D1E-42F42110103B}"/>
    <cellStyle name="Normal 17 8 2" xfId="51333" xr:uid="{71F8880F-3A13-43B3-B89E-8CD7296FA478}"/>
    <cellStyle name="Normal 17 8 3" xfId="35220" xr:uid="{F25C1D69-1542-4F63-A24A-BBF26BB88BAC}"/>
    <cellStyle name="Normal 17 9" xfId="10999" xr:uid="{55597F26-A21F-40E8-99E6-503BFB3FEDF4}"/>
    <cellStyle name="Normal 17 9 2" xfId="51334" xr:uid="{71CF94D8-0534-4D76-9BFB-DC3DA43AB8DD}"/>
    <cellStyle name="Normal 17 9 3" xfId="35221" xr:uid="{6DE7D52F-3A10-4F97-BFD4-16BFB8604993}"/>
    <cellStyle name="Normal 18" xfId="11000" xr:uid="{94ED834C-B35D-40C5-9BFD-19513826798C}"/>
    <cellStyle name="Normal 18 10" xfId="11001" xr:uid="{FF84C664-EEAD-47F2-ADCA-F4591972FFBE}"/>
    <cellStyle name="Normal 18 10 2" xfId="51336" xr:uid="{254161FE-541F-4CD6-B99A-21322265F795}"/>
    <cellStyle name="Normal 18 10 3" xfId="35223" xr:uid="{3D9C3F6F-B20A-4EB6-8FF7-493C0E0CFE60}"/>
    <cellStyle name="Normal 18 11" xfId="11002" xr:uid="{0F0261F5-C82C-4F4E-8CCD-FEAA36F2836C}"/>
    <cellStyle name="Normal 18 11 2" xfId="51337" xr:uid="{B54F0146-71CB-4903-A337-BC9441CCC0C5}"/>
    <cellStyle name="Normal 18 11 3" xfId="35224" xr:uid="{AA2D256B-274D-44D8-98AE-A3D2A617BAFB}"/>
    <cellStyle name="Normal 18 12" xfId="11003" xr:uid="{E441DBA4-C7F1-45C8-9673-D8CC344C74A2}"/>
    <cellStyle name="Normal 18 12 2" xfId="51338" xr:uid="{E40BA2E0-3734-4745-A97C-5657AFC239BD}"/>
    <cellStyle name="Normal 18 12 3" xfId="35225" xr:uid="{E44814DB-1C1C-4B80-91D2-FE9D1A520BD1}"/>
    <cellStyle name="Normal 18 13" xfId="11004" xr:uid="{AD970159-F828-48A9-8514-A7EF1EE933F3}"/>
    <cellStyle name="Normal 18 13 2" xfId="51339" xr:uid="{4C8FB60F-585D-4313-BC00-D2F9AD650FED}"/>
    <cellStyle name="Normal 18 13 3" xfId="35226" xr:uid="{2B598E34-D810-40D8-877D-57E6F70135E7}"/>
    <cellStyle name="Normal 18 14" xfId="11005" xr:uid="{8CBF22BB-4028-4928-987F-1DAACCCE7CD8}"/>
    <cellStyle name="Normal 18 14 2" xfId="51340" xr:uid="{65F68364-0A19-4C40-A146-4C0170F6AA57}"/>
    <cellStyle name="Normal 18 14 3" xfId="35227" xr:uid="{6667C622-DB54-4CD0-82B4-1CD01216CD15}"/>
    <cellStyle name="Normal 18 15" xfId="11006" xr:uid="{6771F050-02C8-464B-BD2C-9550347EF900}"/>
    <cellStyle name="Normal 18 15 2" xfId="51341" xr:uid="{5702F03A-750C-495D-AA6E-C64737F410A3}"/>
    <cellStyle name="Normal 18 15 3" xfId="35228" xr:uid="{8D224CBC-D217-4AE7-BC62-C5462453996F}"/>
    <cellStyle name="Normal 18 16" xfId="11007" xr:uid="{B882CA44-B08C-4FFE-B1A0-D9757DA826A1}"/>
    <cellStyle name="Normal 18 16 2" xfId="51342" xr:uid="{4EE86731-38A0-4200-822E-14EF72D55C90}"/>
    <cellStyle name="Normal 18 16 3" xfId="35229" xr:uid="{503AAFC0-16B0-4803-92B4-61DE6FDE7115}"/>
    <cellStyle name="Normal 18 17" xfId="11008" xr:uid="{8FE8B8A5-B6A4-4BFB-B20D-86ADB2DD62FE}"/>
    <cellStyle name="Normal 18 17 2" xfId="51343" xr:uid="{2F34FAAC-B6A6-4B46-8009-ACB3D0710764}"/>
    <cellStyle name="Normal 18 17 3" xfId="35230" xr:uid="{A4DC0E36-EC5D-48B6-BC86-D24D7106322F}"/>
    <cellStyle name="Normal 18 18" xfId="11009" xr:uid="{28A7A1AF-1068-46E2-9292-D631AFA5B6A5}"/>
    <cellStyle name="Normal 18 18 2" xfId="51344" xr:uid="{A3B8CA73-83F6-42C5-B74E-23B2E5C586EC}"/>
    <cellStyle name="Normal 18 18 3" xfId="35231" xr:uid="{9A6A3FA9-578B-47F2-801C-5FCC738B7700}"/>
    <cellStyle name="Normal 18 19" xfId="11010" xr:uid="{A7A12918-ECED-4E1A-BD38-043BE9AFF44B}"/>
    <cellStyle name="Normal 18 19 2" xfId="51345" xr:uid="{CE63B432-5AC1-4F72-8640-9C835B927FC9}"/>
    <cellStyle name="Normal 18 19 3" xfId="35232" xr:uid="{BDCD3049-B833-4BA5-9782-8F182A014908}"/>
    <cellStyle name="Normal 18 2" xfId="11011" xr:uid="{C35EC9BC-961A-4DAC-B8A2-D68C1B458F1C}"/>
    <cellStyle name="Normal 18 2 2" xfId="11012" xr:uid="{DCBED17E-8FD1-4439-AA1D-7BA3108C8EB3}"/>
    <cellStyle name="Normal 18 2 2 2" xfId="11013" xr:uid="{0F3ECA0C-B422-4441-9672-DD83607B07D5}"/>
    <cellStyle name="Normal 18 2 2 2 2" xfId="35235" xr:uid="{7973A372-E544-4E07-BF40-E28185B0A808}"/>
    <cellStyle name="Normal 18 2 2 3" xfId="35234" xr:uid="{E44EF562-E754-4A89-9129-32EB78B37421}"/>
    <cellStyle name="Normal 18 2 3" xfId="11014" xr:uid="{06A5B5B7-B0DE-488D-B95F-EDBA58CFF923}"/>
    <cellStyle name="Normal 18 2 3 2" xfId="35236" xr:uid="{C25A276F-4EA2-4935-970D-9051BED8412B}"/>
    <cellStyle name="Normal 18 2 4" xfId="11015" xr:uid="{51919EEF-1714-476F-9DAD-DCB9ACBCD787}"/>
    <cellStyle name="Normal 18 2 4 2" xfId="35237" xr:uid="{44719607-D0CA-43DB-B740-183EEF02A9E3}"/>
    <cellStyle name="Normal 18 2 5" xfId="11016" xr:uid="{1E74320E-0425-44BF-A47A-05149C3E14BE}"/>
    <cellStyle name="Normal 18 2 5 2" xfId="35238" xr:uid="{A673C766-254A-4B64-92BE-E061C80D8D1E}"/>
    <cellStyle name="Normal 18 2 6" xfId="51346" xr:uid="{19944161-738F-4CBD-A0B7-0BD83889F56E}"/>
    <cellStyle name="Normal 18 2 7" xfId="35233" xr:uid="{EAF64147-7168-4B78-9805-FC87A6ED49F6}"/>
    <cellStyle name="Normal 18 20" xfId="11017" xr:uid="{1ACC1667-7D9A-4FC5-B3CB-67F2395591EA}"/>
    <cellStyle name="Normal 18 20 2" xfId="51347" xr:uid="{C17D72D9-84C6-4432-B59E-8BA55B8EEA0C}"/>
    <cellStyle name="Normal 18 20 3" xfId="35239" xr:uid="{B70D3B61-4803-42D7-BEAB-52FAADA44D8B}"/>
    <cellStyle name="Normal 18 21" xfId="11018" xr:uid="{F001A7F0-4C63-4583-A241-FA458F3DF9DC}"/>
    <cellStyle name="Normal 18 21 2" xfId="51348" xr:uid="{DB873F60-4FBB-4FD9-8125-CFE1EB273317}"/>
    <cellStyle name="Normal 18 21 3" xfId="35240" xr:uid="{4D9BF11F-6A28-4957-A272-DAB0138C7C34}"/>
    <cellStyle name="Normal 18 22" xfId="11019" xr:uid="{10A5EC27-5041-4C87-8285-4D1DCB1BCF46}"/>
    <cellStyle name="Normal 18 22 2" xfId="51349" xr:uid="{230B9CD5-3DA3-4DCC-B76C-C75D7CEC4A90}"/>
    <cellStyle name="Normal 18 22 3" xfId="35241" xr:uid="{41381E2B-E630-406F-BAF5-B03339C698DE}"/>
    <cellStyle name="Normal 18 23" xfId="11020" xr:uid="{E0D04B60-E42F-4865-9D11-3D88EF2A1E5D}"/>
    <cellStyle name="Normal 18 23 2" xfId="51350" xr:uid="{BE44744E-A2C0-4526-857B-9FA2253CC526}"/>
    <cellStyle name="Normal 18 23 3" xfId="35242" xr:uid="{9F42AE36-707D-42A6-99DD-66C102D4905D}"/>
    <cellStyle name="Normal 18 24" xfId="11021" xr:uid="{94AE646D-A430-4B53-9F20-9AA5004F211E}"/>
    <cellStyle name="Normal 18 24 2" xfId="51351" xr:uid="{06B0447C-25D7-419A-B82E-9C9F5AA70147}"/>
    <cellStyle name="Normal 18 24 3" xfId="35243" xr:uid="{DEFA4103-FA46-4822-90BA-5776964B8EEF}"/>
    <cellStyle name="Normal 18 25" xfId="11022" xr:uid="{B6F94001-699D-4637-9605-73AF2236513C}"/>
    <cellStyle name="Normal 18 25 2" xfId="51352" xr:uid="{82EEDBCA-A75F-402D-BDEC-579CB9E5D806}"/>
    <cellStyle name="Normal 18 25 3" xfId="35244" xr:uid="{91BB6F2F-B2B7-4A58-BF31-D4C93605025E}"/>
    <cellStyle name="Normal 18 26" xfId="11023" xr:uid="{6128D595-E35E-4044-A5B3-2329F48ED421}"/>
    <cellStyle name="Normal 18 26 2" xfId="51353" xr:uid="{0918D4B5-9902-4AFB-BE2F-77E5DFD40A01}"/>
    <cellStyle name="Normal 18 26 3" xfId="35245" xr:uid="{EDEA4213-EF9C-416F-A185-5261AF3BB366}"/>
    <cellStyle name="Normal 18 27" xfId="11024" xr:uid="{2ED2BE74-A6C1-4C75-BBA3-DD1D9F6CA0FE}"/>
    <cellStyle name="Normal 18 27 2" xfId="51354" xr:uid="{5985B59F-BA45-418B-93FF-91852C14C67A}"/>
    <cellStyle name="Normal 18 27 3" xfId="35246" xr:uid="{25176EFD-7A6A-4142-8E9F-A0054AE536C0}"/>
    <cellStyle name="Normal 18 28" xfId="11025" xr:uid="{1043BACF-44DC-49D3-B760-CCE240BF7DDC}"/>
    <cellStyle name="Normal 18 28 2" xfId="51355" xr:uid="{D9F74514-44EC-4C22-8B24-7AD7067795D7}"/>
    <cellStyle name="Normal 18 28 3" xfId="35247" xr:uid="{24B4D6FE-3934-42B2-AFD0-4096653BDCF8}"/>
    <cellStyle name="Normal 18 29" xfId="11026" xr:uid="{F2E6DE73-F1A7-432B-A186-2459A3C50CCD}"/>
    <cellStyle name="Normal 18 29 2" xfId="51356" xr:uid="{3B6F004E-2572-4710-8DDC-A0F23EB4CDBE}"/>
    <cellStyle name="Normal 18 29 3" xfId="35248" xr:uid="{015785E1-7557-4B53-8C4C-C15F06DAA9C2}"/>
    <cellStyle name="Normal 18 3" xfId="11027" xr:uid="{20D58C00-171F-40C5-B4B3-A153C25818BC}"/>
    <cellStyle name="Normal 18 3 2" xfId="11028" xr:uid="{AFCB6524-91BE-47C8-B757-771B015DAB0D}"/>
    <cellStyle name="Normal 18 3 2 2" xfId="35250" xr:uid="{FE7CCB26-22E5-448F-A7EC-9E1298D8BC78}"/>
    <cellStyle name="Normal 18 3 3" xfId="11029" xr:uid="{987424FC-D614-4A42-9B11-88E5BBABAB81}"/>
    <cellStyle name="Normal 18 3 3 2" xfId="35251" xr:uid="{12187B5A-0B04-403F-89D4-DCC5AE70408A}"/>
    <cellStyle name="Normal 18 3 4" xfId="11030" xr:uid="{B535A452-0509-456D-9F08-F05EE51C5093}"/>
    <cellStyle name="Normal 18 3 4 2" xfId="35252" xr:uid="{256E4F72-2E86-495D-9A62-7EEAA5C14279}"/>
    <cellStyle name="Normal 18 3 5" xfId="51357" xr:uid="{58BC5D2E-FA49-4116-89FD-9B56868EB036}"/>
    <cellStyle name="Normal 18 3 6" xfId="35249" xr:uid="{68211EA8-8691-440F-8810-8D25E178D563}"/>
    <cellStyle name="Normal 18 30" xfId="11031" xr:uid="{3AF13CF3-BF98-43CF-8510-32640ABF2DD4}"/>
    <cellStyle name="Normal 18 30 2" xfId="51358" xr:uid="{D2164CDC-AD4D-4C6A-A629-27E5F00F1073}"/>
    <cellStyle name="Normal 18 30 3" xfId="35253" xr:uid="{70314027-0A23-4702-A28F-30EE455A7380}"/>
    <cellStyle name="Normal 18 31" xfId="11032" xr:uid="{1AA0632D-8DB2-4D9E-B7FD-323EE5B16A39}"/>
    <cellStyle name="Normal 18 31 2" xfId="51359" xr:uid="{E0CB552D-7A00-4050-9AFD-687F4EB974A5}"/>
    <cellStyle name="Normal 18 31 3" xfId="35254" xr:uid="{DAFEE637-059F-4814-AC2F-36BA969AA6F3}"/>
    <cellStyle name="Normal 18 32" xfId="11033" xr:uid="{48E19ABD-5AE7-4DFF-A9E3-758D338E46A3}"/>
    <cellStyle name="Normal 18 32 2" xfId="51360" xr:uid="{AA8CFED3-5B29-4DF1-BB21-3F04A9843C62}"/>
    <cellStyle name="Normal 18 32 3" xfId="35255" xr:uid="{1870D980-D0C6-4FCF-A59B-E7A675A6C8EA}"/>
    <cellStyle name="Normal 18 33" xfId="11034" xr:uid="{75335D7D-7AAE-42A7-813A-A4C0CF94BFC9}"/>
    <cellStyle name="Normal 18 33 2" xfId="51361" xr:uid="{049723B3-BDD6-4E27-A976-5AB8A68C1B2A}"/>
    <cellStyle name="Normal 18 33 3" xfId="35256" xr:uid="{93F86EE9-57C7-44C7-8350-33336C5720CA}"/>
    <cellStyle name="Normal 18 34" xfId="11035" xr:uid="{7193DC58-94EE-4613-A777-FFF78849B3C3}"/>
    <cellStyle name="Normal 18 34 2" xfId="51362" xr:uid="{31EF3244-CB20-4D25-AEF1-6A39988A532B}"/>
    <cellStyle name="Normal 18 34 3" xfId="35257" xr:uid="{2C571A71-C207-43B3-A6E8-54DFD95CB731}"/>
    <cellStyle name="Normal 18 35" xfId="11036" xr:uid="{D18967E1-4561-4FFF-90A1-56D428069A95}"/>
    <cellStyle name="Normal 18 35 2" xfId="51363" xr:uid="{FA57A4A6-0D9F-4A34-93B0-FC073433AD66}"/>
    <cellStyle name="Normal 18 35 3" xfId="35258" xr:uid="{9A1E9AB0-CEC6-4BD4-8B10-4CA652D8DE7E}"/>
    <cellStyle name="Normal 18 36" xfId="11037" xr:uid="{E7ED3503-8EB1-4C64-9298-953ACD926C73}"/>
    <cellStyle name="Normal 18 36 2" xfId="51364" xr:uid="{2854012C-6CDA-4C28-A01F-4708CC44A9DB}"/>
    <cellStyle name="Normal 18 36 3" xfId="35259" xr:uid="{2B854F68-9E37-4AF6-93D7-35C52B0E778D}"/>
    <cellStyle name="Normal 18 37" xfId="11038" xr:uid="{90FBB3B7-ABA6-499C-AC3D-928813F4C33E}"/>
    <cellStyle name="Normal 18 37 2" xfId="51365" xr:uid="{19983112-19DF-45EF-9711-54411364DAA6}"/>
    <cellStyle name="Normal 18 37 3" xfId="35260" xr:uid="{71F3D779-E330-42E8-8E77-81808CFA1B5C}"/>
    <cellStyle name="Normal 18 38" xfId="11039" xr:uid="{84EBA6DA-F879-4F88-8A6B-EA422E7A9AD4}"/>
    <cellStyle name="Normal 18 38 2" xfId="51366" xr:uid="{895BB4E0-B3D9-47C2-8CAE-DD4C8244B6F2}"/>
    <cellStyle name="Normal 18 38 3" xfId="35261" xr:uid="{F02730FB-1577-446C-AFF8-63D9EA69EACB}"/>
    <cellStyle name="Normal 18 39" xfId="11040" xr:uid="{DF06BE18-C2F6-4562-BEBD-1E474CE82774}"/>
    <cellStyle name="Normal 18 39 2" xfId="35262" xr:uid="{4FAD5592-41B7-4733-9CAA-274EB14BCE96}"/>
    <cellStyle name="Normal 18 4" xfId="11041" xr:uid="{1D594770-DE15-4E4E-A555-29B10E26FC57}"/>
    <cellStyle name="Normal 18 4 2" xfId="11042" xr:uid="{7CCFFA13-1AFD-4BA2-9D52-3A62AFEE33E6}"/>
    <cellStyle name="Normal 18 4 2 2" xfId="35264" xr:uid="{A6FD5B00-B8B8-4AEB-80ED-FD90415A332A}"/>
    <cellStyle name="Normal 18 4 3" xfId="11043" xr:uid="{BC0E814D-8486-43A3-A138-C33E59264CFD}"/>
    <cellStyle name="Normal 18 4 3 2" xfId="35265" xr:uid="{C7C9FF37-0245-4704-B16E-7016D395D52A}"/>
    <cellStyle name="Normal 18 4 4" xfId="11044" xr:uid="{821B44BC-9972-46AE-A903-8988AF330A74}"/>
    <cellStyle name="Normal 18 4 4 2" xfId="35266" xr:uid="{807492EE-4A7C-4D29-BEA1-BD545AE66870}"/>
    <cellStyle name="Normal 18 4 5" xfId="51367" xr:uid="{864A368F-870E-4724-A62C-6F1C9403E74A}"/>
    <cellStyle name="Normal 18 4 6" xfId="35263" xr:uid="{D8299C4E-9485-484F-895B-8E37C9806F57}"/>
    <cellStyle name="Normal 18 40" xfId="11045" xr:uid="{7A73CFBD-7283-431F-8E3C-FCA16C6A3DE7}"/>
    <cellStyle name="Normal 18 40 2" xfId="35267" xr:uid="{DD9498FA-9241-452E-BA34-6346C6990CB6}"/>
    <cellStyle name="Normal 18 41" xfId="51335" xr:uid="{3021F3DB-5E9B-4E9D-9885-CC9A6F104A47}"/>
    <cellStyle name="Normal 18 42" xfId="35222" xr:uid="{6649185E-3E3E-46B9-877B-E0B061B430B7}"/>
    <cellStyle name="Normal 18 5" xfId="11046" xr:uid="{52BD5DD3-A592-4F33-ACB8-F746974D7781}"/>
    <cellStyle name="Normal 18 5 2" xfId="11047" xr:uid="{2FFA7E39-DDE8-4DCD-861B-075772089EFB}"/>
    <cellStyle name="Normal 18 5 2 2" xfId="35269" xr:uid="{8B9D57AF-5068-40F3-B81D-A42702FB35AC}"/>
    <cellStyle name="Normal 18 5 3" xfId="11048" xr:uid="{F3AB89BA-E18C-4B36-A5B4-EA92DDA49431}"/>
    <cellStyle name="Normal 18 5 3 2" xfId="35270" xr:uid="{987AEAA0-68B1-424C-B27A-4287002C0335}"/>
    <cellStyle name="Normal 18 5 4" xfId="51368" xr:uid="{D871010E-C8CE-47B4-A305-D7A4116F38FF}"/>
    <cellStyle name="Normal 18 5 5" xfId="35268" xr:uid="{8F49F158-5654-487F-9877-7F3DC9A14EF9}"/>
    <cellStyle name="Normal 18 6" xfId="11049" xr:uid="{E55182FF-6CD7-4425-947E-0A445424B40B}"/>
    <cellStyle name="Normal 18 6 2" xfId="51369" xr:uid="{F6FD1D5C-120B-452A-B852-A4F9BDCF6C2C}"/>
    <cellStyle name="Normal 18 6 3" xfId="35271" xr:uid="{59D119D8-C60B-41DB-85C4-BA6C34855919}"/>
    <cellStyle name="Normal 18 7" xfId="11050" xr:uid="{3159AD28-BE45-4EEA-BA41-71D6E2A880FB}"/>
    <cellStyle name="Normal 18 7 2" xfId="51370" xr:uid="{674B266D-A4A0-417D-A57B-F66E66418AA1}"/>
    <cellStyle name="Normal 18 7 3" xfId="35272" xr:uid="{BD953A8C-9BA3-4B72-8364-55FABDFED8E8}"/>
    <cellStyle name="Normal 18 8" xfId="11051" xr:uid="{3E04B2F7-56AF-4A15-A9CF-743E691EB9C3}"/>
    <cellStyle name="Normal 18 8 2" xfId="51371" xr:uid="{7F4303C7-B370-46CA-8AE4-16FB112FB911}"/>
    <cellStyle name="Normal 18 8 3" xfId="35273" xr:uid="{6980AEDC-4A9C-4C83-B25E-625C99A053DE}"/>
    <cellStyle name="Normal 18 9" xfId="11052" xr:uid="{0102C181-6EBB-4A23-B599-512313CE729A}"/>
    <cellStyle name="Normal 18 9 2" xfId="51372" xr:uid="{A202C0BC-00B8-41FF-8E9C-8497C9C98168}"/>
    <cellStyle name="Normal 18 9 3" xfId="35274" xr:uid="{2B740C2C-B25E-4EBE-A5BC-0D8B54C2AAD6}"/>
    <cellStyle name="Normal 19" xfId="11053" xr:uid="{60238D54-1EF3-499A-ACC7-1E7222A2E599}"/>
    <cellStyle name="Normal 19 10" xfId="11054" xr:uid="{96C9E368-A745-4CCE-B5FF-2491E6848AAB}"/>
    <cellStyle name="Normal 19 10 2" xfId="51374" xr:uid="{56A4F3FD-52CB-49E2-B466-FAE524A47A2C}"/>
    <cellStyle name="Normal 19 10 3" xfId="35276" xr:uid="{6743F9EF-69A6-446B-818F-008CD74470A1}"/>
    <cellStyle name="Normal 19 11" xfId="11055" xr:uid="{C0C6A4DF-0766-44A4-83AB-A2F50CBAF65C}"/>
    <cellStyle name="Normal 19 11 2" xfId="51375" xr:uid="{8F845E80-82D8-47C9-B7C6-7B31C73964A4}"/>
    <cellStyle name="Normal 19 11 3" xfId="35277" xr:uid="{253026A4-AC83-4D5C-8CA2-9AEBCE3D145A}"/>
    <cellStyle name="Normal 19 12" xfId="11056" xr:uid="{F58249FB-0720-40C0-8D8E-9BC8193D54CF}"/>
    <cellStyle name="Normal 19 12 2" xfId="51376" xr:uid="{01C487B0-67CD-4AB4-BB0A-FC62879F2A60}"/>
    <cellStyle name="Normal 19 12 3" xfId="35278" xr:uid="{68A7C3C8-D7BC-4835-AD1D-1D3B61692050}"/>
    <cellStyle name="Normal 19 13" xfId="11057" xr:uid="{A569BDD5-FA95-4BA6-9C3D-C304D9AF1D61}"/>
    <cellStyle name="Normal 19 13 2" xfId="51377" xr:uid="{EAA1434E-9B90-4C7B-A3EB-5C2ED0B443C0}"/>
    <cellStyle name="Normal 19 13 3" xfId="35279" xr:uid="{84394857-9BCB-4C02-B634-6D041868CF44}"/>
    <cellStyle name="Normal 19 14" xfId="11058" xr:uid="{6D050CC4-9123-43FC-B9F9-F8360F4E3544}"/>
    <cellStyle name="Normal 19 14 2" xfId="51378" xr:uid="{1A955AA9-DB6B-418F-9C52-348384026D68}"/>
    <cellStyle name="Normal 19 14 3" xfId="35280" xr:uid="{47C0037A-8C18-4115-8B70-5FC22F66CC8B}"/>
    <cellStyle name="Normal 19 15" xfId="11059" xr:uid="{3A955106-F084-4F47-B9A7-D12F96595B88}"/>
    <cellStyle name="Normal 19 15 2" xfId="51379" xr:uid="{96AAADE6-1317-4D2A-9AC7-14A6ADEDE160}"/>
    <cellStyle name="Normal 19 15 3" xfId="35281" xr:uid="{CCEFFEA7-C5CF-41E9-86E6-072D08F7BAEC}"/>
    <cellStyle name="Normal 19 16" xfId="11060" xr:uid="{62F1CEDF-474F-48CA-8977-093293B97237}"/>
    <cellStyle name="Normal 19 16 2" xfId="51380" xr:uid="{D549471F-E685-44C6-81EE-0375CC8D2251}"/>
    <cellStyle name="Normal 19 16 3" xfId="35282" xr:uid="{CCBBDFD6-A8CE-4232-9173-9D646FCCC5D5}"/>
    <cellStyle name="Normal 19 17" xfId="11061" xr:uid="{4FD25B34-348A-48D7-A5AA-7991D1C87603}"/>
    <cellStyle name="Normal 19 17 2" xfId="51381" xr:uid="{664BC36A-C2BF-4826-9712-0986BCDD38A1}"/>
    <cellStyle name="Normal 19 17 3" xfId="35283" xr:uid="{2687714C-B05D-45B3-A248-18D130BAA1FB}"/>
    <cellStyle name="Normal 19 18" xfId="11062" xr:uid="{82BAC6E4-E35D-4991-A484-4531055524F8}"/>
    <cellStyle name="Normal 19 18 2" xfId="51382" xr:uid="{DB0B85B6-C557-4215-B111-CBA9979B33FC}"/>
    <cellStyle name="Normal 19 18 3" xfId="35284" xr:uid="{AAD5BC67-C802-4303-9C4E-E41DD940DCDD}"/>
    <cellStyle name="Normal 19 19" xfId="11063" xr:uid="{278C8BBB-F870-4F78-BAFD-DC723C99BB4C}"/>
    <cellStyle name="Normal 19 19 2" xfId="51383" xr:uid="{541B0CD6-2A9C-4F55-B81C-C515D5847B66}"/>
    <cellStyle name="Normal 19 19 3" xfId="35285" xr:uid="{84F5BE6F-2C2B-40DE-8C29-78BF7FC0DE3A}"/>
    <cellStyle name="Normal 19 2" xfId="11064" xr:uid="{9EAB9005-F593-472E-9A09-2781202D5447}"/>
    <cellStyle name="Normal 19 2 2" xfId="11065" xr:uid="{7E104FCA-3B23-400A-B250-79FCCB5EF029}"/>
    <cellStyle name="Normal 19 2 2 2" xfId="11066" xr:uid="{36D882D3-1760-43C2-AC82-CFB11457F466}"/>
    <cellStyle name="Normal 19 2 2 2 2" xfId="35288" xr:uid="{9685F3E4-7CA5-419A-A6CC-4C71EDDB3713}"/>
    <cellStyle name="Normal 19 2 2 3" xfId="35287" xr:uid="{3985AA3A-A20F-4C97-9E90-BD42DBB6A9C1}"/>
    <cellStyle name="Normal 19 2 3" xfId="11067" xr:uid="{FA9D6343-54BE-47E0-909E-B8DDE79A6627}"/>
    <cellStyle name="Normal 19 2 3 2" xfId="35289" xr:uid="{26AB96AE-9AA8-4591-961E-1C4E7BFD58E5}"/>
    <cellStyle name="Normal 19 2 4" xfId="11068" xr:uid="{689A38AE-7B9D-49D4-BD2A-A76CB5E23CF4}"/>
    <cellStyle name="Normal 19 2 4 2" xfId="35290" xr:uid="{D9B26903-1E43-49B3-9C85-3C298B29BE9A}"/>
    <cellStyle name="Normal 19 2 5" xfId="11069" xr:uid="{1BD7B65D-71A8-4A7C-A9A9-B177D551A205}"/>
    <cellStyle name="Normal 19 2 5 2" xfId="35291" xr:uid="{0D2C975F-272C-4272-8AA9-8E103F425D8F}"/>
    <cellStyle name="Normal 19 2 6" xfId="51384" xr:uid="{C30DC961-1B01-4EB2-BE94-756B1BEBB3CA}"/>
    <cellStyle name="Normal 19 2 7" xfId="35286" xr:uid="{FA97DA8E-AB7A-4AC0-B44D-ABD906600B0D}"/>
    <cellStyle name="Normal 19 20" xfId="11070" xr:uid="{106FE995-D2D6-4235-9AD6-3F725A733013}"/>
    <cellStyle name="Normal 19 20 2" xfId="51385" xr:uid="{D562A81B-53D2-4594-A670-A90EB7E0AE02}"/>
    <cellStyle name="Normal 19 20 3" xfId="35292" xr:uid="{21748927-4041-4450-9CFB-9C0E364DB21C}"/>
    <cellStyle name="Normal 19 21" xfId="11071" xr:uid="{ABC41BFC-967F-445A-BD0F-AFA62AFF14BC}"/>
    <cellStyle name="Normal 19 21 2" xfId="51386" xr:uid="{301E2D84-CF22-4701-8C74-C989FDB04C5C}"/>
    <cellStyle name="Normal 19 21 3" xfId="35293" xr:uid="{B0B4BC4A-2284-4422-8160-2C0D40B1051E}"/>
    <cellStyle name="Normal 19 22" xfId="11072" xr:uid="{C7C4134B-C49B-455A-98FE-90823BCDF292}"/>
    <cellStyle name="Normal 19 22 2" xfId="51387" xr:uid="{34A93240-F0C8-47C0-B275-5199E164623F}"/>
    <cellStyle name="Normal 19 22 3" xfId="35294" xr:uid="{21701045-FFE7-4025-A7A8-D83C3F5AB9BC}"/>
    <cellStyle name="Normal 19 23" xfId="11073" xr:uid="{1B60B0D3-28E1-434A-9708-208BE18BC15E}"/>
    <cellStyle name="Normal 19 23 2" xfId="51388" xr:uid="{A56856CF-0617-4CCB-A9A2-D8D8AAB54D91}"/>
    <cellStyle name="Normal 19 23 3" xfId="35295" xr:uid="{DF85857D-EB58-4F45-B5C5-C095B5186C21}"/>
    <cellStyle name="Normal 19 24" xfId="11074" xr:uid="{8FA87B57-B707-4882-939A-BB881ABA4E89}"/>
    <cellStyle name="Normal 19 24 2" xfId="51389" xr:uid="{132843A3-9266-478C-A6A3-AF7F441FF843}"/>
    <cellStyle name="Normal 19 24 3" xfId="35296" xr:uid="{C11B5D03-4F97-4F61-8695-A7FC59560E7D}"/>
    <cellStyle name="Normal 19 25" xfId="11075" xr:uid="{25D84500-ECE8-41A9-B573-BAAFE7740F4F}"/>
    <cellStyle name="Normal 19 25 2" xfId="51390" xr:uid="{218C1E27-71D9-4316-A646-21B7B32B9995}"/>
    <cellStyle name="Normal 19 25 3" xfId="35297" xr:uid="{13A24553-F55D-4FF6-A8A3-3A656C1586BF}"/>
    <cellStyle name="Normal 19 26" xfId="11076" xr:uid="{41A74416-5A8B-404F-BC5E-59A4CA138FA2}"/>
    <cellStyle name="Normal 19 26 2" xfId="51391" xr:uid="{E448C273-FA0B-4C7A-8F89-41DD06455A67}"/>
    <cellStyle name="Normal 19 26 3" xfId="35298" xr:uid="{5D2A454F-6A6E-4A4C-B654-0D91C06AE0A6}"/>
    <cellStyle name="Normal 19 27" xfId="11077" xr:uid="{89E0E39F-8E50-4004-A55A-CA4CDABF2973}"/>
    <cellStyle name="Normal 19 27 2" xfId="51392" xr:uid="{887E10A5-1570-412C-A7FD-A3B5A4F64407}"/>
    <cellStyle name="Normal 19 27 3" xfId="35299" xr:uid="{4B167937-D08E-4E29-BD90-2EE800413218}"/>
    <cellStyle name="Normal 19 28" xfId="11078" xr:uid="{6E2499E8-A362-44E9-B515-1B5A917AE669}"/>
    <cellStyle name="Normal 19 28 2" xfId="51393" xr:uid="{3EDD7DA5-08EB-437B-837A-4F651F48FCE5}"/>
    <cellStyle name="Normal 19 28 3" xfId="35300" xr:uid="{43F98A16-DDF5-4F33-8297-9AD6DBB6DC90}"/>
    <cellStyle name="Normal 19 29" xfId="11079" xr:uid="{B850A446-19D5-49D2-90F9-CC8823E53347}"/>
    <cellStyle name="Normal 19 29 2" xfId="51394" xr:uid="{D19AA30A-873E-4DB3-AE25-D2DBC3AEE815}"/>
    <cellStyle name="Normal 19 29 3" xfId="35301" xr:uid="{9FEF9441-F1E0-4C89-9705-70271C087B3E}"/>
    <cellStyle name="Normal 19 3" xfId="11080" xr:uid="{EEAC227A-4FE8-440F-884F-038C27685AD9}"/>
    <cellStyle name="Normal 19 3 2" xfId="11081" xr:uid="{EB20E1AA-61C3-49CA-BCE4-6A14C2EA0FDB}"/>
    <cellStyle name="Normal 19 3 2 2" xfId="35303" xr:uid="{04B70632-FD83-4AA2-A2E1-7207A6A81176}"/>
    <cellStyle name="Normal 19 3 3" xfId="11082" xr:uid="{EC2AF814-0244-4481-B087-DAA7241CD75E}"/>
    <cellStyle name="Normal 19 3 3 2" xfId="35304" xr:uid="{477E5181-F385-4435-9039-A358F95F5FCA}"/>
    <cellStyle name="Normal 19 3 4" xfId="11083" xr:uid="{20886818-7A58-474D-8291-A7D7668D1C84}"/>
    <cellStyle name="Normal 19 3 4 2" xfId="35305" xr:uid="{8360F0D0-DD16-4D1F-9C4C-6534F3E41858}"/>
    <cellStyle name="Normal 19 3 5" xfId="51395" xr:uid="{2E51D9B7-E2A0-4CB4-BAB0-4560B064B598}"/>
    <cellStyle name="Normal 19 3 6" xfId="35302" xr:uid="{44C85F5B-B073-439B-817D-EB5FE2FB21D8}"/>
    <cellStyle name="Normal 19 30" xfId="11084" xr:uid="{C12CACA2-9F45-4DC3-8C65-306FF556F7DC}"/>
    <cellStyle name="Normal 19 30 2" xfId="51396" xr:uid="{BC52165C-C9E1-45D6-B92F-61A7583960AA}"/>
    <cellStyle name="Normal 19 30 3" xfId="35306" xr:uid="{500DEFD4-F51E-4319-B8FE-A678B9344541}"/>
    <cellStyle name="Normal 19 31" xfId="11085" xr:uid="{3D507D85-2D99-4E3A-AF41-64D47D44E030}"/>
    <cellStyle name="Normal 19 31 2" xfId="51397" xr:uid="{3084ECF8-1EA9-41FE-B58A-8FAA0AD4F85A}"/>
    <cellStyle name="Normal 19 31 3" xfId="35307" xr:uid="{6BAF7F95-850A-4CF5-8527-853641E15CFC}"/>
    <cellStyle name="Normal 19 32" xfId="11086" xr:uid="{8C9A98DA-F570-48B6-9589-48684F92CFA2}"/>
    <cellStyle name="Normal 19 32 2" xfId="51398" xr:uid="{F9A897D7-FD8A-4D0A-B239-1076D39D52EF}"/>
    <cellStyle name="Normal 19 32 3" xfId="35308" xr:uid="{F3617140-056B-4FE3-B1BD-B30E16FE151E}"/>
    <cellStyle name="Normal 19 33" xfId="11087" xr:uid="{8DB96A90-15D3-45DC-986D-092AABA6BCA8}"/>
    <cellStyle name="Normal 19 33 2" xfId="51399" xr:uid="{F4148E08-615E-423E-9A84-1B4E5B391468}"/>
    <cellStyle name="Normal 19 33 3" xfId="35309" xr:uid="{49A68742-8C72-4898-BA65-23D95738AB9A}"/>
    <cellStyle name="Normal 19 34" xfId="11088" xr:uid="{F79BB74D-4E26-430D-998C-3435B146900D}"/>
    <cellStyle name="Normal 19 34 2" xfId="51400" xr:uid="{61839886-15C3-49B4-B04A-763F9229A290}"/>
    <cellStyle name="Normal 19 34 3" xfId="35310" xr:uid="{B62F9FE9-26DD-4C93-BD59-CE3D95D765A0}"/>
    <cellStyle name="Normal 19 35" xfId="11089" xr:uid="{4B599352-C9A8-4805-A44B-0B6ABA71F739}"/>
    <cellStyle name="Normal 19 35 2" xfId="51401" xr:uid="{9C5083A6-BC7A-4D57-BDEB-EFED9D28A9E5}"/>
    <cellStyle name="Normal 19 35 3" xfId="35311" xr:uid="{A50F850E-7C5D-420E-ABBD-7368CFF96B3C}"/>
    <cellStyle name="Normal 19 36" xfId="11090" xr:uid="{CC30C9FA-EA88-4C1C-BA45-B74251D1D047}"/>
    <cellStyle name="Normal 19 36 2" xfId="51402" xr:uid="{F88B7ABD-DBF8-49CB-8546-E60B100BA4DB}"/>
    <cellStyle name="Normal 19 36 3" xfId="35312" xr:uid="{67AD3523-3B3C-4951-A8D8-79D5849B5DE1}"/>
    <cellStyle name="Normal 19 37" xfId="11091" xr:uid="{61FD9FFF-E2AD-405F-B8D5-1F66AACA6B91}"/>
    <cellStyle name="Normal 19 37 2" xfId="51403" xr:uid="{3487F0A5-1E55-4D2A-AFA2-DEC18D9E93D7}"/>
    <cellStyle name="Normal 19 37 3" xfId="35313" xr:uid="{CF60F345-5BDC-4412-B27F-DBD2849C1602}"/>
    <cellStyle name="Normal 19 38" xfId="11092" xr:uid="{BDFA191B-6B1A-4C26-AAFE-7E12C49A7732}"/>
    <cellStyle name="Normal 19 38 2" xfId="51404" xr:uid="{01B85019-3A12-471B-91B2-C588B0CCBCB4}"/>
    <cellStyle name="Normal 19 38 3" xfId="35314" xr:uid="{86266B8E-34A7-43CB-B04C-CC2E23B412E2}"/>
    <cellStyle name="Normal 19 39" xfId="11093" xr:uid="{66CC39AC-A1D4-4A2B-9800-110EF648FDED}"/>
    <cellStyle name="Normal 19 39 2" xfId="35315" xr:uid="{A7FBB403-CBDE-488F-BBE5-B74BBCBEA89C}"/>
    <cellStyle name="Normal 19 4" xfId="11094" xr:uid="{31D0B1C7-44FC-44E0-B793-0F6A64C6BB9D}"/>
    <cellStyle name="Normal 19 4 2" xfId="11095" xr:uid="{1EB4405F-DBDA-4E70-96BF-83D652AD0A42}"/>
    <cellStyle name="Normal 19 4 2 2" xfId="35317" xr:uid="{5DAB9B35-E343-4602-B9B3-B76C922F4A1E}"/>
    <cellStyle name="Normal 19 4 3" xfId="11096" xr:uid="{20D4AFC5-D47C-47F0-9D6B-7EDF8F9C3B86}"/>
    <cellStyle name="Normal 19 4 3 2" xfId="35318" xr:uid="{3004C476-FE96-4D76-8F33-59EF41E55CAD}"/>
    <cellStyle name="Normal 19 4 4" xfId="11097" xr:uid="{0E757786-7498-4D33-9D44-0AD639D245CD}"/>
    <cellStyle name="Normal 19 4 4 2" xfId="35319" xr:uid="{76FDB349-637B-4E16-83A4-9D2A0B08B6BB}"/>
    <cellStyle name="Normal 19 4 5" xfId="51405" xr:uid="{02ACA360-C038-4BA6-97A8-C11FE789CAF3}"/>
    <cellStyle name="Normal 19 4 6" xfId="35316" xr:uid="{20468B8F-4BB5-4689-8D7A-7DB509DD996A}"/>
    <cellStyle name="Normal 19 40" xfId="11098" xr:uid="{28446A28-F358-43F6-93A2-8F1EFE50D940}"/>
    <cellStyle name="Normal 19 40 2" xfId="35320" xr:uid="{63E75A4E-9EA2-4184-976B-F80FE02557BF}"/>
    <cellStyle name="Normal 19 41" xfId="51373" xr:uid="{2AA8640F-E8CD-4610-9CFB-5D21D03B3DE1}"/>
    <cellStyle name="Normal 19 42" xfId="35275" xr:uid="{886B7BD3-12E8-440E-88FA-191CAC64C6D3}"/>
    <cellStyle name="Normal 19 5" xfId="11099" xr:uid="{03A117DA-B081-48B1-ADD3-295EEE7F740A}"/>
    <cellStyle name="Normal 19 5 2" xfId="11100" xr:uid="{2CDD072F-80C1-4368-B706-A413A16115EB}"/>
    <cellStyle name="Normal 19 5 2 2" xfId="35322" xr:uid="{1CAC95E9-7707-4AE7-9517-201CAFA7AF43}"/>
    <cellStyle name="Normal 19 5 3" xfId="11101" xr:uid="{3F25A235-35C3-44D0-B0D3-FFC4034AFDAA}"/>
    <cellStyle name="Normal 19 5 3 2" xfId="35323" xr:uid="{C853A6A6-7B94-4643-86DE-8C3943B2180C}"/>
    <cellStyle name="Normal 19 5 4" xfId="51406" xr:uid="{0DAF8210-3A18-49CF-ABC2-0D8095BFAC19}"/>
    <cellStyle name="Normal 19 5 5" xfId="35321" xr:uid="{6A8E8C27-297F-4FB2-9E21-B5425F276A87}"/>
    <cellStyle name="Normal 19 6" xfId="11102" xr:uid="{C4FBA790-8419-400B-8FB8-BDA15A07E6B1}"/>
    <cellStyle name="Normal 19 6 2" xfId="51407" xr:uid="{A0ABEDFF-9CB1-474D-B66B-921BE79CEEA7}"/>
    <cellStyle name="Normal 19 6 3" xfId="35324" xr:uid="{1EC96B6A-BCFA-49ED-AA1D-38E8DAADDA5D}"/>
    <cellStyle name="Normal 19 7" xfId="11103" xr:uid="{2F3544A9-FBC9-48CE-A40E-EE793386E511}"/>
    <cellStyle name="Normal 19 7 2" xfId="51408" xr:uid="{71312F78-D806-4C37-974D-C3294E372B51}"/>
    <cellStyle name="Normal 19 7 3" xfId="35325" xr:uid="{D8A65DF3-5036-49FA-ADA2-60928BE51554}"/>
    <cellStyle name="Normal 19 8" xfId="11104" xr:uid="{3F49AFA0-F6DD-4836-85A5-403F43ACC5B4}"/>
    <cellStyle name="Normal 19 8 2" xfId="51409" xr:uid="{E036115C-1F58-4806-8212-C19B75B8F7C4}"/>
    <cellStyle name="Normal 19 8 3" xfId="35326" xr:uid="{0526ECAE-B530-459F-A886-DCAB978BDDA0}"/>
    <cellStyle name="Normal 19 9" xfId="11105" xr:uid="{9D9B7528-BF60-4E17-ABC7-116B3E0B7FFA}"/>
    <cellStyle name="Normal 19 9 2" xfId="51410" xr:uid="{9B70D7D8-85DE-484E-8B8C-245C7897BBB6}"/>
    <cellStyle name="Normal 19 9 3" xfId="35327" xr:uid="{31F85224-FCBC-46D3-9243-BB61FE0DB6B9}"/>
    <cellStyle name="Normal 199" xfId="11106" xr:uid="{8F425B45-6217-4FBF-B707-9B024C0D75BE}"/>
    <cellStyle name="Normal 199 2" xfId="11107" xr:uid="{1CA37793-C818-4A9E-B501-7E8F767E5B35}"/>
    <cellStyle name="Normal 199 2 2" xfId="11108" xr:uid="{F88B621E-784A-480E-8251-ACF662DCC517}"/>
    <cellStyle name="Normal 199 2 2 2" xfId="11109" xr:uid="{A3699D92-1031-4C8A-9CF4-71ADB82E2A33}"/>
    <cellStyle name="Normal 199 2 2 2 2" xfId="11110" xr:uid="{CB2B273B-B72B-41AE-B006-1C107598D046}"/>
    <cellStyle name="Normal 199 2 2 2 2 2" xfId="35332" xr:uid="{8D567B68-E099-42A2-8D26-6A1978905C43}"/>
    <cellStyle name="Normal 199 2 2 2 3" xfId="35331" xr:uid="{94CB9635-4F86-4AFE-A5BE-7C8ED6C305F1}"/>
    <cellStyle name="Normal 199 2 2 3" xfId="11111" xr:uid="{0D210109-6B5C-4B25-B3D3-19FF8706F079}"/>
    <cellStyle name="Normal 199 2 2 3 2" xfId="35333" xr:uid="{F8409131-D825-420C-9AC2-9B24DE1B517C}"/>
    <cellStyle name="Normal 199 2 2 4" xfId="35330" xr:uid="{F81F3386-2F47-4606-8576-D19419DC92AA}"/>
    <cellStyle name="Normal 199 2 3" xfId="11112" xr:uid="{9046588F-6BB0-4E72-89EB-FA67A6D23019}"/>
    <cellStyle name="Normal 199 2 3 2" xfId="11113" xr:uid="{A075D8DD-06A4-460A-9259-A1F00703B70E}"/>
    <cellStyle name="Normal 199 2 3 2 2" xfId="35335" xr:uid="{08EBB673-1D38-4ABF-AE93-39DF539E9BF9}"/>
    <cellStyle name="Normal 199 2 3 3" xfId="35334" xr:uid="{2BF5A695-AAF9-4157-BD51-B9E86F9C4EB2}"/>
    <cellStyle name="Normal 199 2 4" xfId="11114" xr:uid="{F4F691FC-A31F-4555-B611-07D74B738698}"/>
    <cellStyle name="Normal 199 2 4 2" xfId="35336" xr:uid="{801D168F-986B-4860-9E64-19D3F075D4CC}"/>
    <cellStyle name="Normal 199 2 5" xfId="35329" xr:uid="{9943D1A1-09DF-41B4-9E2D-EE46FB97C4E8}"/>
    <cellStyle name="Normal 199 3" xfId="11115" xr:uid="{2D46AC2E-881D-4236-9C44-CD28D1C89B21}"/>
    <cellStyle name="Normal 199 3 2" xfId="11116" xr:uid="{5385C5F6-56B1-46D1-A544-A1D3B256F5F1}"/>
    <cellStyle name="Normal 199 3 2 2" xfId="11117" xr:uid="{0DB042DE-8507-43C2-9FFE-22B63B9F87E2}"/>
    <cellStyle name="Normal 199 3 2 2 2" xfId="35339" xr:uid="{351451E1-61F4-49C8-AD32-A0CDC180C60E}"/>
    <cellStyle name="Normal 199 3 2 3" xfId="35338" xr:uid="{084E6EDD-6AE0-4889-9DA4-1A6005B6D201}"/>
    <cellStyle name="Normal 199 3 3" xfId="11118" xr:uid="{35A1A4E7-EA64-482A-B4F5-28A9F7CC8999}"/>
    <cellStyle name="Normal 199 3 3 2" xfId="35340" xr:uid="{F29F1256-5E18-4DBC-B2D8-745F27DFF3C3}"/>
    <cellStyle name="Normal 199 3 4" xfId="35337" xr:uid="{6B4071BF-7D01-4721-9CE6-A57363ECAA7A}"/>
    <cellStyle name="Normal 199 4" xfId="11119" xr:uid="{FA1493EC-7609-4349-A44D-E330EBD6E91A}"/>
    <cellStyle name="Normal 199 4 2" xfId="11120" xr:uid="{9F8D76A0-214F-49FA-90C2-B68E90A3E7D7}"/>
    <cellStyle name="Normal 199 4 2 2" xfId="11121" xr:uid="{92C2FFB9-F729-42DC-9F29-B72372417FF4}"/>
    <cellStyle name="Normal 199 4 2 2 2" xfId="35343" xr:uid="{0A797FD9-8AD3-4C2E-9954-0713CFB88A81}"/>
    <cellStyle name="Normal 199 4 2 3" xfId="35342" xr:uid="{0D329A04-CEA9-4C7E-85EB-C6C5FF3822F4}"/>
    <cellStyle name="Normal 199 4 3" xfId="11122" xr:uid="{813F394A-775B-4D38-8528-576F312A6280}"/>
    <cellStyle name="Normal 199 4 3 2" xfId="35344" xr:uid="{AEFE0315-0F6B-48E6-8B61-279254B6CA6F}"/>
    <cellStyle name="Normal 199 4 4" xfId="35341" xr:uid="{A6C6E886-0505-4B46-91A2-55F83990703F}"/>
    <cellStyle name="Normal 199 5" xfId="11123" xr:uid="{226F39A0-F8EC-4990-A0B8-B3DC71364D9A}"/>
    <cellStyle name="Normal 199 5 2" xfId="11124" xr:uid="{322A12E7-7D47-4989-860F-20F558112C18}"/>
    <cellStyle name="Normal 199 5 2 2" xfId="35346" xr:uid="{EEF7A757-7E80-4503-A09E-03AE1A0C8B31}"/>
    <cellStyle name="Normal 199 5 3" xfId="35345" xr:uid="{BF5B4054-838D-4D35-BBAC-82D1C88F9B87}"/>
    <cellStyle name="Normal 199 6" xfId="11125" xr:uid="{EC911FB2-6F49-42CC-AF72-971108D1E721}"/>
    <cellStyle name="Normal 199 6 2" xfId="35347" xr:uid="{76DBDB1B-33B7-4629-9FAF-EC117A78E7CB}"/>
    <cellStyle name="Normal 199 7" xfId="35328" xr:uid="{36F8786A-FDE8-4643-A1D4-7D844820EB90}"/>
    <cellStyle name="Normal 2" xfId="768" xr:uid="{00000000-0005-0000-0000-000018030000}"/>
    <cellStyle name="Normal 2 10" xfId="11127" xr:uid="{FB82626B-67D3-45A6-B8F0-0A2A66FCF042}"/>
    <cellStyle name="Normal 2 10 2" xfId="11128" xr:uid="{6FC0436F-23AF-45B2-ABB5-0A2A8CFE0F14}"/>
    <cellStyle name="Normal 2 10 2 2" xfId="11129" xr:uid="{4B17EDA9-E909-455B-9FD3-438274EBED13}"/>
    <cellStyle name="Normal 2 10 2 2 2" xfId="35351" xr:uid="{EEEF655C-AB2B-4B53-A2B6-2C3C48B025B4}"/>
    <cellStyle name="Normal 2 10 2 3" xfId="11130" xr:uid="{99962270-BF69-41F5-B0FE-842FDA65EDD2}"/>
    <cellStyle name="Normal 2 10 2 3 2" xfId="35352" xr:uid="{50A7ED13-5315-4A5D-8E3C-1DD97CADC420}"/>
    <cellStyle name="Normal 2 10 2 4" xfId="11131" xr:uid="{7DDE20D2-B372-4D54-AB38-7CAC6410556E}"/>
    <cellStyle name="Normal 2 10 2 4 2" xfId="35353" xr:uid="{A6A9708C-81E9-4847-8464-9B9BCB1E6C5F}"/>
    <cellStyle name="Normal 2 10 2 5" xfId="51413" xr:uid="{3CE80DBF-EBC5-462E-8DD3-231D8E805AFC}"/>
    <cellStyle name="Normal 2 10 2 6" xfId="35350" xr:uid="{6DB30D4C-E475-4781-B909-7275040C3E06}"/>
    <cellStyle name="Normal 2 10 3" xfId="11132" xr:uid="{D611885E-EC28-405E-8C3D-BAA83E25C616}"/>
    <cellStyle name="Normal 2 10 3 2" xfId="11133" xr:uid="{F8033554-CB6B-4D3F-BD3D-3767264BD8B4}"/>
    <cellStyle name="Normal 2 10 3 2 2" xfId="35355" xr:uid="{CF28C459-97EA-42A3-B8AA-9CB403C4C3F7}"/>
    <cellStyle name="Normal 2 10 3 3" xfId="35354" xr:uid="{35AFC3E6-54B0-444F-9788-18AF4CFAC5EA}"/>
    <cellStyle name="Normal 2 10 4" xfId="11134" xr:uid="{E4406916-6647-4200-8B9F-D95782BBA15C}"/>
    <cellStyle name="Normal 2 10 4 2" xfId="11135" xr:uid="{38255B71-22B6-4B98-A874-FA5962AFC27F}"/>
    <cellStyle name="Normal 2 10 4 2 2" xfId="35357" xr:uid="{999A0838-F2A0-4F7C-B5A3-2205F6963C97}"/>
    <cellStyle name="Normal 2 10 4 3" xfId="35356" xr:uid="{89F4449E-576D-4C40-934A-0EF3A02D55DE}"/>
    <cellStyle name="Normal 2 10 5" xfId="11136" xr:uid="{272354E1-4660-4C51-80AD-4DBD38E3AB36}"/>
    <cellStyle name="Normal 2 10 5 2" xfId="35358" xr:uid="{2D7306E5-023D-4F18-AF82-3D45C47B93F8}"/>
    <cellStyle name="Normal 2 10 6" xfId="11137" xr:uid="{3A098CAA-D956-4441-A3CF-B3DCB4D22DDB}"/>
    <cellStyle name="Normal 2 10 6 2" xfId="35359" xr:uid="{CCD6B0B1-B9A9-45AF-A56A-2AFCB1010313}"/>
    <cellStyle name="Normal 2 10 7" xfId="11138" xr:uid="{13AECFE0-03B8-4AA2-934C-1C5FF4B7B8BF}"/>
    <cellStyle name="Normal 2 10 7 2" xfId="35360" xr:uid="{88775042-9A1C-4020-9F59-55D7B34191B4}"/>
    <cellStyle name="Normal 2 10 8" xfId="51412" xr:uid="{840C0B2A-4366-44B0-BDDA-BEF64DE2F0EF}"/>
    <cellStyle name="Normal 2 10 9" xfId="35349" xr:uid="{82FAF8C3-039F-4FBC-9CFF-812869D806D9}"/>
    <cellStyle name="Normal 2 11" xfId="11139" xr:uid="{AADAB941-9DFC-4594-AF3D-8B946D8FB274}"/>
    <cellStyle name="Normal 2 11 2" xfId="11140" xr:uid="{A1B4F696-F8AB-4691-A990-7895D3822005}"/>
    <cellStyle name="Normal 2 11 2 2" xfId="11141" xr:uid="{2A9E2813-5F75-40AA-9790-B26292D3CA42}"/>
    <cellStyle name="Normal 2 11 2 2 2" xfId="35363" xr:uid="{D1785308-1C34-46F9-9EEC-98521D13DFC3}"/>
    <cellStyle name="Normal 2 11 2 3" xfId="11142" xr:uid="{C4B40D74-43B7-4ABB-9B8D-59BAAF2DFD63}"/>
    <cellStyle name="Normal 2 11 2 3 2" xfId="35364" xr:uid="{28B81B84-7C45-42C6-A3CD-6529EE552CEE}"/>
    <cellStyle name="Normal 2 11 2 4" xfId="11143" xr:uid="{4CBEAF4C-2DEF-492E-80F8-6A1EE8B6149D}"/>
    <cellStyle name="Normal 2 11 2 4 2" xfId="35365" xr:uid="{85AC5C90-D34A-4AAB-80A7-97EAFC09C73A}"/>
    <cellStyle name="Normal 2 11 2 5" xfId="51415" xr:uid="{D9DC9AF3-1A5C-4713-A0FE-770D27D816AC}"/>
    <cellStyle name="Normal 2 11 2 6" xfId="35362" xr:uid="{28A96B52-E2B7-4645-8E7F-0FB803E44FBB}"/>
    <cellStyle name="Normal 2 11 3" xfId="11144" xr:uid="{E9DC8DC4-5632-43C5-8BBA-8C0D65D6A21D}"/>
    <cellStyle name="Normal 2 11 3 2" xfId="35366" xr:uid="{1CEECAB7-FD46-45ED-8D91-A13D67F01934}"/>
    <cellStyle name="Normal 2 11 4" xfId="11145" xr:uid="{E2796B19-E9CC-4550-8CA6-CCB3012F0E6D}"/>
    <cellStyle name="Normal 2 11 4 2" xfId="35367" xr:uid="{EEC26310-C729-4327-861F-1A5B79E62FB7}"/>
    <cellStyle name="Normal 2 11 5" xfId="11146" xr:uid="{0F3CDC87-00AF-4538-B49C-8B7B298C4E09}"/>
    <cellStyle name="Normal 2 11 5 2" xfId="35368" xr:uid="{F7C9BF85-1203-4C9F-9D6F-97C06A5B2802}"/>
    <cellStyle name="Normal 2 11 6" xfId="51414" xr:uid="{7512927F-D9B4-44F7-B174-BB2BA95CF851}"/>
    <cellStyle name="Normal 2 11 7" xfId="35361" xr:uid="{81CE3703-FDDA-4AE6-AD6B-E370F97729C2}"/>
    <cellStyle name="Normal 2 12" xfId="11147" xr:uid="{0A00DC03-F3DE-4603-9FAA-6E2C44434FDF}"/>
    <cellStyle name="Normal 2 12 2" xfId="11148" xr:uid="{8B618887-AFBF-4736-BD5D-C22FBD3C95F6}"/>
    <cellStyle name="Normal 2 12 2 2" xfId="11149" xr:uid="{E04B1A97-7AC9-4D60-9823-F7B9BBE470BC}"/>
    <cellStyle name="Normal 2 12 2 2 2" xfId="35371" xr:uid="{1B363B93-908C-46EA-BBC2-56C78955C5AE}"/>
    <cellStyle name="Normal 2 12 2 3" xfId="11150" xr:uid="{CB7CA4B2-071E-47DF-8D6B-9E859DD867C6}"/>
    <cellStyle name="Normal 2 12 2 3 2" xfId="35372" xr:uid="{3B74068C-9F00-41BC-AF75-F9199C4F775A}"/>
    <cellStyle name="Normal 2 12 2 4" xfId="11151" xr:uid="{FEDE2CBA-0D0F-4B75-AC5B-5264332A50ED}"/>
    <cellStyle name="Normal 2 12 2 4 2" xfId="35373" xr:uid="{30D889C2-33B0-45B7-8EB1-7004BEFF9FE9}"/>
    <cellStyle name="Normal 2 12 2 5" xfId="51417" xr:uid="{A2AC3B32-F136-4882-9F80-6A8D3C11FEA5}"/>
    <cellStyle name="Normal 2 12 2 6" xfId="35370" xr:uid="{4F8A37DE-5A34-4E15-8146-7D504E601DA6}"/>
    <cellStyle name="Normal 2 12 3" xfId="11152" xr:uid="{C374BA87-083A-4BD9-9E27-CD5F63957223}"/>
    <cellStyle name="Normal 2 12 3 2" xfId="11153" xr:uid="{6E7746CD-3F2E-41DD-BD21-71C753955B69}"/>
    <cellStyle name="Normal 2 12 3 2 2" xfId="35375" xr:uid="{230D22CB-BAC6-4E2D-945D-9B26E6A285D9}"/>
    <cellStyle name="Normal 2 12 3 3" xfId="35374" xr:uid="{4F15F05F-5744-4716-A777-CEA3DF942C7F}"/>
    <cellStyle name="Normal 2 12 4" xfId="11154" xr:uid="{7367B451-001C-444B-B564-BDFDD3585E54}"/>
    <cellStyle name="Normal 2 12 4 2" xfId="35376" xr:uid="{A3928715-FDA7-408A-9F96-1696D360E12A}"/>
    <cellStyle name="Normal 2 12 5" xfId="11155" xr:uid="{6AD0AC8D-EA6C-4825-8A1F-ED3FD29C1A6A}"/>
    <cellStyle name="Normal 2 12 5 2" xfId="35377" xr:uid="{F2333EB1-C841-40BE-AB51-9121D6B86795}"/>
    <cellStyle name="Normal 2 12 6" xfId="11156" xr:uid="{692A534A-0E4C-4A4D-B106-00C50DBC7D9E}"/>
    <cellStyle name="Normal 2 12 6 2" xfId="35378" xr:uid="{BE53378F-0DB9-4949-AAED-8A3C9B83319C}"/>
    <cellStyle name="Normal 2 12 7" xfId="51416" xr:uid="{6991A08D-3B05-44D0-BBF3-5514DAECA07E}"/>
    <cellStyle name="Normal 2 12 8" xfId="35369" xr:uid="{16E95ED6-19A4-4DB0-8064-8A69300E098E}"/>
    <cellStyle name="Normal 2 13" xfId="11157" xr:uid="{CD4A7F96-ECB0-45B5-BCA3-F8818A54F8CC}"/>
    <cellStyle name="Normal 2 13 2" xfId="11158" xr:uid="{766E30EE-9A2F-40B1-888A-6B2C568AF534}"/>
    <cellStyle name="Normal 2 13 2 2" xfId="11159" xr:uid="{59F7F1F4-ADCB-410F-B15C-E5FACADF5A23}"/>
    <cellStyle name="Normal 2 13 2 2 2" xfId="35381" xr:uid="{24757353-10B0-4001-A67D-484AB1492C63}"/>
    <cellStyle name="Normal 2 13 2 3" xfId="11160" xr:uid="{5432244C-7522-41AD-8CD0-A89CDF0F796D}"/>
    <cellStyle name="Normal 2 13 2 3 2" xfId="35382" xr:uid="{D8A687D5-857D-47B2-916C-2FC85666B7A3}"/>
    <cellStyle name="Normal 2 13 2 4" xfId="11161" xr:uid="{E065D5E9-2001-4E48-BFC7-EEEDE7C87334}"/>
    <cellStyle name="Normal 2 13 2 4 2" xfId="35383" xr:uid="{37058CBB-AABD-4D76-9B37-761231B2B136}"/>
    <cellStyle name="Normal 2 13 2 5" xfId="51419" xr:uid="{4A9E11C6-C73D-4A87-99E8-AC71A0C354C2}"/>
    <cellStyle name="Normal 2 13 2 6" xfId="35380" xr:uid="{EA93C490-830A-4A0C-871E-CF510D7EDF9E}"/>
    <cellStyle name="Normal 2 13 3" xfId="11162" xr:uid="{26134E10-C763-4348-B22D-2B97C0E08DE1}"/>
    <cellStyle name="Normal 2 13 3 2" xfId="11163" xr:uid="{64584ECA-45F4-4F95-AE29-6E1F1C55DAE2}"/>
    <cellStyle name="Normal 2 13 3 2 2" xfId="35385" xr:uid="{765865C4-6EE8-4E80-B0BF-D4FAC221255A}"/>
    <cellStyle name="Normal 2 13 3 3" xfId="35384" xr:uid="{1C1BA029-0B4C-42BA-A310-BAEBCE9E4072}"/>
    <cellStyle name="Normal 2 13 4" xfId="11164" xr:uid="{DFCFFEB3-9178-4456-9EA9-6E77B4871560}"/>
    <cellStyle name="Normal 2 13 4 2" xfId="35386" xr:uid="{E6A9954F-B50D-4BEE-B887-7C2847802787}"/>
    <cellStyle name="Normal 2 13 5" xfId="11165" xr:uid="{69C6A900-710E-42F0-B928-67F15EA487D8}"/>
    <cellStyle name="Normal 2 13 5 2" xfId="35387" xr:uid="{F5B85DD2-586D-4571-ACCE-E97CBF191BDB}"/>
    <cellStyle name="Normal 2 13 6" xfId="11166" xr:uid="{DF5D5EC0-1645-4FB8-B150-8889E91343F1}"/>
    <cellStyle name="Normal 2 13 6 2" xfId="35388" xr:uid="{98BBA5C0-03F0-4324-87E0-5ABBA8A0DEA2}"/>
    <cellStyle name="Normal 2 13 7" xfId="51418" xr:uid="{47EDF73F-D32E-4982-920C-739A3CA73086}"/>
    <cellStyle name="Normal 2 13 8" xfId="35379" xr:uid="{2DA5D4AB-6A86-4208-A84C-85DBF6D6BF39}"/>
    <cellStyle name="Normal 2 14" xfId="11167" xr:uid="{69FBAF15-AB5D-48FE-BE97-DE14FAEF3C2B}"/>
    <cellStyle name="Normal 2 14 2" xfId="11168" xr:uid="{8BD4F7A8-80DD-4241-BCBD-85D4BD3A8FC4}"/>
    <cellStyle name="Normal 2 14 2 2" xfId="11169" xr:uid="{5187F9EC-3C4A-4480-85C0-41575975B49B}"/>
    <cellStyle name="Normal 2 14 2 2 2" xfId="35391" xr:uid="{D1E36FB2-042E-4BF0-8E69-6E2DADA0A2CD}"/>
    <cellStyle name="Normal 2 14 2 3" xfId="11170" xr:uid="{65250FFF-60E0-4C04-B212-992BD67AB3E0}"/>
    <cellStyle name="Normal 2 14 2 3 2" xfId="35392" xr:uid="{DFA092DE-FB63-4BDE-B470-213CFCCF5A4E}"/>
    <cellStyle name="Normal 2 14 2 4" xfId="51421" xr:uid="{80A5F84D-CFA9-4C52-BB9F-F6D0331341D6}"/>
    <cellStyle name="Normal 2 14 2 5" xfId="35390" xr:uid="{F30F4C8B-A8A0-4519-8217-6EC8F38130C1}"/>
    <cellStyle name="Normal 2 14 3" xfId="11171" xr:uid="{9261B97B-4FBD-4365-B754-27C62A712C6D}"/>
    <cellStyle name="Normal 2 14 3 2" xfId="35393" xr:uid="{BC89648D-B252-4FB3-A4D5-98AE74070E06}"/>
    <cellStyle name="Normal 2 14 4" xfId="11172" xr:uid="{645805AC-EC36-4D98-8AFF-446B79484AA3}"/>
    <cellStyle name="Normal 2 14 4 2" xfId="35394" xr:uid="{5F1EEBF7-F445-4CDB-A687-DDA7E1A060D1}"/>
    <cellStyle name="Normal 2 14 5" xfId="51420" xr:uid="{C3B7D503-A0E6-4045-A92C-4AA8332F9EDD}"/>
    <cellStyle name="Normal 2 14 6" xfId="35389" xr:uid="{7235EBFE-B184-4409-BBE7-EB0F94B5F1F4}"/>
    <cellStyle name="Normal 2 15" xfId="11173" xr:uid="{E0E486B9-816A-4306-B710-58EF9E40C84E}"/>
    <cellStyle name="Normal 2 15 2" xfId="11174" xr:uid="{0CC5BBF4-DE48-47A3-9FE9-33A30B993601}"/>
    <cellStyle name="Normal 2 15 2 2" xfId="11175" xr:uid="{D5AAF24E-772B-424F-97A6-418560BF9B67}"/>
    <cellStyle name="Normal 2 15 2 2 2" xfId="35397" xr:uid="{EBD1FA55-8FB3-4AFF-A7AB-89D38F61EEEB}"/>
    <cellStyle name="Normal 2 15 2 3" xfId="11176" xr:uid="{5FBFB97F-013D-42DA-AF24-F23254129977}"/>
    <cellStyle name="Normal 2 15 2 3 2" xfId="35398" xr:uid="{229546D1-246E-48E7-BC5C-8F1CAA18C633}"/>
    <cellStyle name="Normal 2 15 2 4" xfId="51423" xr:uid="{6C283206-E291-4FF9-97D9-E080FAE0E1AB}"/>
    <cellStyle name="Normal 2 15 2 5" xfId="35396" xr:uid="{C91235DD-1719-46A9-BC33-44DDB3E7959C}"/>
    <cellStyle name="Normal 2 15 3" xfId="11177" xr:uid="{3CD15FAA-7187-4DB3-8417-57FD24B07338}"/>
    <cellStyle name="Normal 2 15 3 2" xfId="35399" xr:uid="{24A9003F-5C38-46CA-8AFF-5A48EAD0D594}"/>
    <cellStyle name="Normal 2 15 4" xfId="11178" xr:uid="{61BEA1CA-8228-46B9-8E3D-04C97E36377C}"/>
    <cellStyle name="Normal 2 15 4 2" xfId="35400" xr:uid="{5E5A02C6-5A32-4C99-BB51-BC4D3E482414}"/>
    <cellStyle name="Normal 2 15 5" xfId="51422" xr:uid="{B76D2F66-740B-4733-B0F1-70418B3734E3}"/>
    <cellStyle name="Normal 2 15 6" xfId="35395" xr:uid="{D74C94A5-310A-43CA-9CEE-33DC64200D9D}"/>
    <cellStyle name="Normal 2 16" xfId="11179" xr:uid="{E58B3154-1A01-4294-AD30-0CCFDD98D8A1}"/>
    <cellStyle name="Normal 2 16 2" xfId="11180" xr:uid="{6FC5B686-2490-4407-A1D5-5071FC0FC20B}"/>
    <cellStyle name="Normal 2 16 2 2" xfId="11181" xr:uid="{9C92B6AC-8A67-4A15-AD56-663FE25A4F69}"/>
    <cellStyle name="Normal 2 16 2 2 2" xfId="35403" xr:uid="{01A4E526-D0AD-4931-A8DF-0B35AAA07041}"/>
    <cellStyle name="Normal 2 16 2 3" xfId="11182" xr:uid="{75E9ECB2-92FC-4C38-BF8E-33A8B03C28D4}"/>
    <cellStyle name="Normal 2 16 2 3 2" xfId="35404" xr:uid="{439B3618-F8C3-4C8F-B14E-AFEAEE8C4C89}"/>
    <cellStyle name="Normal 2 16 2 4" xfId="51425" xr:uid="{82BFC1A3-EB17-438D-86C4-CAE13D9E481E}"/>
    <cellStyle name="Normal 2 16 2 5" xfId="35402" xr:uid="{5BF1296E-1D12-4A3C-B872-8579381BD457}"/>
    <cellStyle name="Normal 2 16 3" xfId="11183" xr:uid="{225162AB-A7F5-4DFB-A7E1-B0C9330756D6}"/>
    <cellStyle name="Normal 2 16 3 2" xfId="35405" xr:uid="{57D6705A-2E9F-4112-B15A-802F1F58D335}"/>
    <cellStyle name="Normal 2 16 4" xfId="11184" xr:uid="{328B0B73-6046-4783-A899-8B73C151883A}"/>
    <cellStyle name="Normal 2 16 4 2" xfId="35406" xr:uid="{09596CB9-208E-46B2-A262-249B45D80161}"/>
    <cellStyle name="Normal 2 16 5" xfId="51424" xr:uid="{E629D6AD-DFA5-47B0-8C1E-9FBEECBA7678}"/>
    <cellStyle name="Normal 2 16 6" xfId="35401" xr:uid="{3B0822B9-692E-4B2D-86B6-2C704510E4EC}"/>
    <cellStyle name="Normal 2 17" xfId="11185" xr:uid="{4E3E16DF-5A06-474B-AB96-5FD701500F49}"/>
    <cellStyle name="Normal 2 17 2" xfId="11186" xr:uid="{190FE203-F6D0-4EA9-A7B9-1D50354B2840}"/>
    <cellStyle name="Normal 2 17 2 2" xfId="11187" xr:uid="{7A905860-79F5-4CDD-9D13-F29F0F4854B7}"/>
    <cellStyle name="Normal 2 17 2 2 2" xfId="35409" xr:uid="{E85FF344-C9AA-4261-B893-7FA552F4142F}"/>
    <cellStyle name="Normal 2 17 2 3" xfId="11188" xr:uid="{D26406E3-4878-440C-972E-B38F701FED42}"/>
    <cellStyle name="Normal 2 17 2 3 2" xfId="35410" xr:uid="{A82587D4-E584-4DD4-9785-E81DB70884A5}"/>
    <cellStyle name="Normal 2 17 2 4" xfId="51427" xr:uid="{62791942-E4AA-47EB-9CB7-3AAE460AC310}"/>
    <cellStyle name="Normal 2 17 2 5" xfId="35408" xr:uid="{17285A92-3D2F-4312-828D-EC96AA2115B6}"/>
    <cellStyle name="Normal 2 17 3" xfId="11189" xr:uid="{E83C102C-99AD-48C5-B210-CAA350E8F1AB}"/>
    <cellStyle name="Normal 2 17 3 2" xfId="35411" xr:uid="{72605A79-B35D-4EE3-B8F9-4534E7705F02}"/>
    <cellStyle name="Normal 2 17 4" xfId="11190" xr:uid="{9905D245-5CCC-46CD-877D-08945C735205}"/>
    <cellStyle name="Normal 2 17 4 2" xfId="35412" xr:uid="{83A82351-681E-4F60-BE4F-0923ABF87C0A}"/>
    <cellStyle name="Normal 2 17 5" xfId="51426" xr:uid="{361EA2F9-878B-4F83-960A-C1560597B1A6}"/>
    <cellStyle name="Normal 2 17 6" xfId="35407" xr:uid="{8DB34FCA-588B-47E0-84DB-B18210916649}"/>
    <cellStyle name="Normal 2 18" xfId="11191" xr:uid="{9AC52FC9-6EE5-495D-83E1-77326DAF0188}"/>
    <cellStyle name="Normal 2 18 2" xfId="11192" xr:uid="{337DED78-9250-4E80-B3DD-155671669163}"/>
    <cellStyle name="Normal 2 18 2 2" xfId="51429" xr:uid="{E6B151B3-6B81-4567-A6CA-B0A6E6B3D008}"/>
    <cellStyle name="Normal 2 18 2 3" xfId="35414" xr:uid="{66160198-5C65-400E-BF30-D6174FB9ACEC}"/>
    <cellStyle name="Normal 2 18 3" xfId="11193" xr:uid="{0F60AF7C-09F2-4D89-9C3A-CE7F3C00EDA6}"/>
    <cellStyle name="Normal 2 18 3 2" xfId="51430" xr:uid="{8F0ABBFF-121D-4EF5-98B2-FB23FCDE9796}"/>
    <cellStyle name="Normal 2 18 3 3" xfId="35415" xr:uid="{6DBFF1E9-06FA-4673-8D2F-604ED6760491}"/>
    <cellStyle name="Normal 2 18 4" xfId="11194" xr:uid="{26C515CF-CE3A-412A-939C-EB4723AD8694}"/>
    <cellStyle name="Normal 2 18 4 2" xfId="35416" xr:uid="{708315AA-5F85-45A8-A720-7107F2E85575}"/>
    <cellStyle name="Normal 2 18 5" xfId="51428" xr:uid="{E13ABE77-D4AE-4D5D-8E12-45A60021BAB4}"/>
    <cellStyle name="Normal 2 18 6" xfId="35413" xr:uid="{8D8DED2A-345B-4371-A34F-13065D1CF7AA}"/>
    <cellStyle name="Normal 2 19" xfId="11195" xr:uid="{696E43DA-E062-43A8-ADDE-AD02D061370E}"/>
    <cellStyle name="Normal 2 19 2" xfId="11196" xr:uid="{E7B9D4B9-8938-497C-8D8E-6AE26C4CA47B}"/>
    <cellStyle name="Normal 2 19 2 2" xfId="51432" xr:uid="{CD6FF791-3481-47DE-9EA0-25C9498ABB19}"/>
    <cellStyle name="Normal 2 19 2 3" xfId="35418" xr:uid="{D5055A9A-4C3B-4776-96BC-4A3032488293}"/>
    <cellStyle name="Normal 2 19 3" xfId="11197" xr:uid="{A8BFB67B-C568-48EE-88D3-892F5CAB6B8D}"/>
    <cellStyle name="Normal 2 19 3 2" xfId="35419" xr:uid="{0915553F-593C-4D94-B5D6-F3B55376948C}"/>
    <cellStyle name="Normal 2 19 4" xfId="51431" xr:uid="{FA0CB7EA-2156-4814-951A-1194BC64D2A6}"/>
    <cellStyle name="Normal 2 19 5" xfId="35417" xr:uid="{BA1D6A20-E57A-4DC7-9EB6-65B3C5D675D0}"/>
    <cellStyle name="Normal 2 2" xfId="11198" xr:uid="{5008CAD1-9E35-4D45-BA7B-9EE6E4795DB6}"/>
    <cellStyle name="Normal 2 2 10" xfId="11199" xr:uid="{C657013E-E542-435D-85FC-29C53569ACD7}"/>
    <cellStyle name="Normal 2 2 10 2" xfId="11200" xr:uid="{8404F10E-376F-404F-92E0-500746995E93}"/>
    <cellStyle name="Normal 2 2 10 2 2" xfId="11201" xr:uid="{F49B4469-1771-41BD-84C2-C3523A00FD5B}"/>
    <cellStyle name="Normal 2 2 10 2 2 2" xfId="35423" xr:uid="{0FC9836B-C9FE-4A2D-B27B-0A9FA351BA26}"/>
    <cellStyle name="Normal 2 2 10 2 3" xfId="11202" xr:uid="{E884B89D-FA6C-426F-A62D-7A1A8E813F7C}"/>
    <cellStyle name="Normal 2 2 10 2 3 2" xfId="35424" xr:uid="{9AAECBF7-EE38-4F7C-A803-249E79E3012E}"/>
    <cellStyle name="Normal 2 2 10 2 4" xfId="51435" xr:uid="{4EF92500-353A-4595-B592-1BE8D882564B}"/>
    <cellStyle name="Normal 2 2 10 2 5" xfId="35422" xr:uid="{D58255FA-7BED-40E4-849D-EC8B3079CFA4}"/>
    <cellStyle name="Normal 2 2 10 3" xfId="11203" xr:uid="{AC2A844C-90D8-43EC-82A6-361E0592F624}"/>
    <cellStyle name="Normal 2 2 10 3 2" xfId="51436" xr:uid="{A203CB0C-793B-4865-BC41-C66EF1CFA3DC}"/>
    <cellStyle name="Normal 2 2 10 3 3" xfId="35425" xr:uid="{58B3AC6E-8F9D-4D87-A149-868E88BC6B68}"/>
    <cellStyle name="Normal 2 2 10 4" xfId="11204" xr:uid="{D778A7BE-E551-47AE-80C0-AD459330792F}"/>
    <cellStyle name="Normal 2 2 10 4 2" xfId="35426" xr:uid="{A1FFF97E-0EFD-4C70-AAE1-12AF9689D0EE}"/>
    <cellStyle name="Normal 2 2 10 5" xfId="11205" xr:uid="{70A5FEB0-8684-4AF0-89B4-98F91B372AE2}"/>
    <cellStyle name="Normal 2 2 10 5 2" xfId="35427" xr:uid="{275A3162-B5F2-475F-9AFA-2966189767FC}"/>
    <cellStyle name="Normal 2 2 10 6" xfId="51434" xr:uid="{BA826D0C-6945-429E-8DFF-E6CE01AA8EB4}"/>
    <cellStyle name="Normal 2 2 10 7" xfId="35421" xr:uid="{B8934317-E1E9-423A-BCC9-DE1FAD0218E5}"/>
    <cellStyle name="Normal 2 2 11" xfId="11206" xr:uid="{50CE80A3-D14B-4994-8AC9-85F6F65A6C5F}"/>
    <cellStyle name="Normal 2 2 11 2" xfId="35428" xr:uid="{619A15D6-D5B5-4989-AAF0-88F87A7F8FB9}"/>
    <cellStyle name="Normal 2 2 12" xfId="11207" xr:uid="{9BDE373F-E6AC-40DC-9987-E8C321034ADF}"/>
    <cellStyle name="Normal 2 2 12 2" xfId="35429" xr:uid="{36E914F1-DB64-4E21-95F7-DB03E310016B}"/>
    <cellStyle name="Normal 2 2 13" xfId="11208" xr:uid="{D8BCD21E-CC1F-4489-982D-0EE5BCDC04DF}"/>
    <cellStyle name="Normal 2 2 13 2" xfId="35430" xr:uid="{43B1445E-4B20-4381-90F3-739FB3713F50}"/>
    <cellStyle name="Normal 2 2 14" xfId="51433" xr:uid="{23650962-10DA-47EA-BA3F-8D6E0B68A51C}"/>
    <cellStyle name="Normal 2 2 15" xfId="35420" xr:uid="{A7E15209-A162-4536-9433-81081A616991}"/>
    <cellStyle name="Normal 2 2 2" xfId="11209" xr:uid="{46B472F2-2001-4F23-BE98-C06E177E7BFC}"/>
    <cellStyle name="Normal 2 2 2 10" xfId="11210" xr:uid="{07205D63-808F-4191-8DB0-4DE5E30B3BB8}"/>
    <cellStyle name="Normal 2 2 2 10 2" xfId="51438" xr:uid="{C7AE4504-855B-4671-B57B-66DA1703A788}"/>
    <cellStyle name="Normal 2 2 2 10 3" xfId="35432" xr:uid="{3A52FCE0-B79B-48C9-8347-7F39B3F59EC1}"/>
    <cellStyle name="Normal 2 2 2 11" xfId="11211" xr:uid="{3552493B-CA7B-4CB7-8EBD-C542F9649673}"/>
    <cellStyle name="Normal 2 2 2 11 2" xfId="35433" xr:uid="{BA095D1D-F12E-43D7-95BC-27EB11907362}"/>
    <cellStyle name="Normal 2 2 2 12" xfId="11212" xr:uid="{A106F596-9370-4F7D-BE2A-3E7CA5542946}"/>
    <cellStyle name="Normal 2 2 2 12 2" xfId="35434" xr:uid="{ED5EFEFB-C245-4A8F-BBF7-8343FCE4AA66}"/>
    <cellStyle name="Normal 2 2 2 13" xfId="51437" xr:uid="{AC56D3DA-CA4C-4541-AE5C-EF5AEE602A13}"/>
    <cellStyle name="Normal 2 2 2 14" xfId="35431" xr:uid="{D3402BD4-6277-481D-BF52-A4ED569D2213}"/>
    <cellStyle name="Normal 2 2 2 2" xfId="11213" xr:uid="{2220809B-5D6D-4152-B970-925252745EF9}"/>
    <cellStyle name="Normal 2 2 2 2 2" xfId="11214" xr:uid="{21E06CB7-F292-464A-BDC9-6B16A83486A5}"/>
    <cellStyle name="Normal 2 2 2 2 2 2" xfId="11215" xr:uid="{D2FC3B81-B48F-4A03-9EB3-899DD69C7224}"/>
    <cellStyle name="Normal 2 2 2 2 2 2 2" xfId="11216" xr:uid="{4AB05D30-D38E-4769-892E-02D424F99C9B}"/>
    <cellStyle name="Normal 2 2 2 2 2 2 2 2" xfId="35438" xr:uid="{625ADAF9-816F-48E7-8070-740D9907566B}"/>
    <cellStyle name="Normal 2 2 2 2 2 2 3" xfId="11217" xr:uid="{D2970EED-3620-413C-B6EF-C4F541F84EDC}"/>
    <cellStyle name="Normal 2 2 2 2 2 2 3 2" xfId="35439" xr:uid="{23B1557D-3D9C-4D1B-98D8-E14EAC7ACC65}"/>
    <cellStyle name="Normal 2 2 2 2 2 2 4" xfId="51441" xr:uid="{F7480564-73BE-4023-9C2C-AFAAB6F7E065}"/>
    <cellStyle name="Normal 2 2 2 2 2 2 5" xfId="35437" xr:uid="{273808EA-4C0D-4BD7-A9A6-3165090A8A64}"/>
    <cellStyle name="Normal 2 2 2 2 2 3" xfId="11218" xr:uid="{CE54AC08-A580-4C1A-87B4-8E29D6ABDF64}"/>
    <cellStyle name="Normal 2 2 2 2 2 3 2" xfId="51442" xr:uid="{7567AA12-5245-4883-AAFD-B7B9B61D65AD}"/>
    <cellStyle name="Normal 2 2 2 2 2 3 3" xfId="35440" xr:uid="{072B58FB-4E25-4779-819E-CF9D8999895D}"/>
    <cellStyle name="Normal 2 2 2 2 2 4" xfId="11219" xr:uid="{80413EB5-4862-450D-82D9-543B010381D4}"/>
    <cellStyle name="Normal 2 2 2 2 2 4 2" xfId="35441" xr:uid="{0B45B698-C4C2-4CB2-A17F-7789052A1A1E}"/>
    <cellStyle name="Normal 2 2 2 2 2 5" xfId="11220" xr:uid="{00D0BEBF-0B64-4DF4-B7C5-AAF8C2E76841}"/>
    <cellStyle name="Normal 2 2 2 2 2 5 2" xfId="35442" xr:uid="{03439024-786F-4424-89F7-3AC6FECCE631}"/>
    <cellStyle name="Normal 2 2 2 2 2 6" xfId="51440" xr:uid="{7194100E-1CC1-4640-A54C-2F62416B3224}"/>
    <cellStyle name="Normal 2 2 2 2 2 7" xfId="35436" xr:uid="{3F665232-A4AB-45E7-8F0C-48B929C19010}"/>
    <cellStyle name="Normal 2 2 2 2 3" xfId="11221" xr:uid="{077514AB-2770-461F-B162-A6E2EAD5D4C2}"/>
    <cellStyle name="Normal 2 2 2 2 3 2" xfId="11222" xr:uid="{1C8FE0A4-BAE8-46D5-8FDF-9E0313887967}"/>
    <cellStyle name="Normal 2 2 2 2 3 2 2" xfId="35444" xr:uid="{D53941AE-BE6A-4CC5-90D7-CFF714E1C23C}"/>
    <cellStyle name="Normal 2 2 2 2 3 3" xfId="11223" xr:uid="{3D54E0BA-72BE-4C36-ACD9-2742EBA2DE69}"/>
    <cellStyle name="Normal 2 2 2 2 3 3 2" xfId="35445" xr:uid="{07282517-8FBC-43D7-BF39-D51CDECB7AF6}"/>
    <cellStyle name="Normal 2 2 2 2 3 4" xfId="11224" xr:uid="{BC68978C-4890-4D2E-B6F9-465D8C83ECF2}"/>
    <cellStyle name="Normal 2 2 2 2 3 4 2" xfId="35446" xr:uid="{A97D0C94-57D0-451E-AE58-855D932D01D6}"/>
    <cellStyle name="Normal 2 2 2 2 3 5" xfId="51443" xr:uid="{DCC64B76-32DA-42A9-B1F7-CC9758BE7942}"/>
    <cellStyle name="Normal 2 2 2 2 3 6" xfId="35443" xr:uid="{BBEA851F-2EA0-4C62-AD6B-65CD6E93ED47}"/>
    <cellStyle name="Normal 2 2 2 2 4" xfId="11225" xr:uid="{FE433137-6FF9-4071-8A8D-6F40EA5A9BE7}"/>
    <cellStyle name="Normal 2 2 2 2 4 2" xfId="11226" xr:uid="{F2785EEF-1B97-4DE7-90FC-ACBA0EF0B962}"/>
    <cellStyle name="Normal 2 2 2 2 4 2 2" xfId="35448" xr:uid="{D03007E1-4816-4007-986B-CDA5BB6B073A}"/>
    <cellStyle name="Normal 2 2 2 2 4 3" xfId="11227" xr:uid="{303F4101-8604-48F6-9BD1-9A7B51480C47}"/>
    <cellStyle name="Normal 2 2 2 2 4 3 2" xfId="35449" xr:uid="{83CDDAC6-9E9B-40BA-ABA5-EFD8D2C15123}"/>
    <cellStyle name="Normal 2 2 2 2 4 4" xfId="11228" xr:uid="{6FAA7222-E02F-4DCB-8778-DF397211631F}"/>
    <cellStyle name="Normal 2 2 2 2 4 4 2" xfId="35450" xr:uid="{C4EC505E-0C4C-421A-B162-25245D45C032}"/>
    <cellStyle name="Normal 2 2 2 2 4 5" xfId="51444" xr:uid="{8AC0DBE9-BCF3-4F18-811B-977A91739AE0}"/>
    <cellStyle name="Normal 2 2 2 2 4 6" xfId="35447" xr:uid="{580439F7-B451-4557-AF66-B0F112258120}"/>
    <cellStyle name="Normal 2 2 2 2 5" xfId="11229" xr:uid="{3141E622-4BC5-41AD-BDDB-C38DCC1DF9F2}"/>
    <cellStyle name="Normal 2 2 2 2 5 2" xfId="35451" xr:uid="{C8FE9F1C-8E4D-4D69-BAE0-0DF2B6929C1A}"/>
    <cellStyle name="Normal 2 2 2 2 6" xfId="11230" xr:uid="{2F8AC277-EB7F-4992-9F79-4BCE989DCC27}"/>
    <cellStyle name="Normal 2 2 2 2 6 2" xfId="35452" xr:uid="{31232151-BC52-4E89-AB3F-5D9ABF0DB633}"/>
    <cellStyle name="Normal 2 2 2 2 7" xfId="11231" xr:uid="{576D6D59-0219-4C47-927E-275E0E2477B6}"/>
    <cellStyle name="Normal 2 2 2 2 7 2" xfId="35453" xr:uid="{1F4E1F11-1697-48BC-9E0C-DFF1C6139116}"/>
    <cellStyle name="Normal 2 2 2 2 8" xfId="51439" xr:uid="{8263F2C2-9A98-4D92-AE79-1CC3D08842EA}"/>
    <cellStyle name="Normal 2 2 2 2 9" xfId="35435" xr:uid="{55912699-D502-4D9E-9A61-8FE8250AB609}"/>
    <cellStyle name="Normal 2 2 2 3" xfId="11232" xr:uid="{0D45B856-D040-416A-B713-7FFF07510EB9}"/>
    <cellStyle name="Normal 2 2 2 3 2" xfId="11233" xr:uid="{C8573A6B-C03A-476D-91AE-F4DFFB92BD36}"/>
    <cellStyle name="Normal 2 2 2 3 2 2" xfId="11234" xr:uid="{648BC298-23F8-43EA-912E-2899BC3C1440}"/>
    <cellStyle name="Normal 2 2 2 3 2 2 2" xfId="35456" xr:uid="{92A7AD94-0D01-4976-805C-CDD02CDC28C2}"/>
    <cellStyle name="Normal 2 2 2 3 2 3" xfId="35455" xr:uid="{BA15A06B-CFA1-4D9E-8A22-66D30458F6AA}"/>
    <cellStyle name="Normal 2 2 2 3 3" xfId="11235" xr:uid="{D6B172D2-6B5E-4C3D-A3C6-C9DA7A6694E6}"/>
    <cellStyle name="Normal 2 2 2 3 3 2" xfId="11236" xr:uid="{2B6E1D78-3A2E-4835-83F7-644196DCB833}"/>
    <cellStyle name="Normal 2 2 2 3 3 2 2" xfId="35458" xr:uid="{472D04B2-29C7-4AF8-817B-CFF7CF6C0F17}"/>
    <cellStyle name="Normal 2 2 2 3 3 3" xfId="35457" xr:uid="{0B48356F-A75D-4B20-B07B-34423FB35A47}"/>
    <cellStyle name="Normal 2 2 2 3 4" xfId="11237" xr:uid="{8512FD87-D83B-4DAE-89FC-7E529245A2FC}"/>
    <cellStyle name="Normal 2 2 2 3 4 2" xfId="11238" xr:uid="{4165E371-BA2D-40C4-AB74-6AAB6E145D2F}"/>
    <cellStyle name="Normal 2 2 2 3 4 2 2" xfId="35460" xr:uid="{E5C9BA66-E0D4-4716-A930-F4BACD63D839}"/>
    <cellStyle name="Normal 2 2 2 3 4 3" xfId="35459" xr:uid="{E9B1A6C2-2992-4EE9-A5C8-40BCF9C849F9}"/>
    <cellStyle name="Normal 2 2 2 3 5" xfId="11239" xr:uid="{324F3EDB-5ED9-44FB-B4F5-C98AAB3DFA28}"/>
    <cellStyle name="Normal 2 2 2 3 5 2" xfId="35461" xr:uid="{5C4B2ED6-1DF6-4C3B-A954-B34FE0D0297A}"/>
    <cellStyle name="Normal 2 2 2 3 6" xfId="11240" xr:uid="{D18A7674-804A-44F3-BA44-DDBE682783E8}"/>
    <cellStyle name="Normal 2 2 2 3 6 2" xfId="35462" xr:uid="{41D3C311-4648-437E-A6CC-F41156914ADC}"/>
    <cellStyle name="Normal 2 2 2 3 7" xfId="11241" xr:uid="{C12C1090-1185-49D7-AACE-DC952F2A85A6}"/>
    <cellStyle name="Normal 2 2 2 3 7 2" xfId="35463" xr:uid="{0BEA8F4C-C10E-4499-A121-6C6A675A4E06}"/>
    <cellStyle name="Normal 2 2 2 3 8" xfId="51445" xr:uid="{3CAB69B2-D587-43BB-ABB6-6233B5027168}"/>
    <cellStyle name="Normal 2 2 2 3 9" xfId="35454" xr:uid="{A3E9276C-ABCA-43ED-99ED-650925C47BE9}"/>
    <cellStyle name="Normal 2 2 2 4" xfId="11242" xr:uid="{99F21A4F-68AD-460E-91FB-F1C91F90D199}"/>
    <cellStyle name="Normal 2 2 2 4 2" xfId="11243" xr:uid="{9ABF18A6-62B8-44AA-B178-821BE333192A}"/>
    <cellStyle name="Normal 2 2 2 4 2 2" xfId="11244" xr:uid="{39D31CDA-C9E2-4880-838E-897C66E7170C}"/>
    <cellStyle name="Normal 2 2 2 4 2 2 2" xfId="35466" xr:uid="{DBE9E2E4-AE0D-4992-ACDF-CFC76342BEAA}"/>
    <cellStyle name="Normal 2 2 2 4 2 3" xfId="35465" xr:uid="{901B8181-A088-4586-A48A-7CE35A3F0FB9}"/>
    <cellStyle name="Normal 2 2 2 4 3" xfId="11245" xr:uid="{23084042-8B95-4A3A-89DE-897B79BB2EA1}"/>
    <cellStyle name="Normal 2 2 2 4 3 2" xfId="11246" xr:uid="{71D69021-4DB5-4D8D-9452-F7312D7F1F74}"/>
    <cellStyle name="Normal 2 2 2 4 3 2 2" xfId="35468" xr:uid="{38F5FC12-055D-4176-A31B-14907D675C32}"/>
    <cellStyle name="Normal 2 2 2 4 3 3" xfId="35467" xr:uid="{9C4D0B55-16F7-4887-9882-7D4E8079035E}"/>
    <cellStyle name="Normal 2 2 2 4 4" xfId="11247" xr:uid="{C23D7847-A18A-40A5-85C1-0DB3EA48C7B1}"/>
    <cellStyle name="Normal 2 2 2 4 4 2" xfId="11248" xr:uid="{7CA6ACC0-3059-400C-B0D0-A0195BD2B732}"/>
    <cellStyle name="Normal 2 2 2 4 4 2 2" xfId="35470" xr:uid="{2590FE42-C05C-473B-B45A-7329821EF62C}"/>
    <cellStyle name="Normal 2 2 2 4 4 3" xfId="35469" xr:uid="{EC892094-9FBD-4D6D-873C-63080A1B2D17}"/>
    <cellStyle name="Normal 2 2 2 4 5" xfId="11249" xr:uid="{5274470E-F2DF-4690-905F-6E03720F6091}"/>
    <cellStyle name="Normal 2 2 2 4 5 2" xfId="35471" xr:uid="{5CF8BED1-680E-4AD0-BDFE-AD7C6F01EA17}"/>
    <cellStyle name="Normal 2 2 2 4 6" xfId="11250" xr:uid="{84E5B5D8-05D9-4EDE-A993-3D2B7F383486}"/>
    <cellStyle name="Normal 2 2 2 4 6 2" xfId="35472" xr:uid="{355B68B3-6EBB-46DD-9470-27256A57E1D6}"/>
    <cellStyle name="Normal 2 2 2 4 7" xfId="11251" xr:uid="{1E14F9DD-F5C1-46CF-8F6E-81E4AB7E1ED6}"/>
    <cellStyle name="Normal 2 2 2 4 7 2" xfId="35473" xr:uid="{78DFD9C0-1C33-40B7-A608-C471A8DAA5F9}"/>
    <cellStyle name="Normal 2 2 2 4 8" xfId="51446" xr:uid="{06FCD72F-DEF6-4FEF-9E74-1F616F9BBB2C}"/>
    <cellStyle name="Normal 2 2 2 4 9" xfId="35464" xr:uid="{37B300E5-7F7B-428A-A923-E5B79E55F6E3}"/>
    <cellStyle name="Normal 2 2 2 5" xfId="11252" xr:uid="{2668C7B4-924D-4192-B0E9-954D07FF3135}"/>
    <cellStyle name="Normal 2 2 2 5 2" xfId="11253" xr:uid="{328BDE4F-F8AC-4F40-8465-AEC613D788D9}"/>
    <cellStyle name="Normal 2 2 2 5 2 2" xfId="11254" xr:uid="{CFFBA442-39B3-4AE8-ACCD-E9D6EFA10C11}"/>
    <cellStyle name="Normal 2 2 2 5 2 2 2" xfId="35476" xr:uid="{5BC28B4C-A8CC-431E-A0C9-52E3F212830E}"/>
    <cellStyle name="Normal 2 2 2 5 2 3" xfId="35475" xr:uid="{DD063DA5-7647-4749-8983-2960E41C9ABB}"/>
    <cellStyle name="Normal 2 2 2 5 3" xfId="11255" xr:uid="{22F37683-9857-4434-A43A-BF73B1DF53A8}"/>
    <cellStyle name="Normal 2 2 2 5 3 2" xfId="11256" xr:uid="{AB2F3406-490D-4A83-A039-2C91DEB0BA28}"/>
    <cellStyle name="Normal 2 2 2 5 3 2 2" xfId="35478" xr:uid="{21DF450D-CABE-47F7-9FBF-2775770069AB}"/>
    <cellStyle name="Normal 2 2 2 5 3 3" xfId="35477" xr:uid="{32C22A3D-2C56-4E7E-8064-982A2C023769}"/>
    <cellStyle name="Normal 2 2 2 5 4" xfId="11257" xr:uid="{5CCC83B2-ED80-4751-9480-DF852177825E}"/>
    <cellStyle name="Normal 2 2 2 5 4 2" xfId="11258" xr:uid="{23F1D6A5-D22B-41D9-B730-F0DC229CB781}"/>
    <cellStyle name="Normal 2 2 2 5 4 2 2" xfId="35480" xr:uid="{4CB94656-FFC8-425F-9777-FC43C9A46C39}"/>
    <cellStyle name="Normal 2 2 2 5 4 3" xfId="35479" xr:uid="{22E4C46C-C0E4-4D73-9156-78E77533EC1D}"/>
    <cellStyle name="Normal 2 2 2 5 5" xfId="11259" xr:uid="{AF5AD973-087B-4E96-B13C-C2896FCAE156}"/>
    <cellStyle name="Normal 2 2 2 5 5 2" xfId="35481" xr:uid="{2D890CBF-B1B6-468E-9FE1-CB76FB36BCB2}"/>
    <cellStyle name="Normal 2 2 2 5 6" xfId="11260" xr:uid="{36ED1737-72F9-4048-A60A-29B019243CF8}"/>
    <cellStyle name="Normal 2 2 2 5 6 2" xfId="35482" xr:uid="{4320D6F2-FD2A-4388-8B68-8E73F22E4925}"/>
    <cellStyle name="Normal 2 2 2 5 7" xfId="11261" xr:uid="{D46BBE32-53A4-42FD-98F3-ABDAA9B3BC33}"/>
    <cellStyle name="Normal 2 2 2 5 7 2" xfId="35483" xr:uid="{A2C63FA8-CC54-48E4-860F-A59DD0E9C44B}"/>
    <cellStyle name="Normal 2 2 2 5 8" xfId="51447" xr:uid="{C132B426-A8CE-4859-AAED-7E411C4BF873}"/>
    <cellStyle name="Normal 2 2 2 5 9" xfId="35474" xr:uid="{7932CA28-777D-4EC7-B7B3-898DA3664893}"/>
    <cellStyle name="Normal 2 2 2 6" xfId="11262" xr:uid="{78CDD8B4-0F7C-4FD1-9269-68B1DB0ADB27}"/>
    <cellStyle name="Normal 2 2 2 6 2" xfId="11263" xr:uid="{7A409DC8-75FD-48DB-85DA-627FCF6CC54B}"/>
    <cellStyle name="Normal 2 2 2 6 2 2" xfId="11264" xr:uid="{0057B542-CA47-456F-931D-902C252663EF}"/>
    <cellStyle name="Normal 2 2 2 6 2 2 2" xfId="35486" xr:uid="{3567D766-9B8D-4E9E-B930-3F79E400C293}"/>
    <cellStyle name="Normal 2 2 2 6 2 3" xfId="35485" xr:uid="{0C5F9D62-CA15-4193-ACE7-815EC9833E0F}"/>
    <cellStyle name="Normal 2 2 2 6 3" xfId="11265" xr:uid="{80426239-6CBE-4410-8891-7043D18585C9}"/>
    <cellStyle name="Normal 2 2 2 6 3 2" xfId="11266" xr:uid="{2DE6452F-C4F5-496A-87CC-8C4C4DC14DCE}"/>
    <cellStyle name="Normal 2 2 2 6 3 2 2" xfId="35488" xr:uid="{79600E27-E44E-49A2-8EE4-767A5D9E6F31}"/>
    <cellStyle name="Normal 2 2 2 6 3 3" xfId="35487" xr:uid="{E112B7F8-7DE6-463C-A721-E0A1258F4CB3}"/>
    <cellStyle name="Normal 2 2 2 6 4" xfId="11267" xr:uid="{B5F99C97-E1EE-4AE9-BB76-F0D72A5EE3FF}"/>
    <cellStyle name="Normal 2 2 2 6 4 2" xfId="11268" xr:uid="{87452325-F9FA-4520-8A36-93DB1B4EB901}"/>
    <cellStyle name="Normal 2 2 2 6 4 2 2" xfId="35490" xr:uid="{F0262BFB-FBE5-471F-B8D3-07617E601781}"/>
    <cellStyle name="Normal 2 2 2 6 4 3" xfId="35489" xr:uid="{12E3EE00-ECB6-4545-819E-20412A23EA6D}"/>
    <cellStyle name="Normal 2 2 2 6 5" xfId="11269" xr:uid="{266D9582-6240-4FF8-85B1-06D918D69096}"/>
    <cellStyle name="Normal 2 2 2 6 5 2" xfId="35491" xr:uid="{462062E5-D392-4F84-8F5B-DCA64F045EAF}"/>
    <cellStyle name="Normal 2 2 2 6 6" xfId="11270" xr:uid="{7D566534-0367-460D-97D7-DF78A8251338}"/>
    <cellStyle name="Normal 2 2 2 6 6 2" xfId="35492" xr:uid="{039D504B-E776-42D5-8D44-4BFD6CF202D9}"/>
    <cellStyle name="Normal 2 2 2 6 7" xfId="11271" xr:uid="{CC8121BE-C0FB-44B7-8D50-9A1DC8148145}"/>
    <cellStyle name="Normal 2 2 2 6 7 2" xfId="35493" xr:uid="{2E204293-BD2D-4B9B-8392-83CB3A774AB6}"/>
    <cellStyle name="Normal 2 2 2 6 8" xfId="51448" xr:uid="{7C58EA3E-22D0-46BD-AD4F-03CD98BEDA06}"/>
    <cellStyle name="Normal 2 2 2 6 9" xfId="35484" xr:uid="{A2964550-9A15-4E5C-9F0F-3FC4399237B0}"/>
    <cellStyle name="Normal 2 2 2 7" xfId="11272" xr:uid="{7F345D17-DE6C-4438-B8B3-4570F25FE6BA}"/>
    <cellStyle name="Normal 2 2 2 7 2" xfId="11273" xr:uid="{6A8971A0-4700-4694-9D0C-78F461221D71}"/>
    <cellStyle name="Normal 2 2 2 7 2 2" xfId="11274" xr:uid="{72388B20-3719-4CAE-B53F-9AB034468D30}"/>
    <cellStyle name="Normal 2 2 2 7 2 2 2" xfId="35496" xr:uid="{37E007CD-F2E1-4DB7-A56C-D64B22304C5F}"/>
    <cellStyle name="Normal 2 2 2 7 2 3" xfId="35495" xr:uid="{102D2726-619C-4E71-91EC-ACBDAFFD48AE}"/>
    <cellStyle name="Normal 2 2 2 7 3" xfId="11275" xr:uid="{751F8CDC-CA99-42C2-B6CC-5714CA3501F7}"/>
    <cellStyle name="Normal 2 2 2 7 3 2" xfId="35497" xr:uid="{D9A244EF-3ADE-4BF7-9AA5-672A0EABD05B}"/>
    <cellStyle name="Normal 2 2 2 7 4" xfId="11276" xr:uid="{CC92F279-1DF6-4CE7-B90A-FFBEB038CA3B}"/>
    <cellStyle name="Normal 2 2 2 7 4 2" xfId="35498" xr:uid="{37298ECE-8DA2-4426-A649-AF50F41ECD4F}"/>
    <cellStyle name="Normal 2 2 2 7 5" xfId="11277" xr:uid="{E012BDEE-AE5D-4F17-897A-C79D0524E7A8}"/>
    <cellStyle name="Normal 2 2 2 7 5 2" xfId="35499" xr:uid="{49DEAD25-620F-466F-A028-810E9EF65D30}"/>
    <cellStyle name="Normal 2 2 2 7 6" xfId="51449" xr:uid="{992FEBCD-4682-4971-A636-39E31021A7AC}"/>
    <cellStyle name="Normal 2 2 2 7 7" xfId="35494" xr:uid="{6A861993-CB41-47DC-B003-9364D68C09FC}"/>
    <cellStyle name="Normal 2 2 2 8" xfId="11278" xr:uid="{B74F6BAA-55E9-4256-8C45-AD06646BBDFF}"/>
    <cellStyle name="Normal 2 2 2 8 2" xfId="11279" xr:uid="{55DB0793-FD39-4F9A-938A-CE5D925A69D4}"/>
    <cellStyle name="Normal 2 2 2 8 2 2" xfId="35501" xr:uid="{1568BD62-2705-433F-ACF3-16E0C0A6BDBD}"/>
    <cellStyle name="Normal 2 2 2 8 3" xfId="11280" xr:uid="{AB3E7EF5-A7CB-480C-8224-510C4ADBD190}"/>
    <cellStyle name="Normal 2 2 2 8 3 2" xfId="35502" xr:uid="{388E007A-3FF1-4FD2-805E-D8CDA42AA272}"/>
    <cellStyle name="Normal 2 2 2 8 4" xfId="51450" xr:uid="{D576CAD7-16F9-43FD-B6AC-5B08D5A2598A}"/>
    <cellStyle name="Normal 2 2 2 8 5" xfId="35500" xr:uid="{63D4A8F0-D858-4761-A61C-D90DDDD0D580}"/>
    <cellStyle name="Normal 2 2 2 9" xfId="11281" xr:uid="{D087FA05-FE26-48A7-A340-9A2465C6487C}"/>
    <cellStyle name="Normal 2 2 2 9 2" xfId="51451" xr:uid="{B11E4C6E-2924-493E-BF28-EFC06E94FC52}"/>
    <cellStyle name="Normal 2 2 2 9 3" xfId="35503" xr:uid="{C9E2B1E0-118E-4AB2-AEDF-BCFCA2A57621}"/>
    <cellStyle name="Normal 2 2 3" xfId="11282" xr:uid="{0E260CAE-7B6A-46C2-81BB-CD0B2A94973A}"/>
    <cellStyle name="Normal 2 2 3 10" xfId="35504" xr:uid="{57582CE3-D76E-4269-AC98-8E905E62F02B}"/>
    <cellStyle name="Normal 2 2 3 2" xfId="11283" xr:uid="{E9629E58-F3A3-4425-9667-DF18CAC18E0C}"/>
    <cellStyle name="Normal 2 2 3 2 2" xfId="11284" xr:uid="{ECEA3BE6-F232-48E7-BC99-5B321E5324F7}"/>
    <cellStyle name="Normal 2 2 3 2 2 2" xfId="11285" xr:uid="{979B851E-5856-4987-A438-4E3F42400206}"/>
    <cellStyle name="Normal 2 2 3 2 2 2 2" xfId="35507" xr:uid="{CA92324F-68D4-483D-9855-69BB09157F81}"/>
    <cellStyle name="Normal 2 2 3 2 2 3" xfId="35506" xr:uid="{095DDE43-854F-41A5-A920-6B501B0AEC63}"/>
    <cellStyle name="Normal 2 2 3 2 3" xfId="11286" xr:uid="{06A63E12-64A2-49DE-B36C-E3FDA227501D}"/>
    <cellStyle name="Normal 2 2 3 2 3 2" xfId="11287" xr:uid="{C06FC9A5-911D-4F36-BFAE-3D1DB14F29FC}"/>
    <cellStyle name="Normal 2 2 3 2 3 2 2" xfId="35509" xr:uid="{8ADD81EE-DD0F-4E1D-8C01-F9CCAA0A3F8E}"/>
    <cellStyle name="Normal 2 2 3 2 3 3" xfId="35508" xr:uid="{B952187E-BFB6-4010-BE06-C6BA6D235827}"/>
    <cellStyle name="Normal 2 2 3 2 4" xfId="11288" xr:uid="{20456E4E-DE07-4974-9E7E-351740FACE2E}"/>
    <cellStyle name="Normal 2 2 3 2 4 2" xfId="11289" xr:uid="{E1CBECE0-C8D7-4DE7-8DA3-50CC57ABD5B8}"/>
    <cellStyle name="Normal 2 2 3 2 4 2 2" xfId="35511" xr:uid="{3CCB5CAD-E4B5-4118-B05E-94370E8B87AA}"/>
    <cellStyle name="Normal 2 2 3 2 4 3" xfId="35510" xr:uid="{44D89CDA-8B07-4739-AD71-5518FCCA2D10}"/>
    <cellStyle name="Normal 2 2 3 2 5" xfId="11290" xr:uid="{A0975E7E-D979-4C63-8377-7BCF78B76696}"/>
    <cellStyle name="Normal 2 2 3 2 5 2" xfId="35512" xr:uid="{7E96A053-42B9-4E32-8158-00B498D3AB2C}"/>
    <cellStyle name="Normal 2 2 3 2 6" xfId="11291" xr:uid="{F9A5D3F0-77F2-41E6-B3E7-2189F9EA7B09}"/>
    <cellStyle name="Normal 2 2 3 2 6 2" xfId="35513" xr:uid="{1E26D270-E533-44CC-9F3B-6B3F5F744C4D}"/>
    <cellStyle name="Normal 2 2 3 2 7" xfId="11292" xr:uid="{41CABD34-B834-4B77-B542-DC294A2B6E1E}"/>
    <cellStyle name="Normal 2 2 3 2 7 2" xfId="35514" xr:uid="{25DCE9F5-2166-461A-A542-2CE226B78285}"/>
    <cellStyle name="Normal 2 2 3 2 8" xfId="51453" xr:uid="{90C8E41E-6533-4AC9-B397-BFFD297913AF}"/>
    <cellStyle name="Normal 2 2 3 2 9" xfId="35505" xr:uid="{A8EB2422-474F-42CA-A5FA-3DEFEF321793}"/>
    <cellStyle name="Normal 2 2 3 3" xfId="11293" xr:uid="{B16C36F3-32BE-44AF-B39D-8517A858C4FE}"/>
    <cellStyle name="Normal 2 2 3 3 2" xfId="11294" xr:uid="{8AB20E91-44B4-4DE3-9E78-A83924CCAF9F}"/>
    <cellStyle name="Normal 2 2 3 3 2 2" xfId="35516" xr:uid="{5B9C4FB6-4F7A-4D58-A6E9-3A4815067166}"/>
    <cellStyle name="Normal 2 2 3 3 3" xfId="35515" xr:uid="{FA2B5756-2F60-4BEA-AA0E-3C9893C72FA7}"/>
    <cellStyle name="Normal 2 2 3 4" xfId="11295" xr:uid="{007358F0-6DFA-4D85-A672-82210C4B13A2}"/>
    <cellStyle name="Normal 2 2 3 4 2" xfId="11296" xr:uid="{012DC357-9CDF-4C5A-9500-8DD20724C7EC}"/>
    <cellStyle name="Normal 2 2 3 4 2 2" xfId="35518" xr:uid="{13D4A83C-B096-46DF-B391-0F5FFFB01E59}"/>
    <cellStyle name="Normal 2 2 3 4 3" xfId="35517" xr:uid="{3130E6BC-E3FC-4CE4-AA69-A01972E833F3}"/>
    <cellStyle name="Normal 2 2 3 5" xfId="11297" xr:uid="{9F374E1F-21C2-481D-819A-AE76F75FA150}"/>
    <cellStyle name="Normal 2 2 3 5 2" xfId="11298" xr:uid="{2FF39D7F-69D4-4C4A-96DC-CBB6BBA83B21}"/>
    <cellStyle name="Normal 2 2 3 5 2 2" xfId="35520" xr:uid="{22988EF9-3A96-48A2-9851-1622EBA3907A}"/>
    <cellStyle name="Normal 2 2 3 5 3" xfId="35519" xr:uid="{66D43D9B-E773-4FCD-9BFE-029814850CB7}"/>
    <cellStyle name="Normal 2 2 3 6" xfId="11299" xr:uid="{27D7B4DE-CDDF-4885-BB06-13BB9EFED442}"/>
    <cellStyle name="Normal 2 2 3 6 2" xfId="35521" xr:uid="{C24EDC1D-CE07-498C-BA95-3C0D87D9B4EB}"/>
    <cellStyle name="Normal 2 2 3 7" xfId="11300" xr:uid="{66EAA6B6-7251-4F6E-BB10-612F52E5352A}"/>
    <cellStyle name="Normal 2 2 3 7 2" xfId="35522" xr:uid="{CDAD3FFC-9DC5-4821-93CE-273AAD9880C8}"/>
    <cellStyle name="Normal 2 2 3 8" xfId="11301" xr:uid="{FD06EB35-B9CD-4486-B3B1-60E3CBE9F8A2}"/>
    <cellStyle name="Normal 2 2 3 8 2" xfId="35523" xr:uid="{429035FB-D3F0-4879-9ED2-8916579817F2}"/>
    <cellStyle name="Normal 2 2 3 9" xfId="51452" xr:uid="{35D235C6-8B73-425E-B4C0-6625D4F5DEC7}"/>
    <cellStyle name="Normal 2 2 4" xfId="11302" xr:uid="{D1E2A14C-9333-4C2E-B3E2-CFDA5EFE3F7E}"/>
    <cellStyle name="Normal 2 2 4 2" xfId="11303" xr:uid="{B08A903F-AAC9-4392-A872-D7732CFE20D2}"/>
    <cellStyle name="Normal 2 2 4 2 2" xfId="11304" xr:uid="{39ABE322-C4AC-4BF0-92DA-1FB48EAB0317}"/>
    <cellStyle name="Normal 2 2 4 2 2 2" xfId="11305" xr:uid="{1D2A767B-ABC0-41B1-9719-7CEF5141D499}"/>
    <cellStyle name="Normal 2 2 4 2 2 2 2" xfId="35527" xr:uid="{72311A69-0064-48EF-B368-16ECE9EAD79F}"/>
    <cellStyle name="Normal 2 2 4 2 2 3" xfId="35526" xr:uid="{ABC8EFB9-B22B-47E5-AB28-5A65A2A7A52D}"/>
    <cellStyle name="Normal 2 2 4 2 3" xfId="11306" xr:uid="{C4B7FA13-04F0-4D5B-BAA7-D0D4ACFCE909}"/>
    <cellStyle name="Normal 2 2 4 2 3 2" xfId="35528" xr:uid="{F1ED2E2C-0FB2-4EB5-9480-23EE3D970E75}"/>
    <cellStyle name="Normal 2 2 4 2 4" xfId="35525" xr:uid="{5383198C-1914-4102-811A-E9E8A34C25B8}"/>
    <cellStyle name="Normal 2 2 4 3" xfId="11307" xr:uid="{18A0A08F-3F15-4A1F-A8A1-CBE4BC0EE154}"/>
    <cellStyle name="Normal 2 2 4 3 2" xfId="35529" xr:uid="{D03BC3CE-98A8-4F5F-A0E6-C54378D81544}"/>
    <cellStyle name="Normal 2 2 4 4" xfId="11308" xr:uid="{9CEA0679-541D-43AE-B00B-47D0C422ECB0}"/>
    <cellStyle name="Normal 2 2 4 4 2" xfId="35530" xr:uid="{32BB0722-EA31-4CB3-ADB0-920CDAED17F2}"/>
    <cellStyle name="Normal 2 2 4 5" xfId="11309" xr:uid="{E4ADCBC2-3B05-4578-9895-004D83489031}"/>
    <cellStyle name="Normal 2 2 4 5 2" xfId="35531" xr:uid="{1D7CEF47-A9CF-4A8C-B9F1-BAF13BADE2BE}"/>
    <cellStyle name="Normal 2 2 4 6" xfId="51454" xr:uid="{869C19CD-5E4F-459B-87BF-98316B029251}"/>
    <cellStyle name="Normal 2 2 4 7" xfId="35524" xr:uid="{05331DC0-2B19-4554-8C8F-D617BC4987AF}"/>
    <cellStyle name="Normal 2 2 5" xfId="11310" xr:uid="{D3659C4E-53A4-4D88-9859-D2B0A294D300}"/>
    <cellStyle name="Normal 2 2 5 2" xfId="11311" xr:uid="{B0D54D92-7A45-43CB-8614-439AFC6D2453}"/>
    <cellStyle name="Normal 2 2 5 2 2" xfId="11312" xr:uid="{6766EE70-9381-4822-8FA3-E44E5C2863A7}"/>
    <cellStyle name="Normal 2 2 5 2 2 2" xfId="11313" xr:uid="{149B546A-3C55-4897-B25C-6FBA896D3548}"/>
    <cellStyle name="Normal 2 2 5 2 2 2 2" xfId="35535" xr:uid="{B25184A3-8D5F-470A-9415-34FA1E4BA6DD}"/>
    <cellStyle name="Normal 2 2 5 2 2 3" xfId="35534" xr:uid="{E447341E-4827-4C0E-A35D-9F6FF40F1F3F}"/>
    <cellStyle name="Normal 2 2 5 2 3" xfId="11314" xr:uid="{81D5C1AA-2AB8-482D-84DB-748B63B1031F}"/>
    <cellStyle name="Normal 2 2 5 2 3 2" xfId="35536" xr:uid="{7F65BF27-9C0E-46B7-B475-46D36E7CE4B7}"/>
    <cellStyle name="Normal 2 2 5 2 4" xfId="35533" xr:uid="{4734188C-82A7-467A-A8E2-CBCF0C097466}"/>
    <cellStyle name="Normal 2 2 5 3" xfId="11315" xr:uid="{463EE510-2A8D-434C-8CA2-8FC9743463FE}"/>
    <cellStyle name="Normal 2 2 5 3 2" xfId="11316" xr:uid="{F2CA8E85-40F1-495E-A9DA-03A9EE0AB1D6}"/>
    <cellStyle name="Normal 2 2 5 3 2 2" xfId="35538" xr:uid="{1CBB8330-6D4A-46A3-9615-2695FC69526B}"/>
    <cellStyle name="Normal 2 2 5 3 3" xfId="35537" xr:uid="{7CFFA662-E4A7-44AE-B960-41CD84C65A7A}"/>
    <cellStyle name="Normal 2 2 5 4" xfId="11317" xr:uid="{72E37610-B9E6-431C-9636-74DA43B5090E}"/>
    <cellStyle name="Normal 2 2 5 4 2" xfId="35539" xr:uid="{C1DC5971-569A-4FF4-BE60-994402EB00DE}"/>
    <cellStyle name="Normal 2 2 5 5" xfId="11318" xr:uid="{FE292829-6F2C-4326-A3BC-A5B176B8D335}"/>
    <cellStyle name="Normal 2 2 5 5 2" xfId="35540" xr:uid="{87E0A1ED-74EE-410A-8C99-D3FA56FCE787}"/>
    <cellStyle name="Normal 2 2 5 6" xfId="11319" xr:uid="{BC2954BC-3A3B-4C67-B757-A7017783EDB2}"/>
    <cellStyle name="Normal 2 2 5 6 2" xfId="35541" xr:uid="{85502E73-1094-4B13-8D19-E2D3DE46748A}"/>
    <cellStyle name="Normal 2 2 5 7" xfId="51455" xr:uid="{FB974DD9-E568-46B6-8CB5-E3FE2BD3CB3E}"/>
    <cellStyle name="Normal 2 2 5 8" xfId="35532" xr:uid="{1BB415E4-E451-443A-9E51-90D0DCB5EA16}"/>
    <cellStyle name="Normal 2 2 6" xfId="11320" xr:uid="{EBBAD3BF-E029-4491-B32E-F312A640C573}"/>
    <cellStyle name="Normal 2 2 6 2" xfId="11321" xr:uid="{AA51857C-14F8-4B9F-B7BF-C6714E940ABB}"/>
    <cellStyle name="Normal 2 2 6 2 2" xfId="11322" xr:uid="{43DBAB93-1FEF-4D79-8F59-44DFFF083150}"/>
    <cellStyle name="Normal 2 2 6 2 2 2" xfId="11323" xr:uid="{3B34D4DE-78EB-4DDE-884D-22206E15E52D}"/>
    <cellStyle name="Normal 2 2 6 2 2 2 2" xfId="35545" xr:uid="{86DBF7CB-D795-41DA-8D71-08334E9C2BDA}"/>
    <cellStyle name="Normal 2 2 6 2 2 3" xfId="35544" xr:uid="{8BB90B79-2804-4BE7-A392-F2E7FAB2C67D}"/>
    <cellStyle name="Normal 2 2 6 2 3" xfId="11324" xr:uid="{C496AA0A-2099-4D16-8B97-C44F9106C114}"/>
    <cellStyle name="Normal 2 2 6 2 3 2" xfId="35546" xr:uid="{014EDFC2-038E-4AC7-86CA-38E6D51B5636}"/>
    <cellStyle name="Normal 2 2 6 2 4" xfId="35543" xr:uid="{9436A441-D59B-4961-8C19-5855A8F7C473}"/>
    <cellStyle name="Normal 2 2 6 3" xfId="11325" xr:uid="{EB48187D-2C09-4C27-84BC-A4B893CC360F}"/>
    <cellStyle name="Normal 2 2 6 3 2" xfId="11326" xr:uid="{89C3F93E-D3FF-4372-A3D1-6B36B0B477D4}"/>
    <cellStyle name="Normal 2 2 6 3 2 2" xfId="35548" xr:uid="{B43C169D-8B5D-4F7D-9320-8B0D229361B8}"/>
    <cellStyle name="Normal 2 2 6 3 3" xfId="35547" xr:uid="{EE3BC14D-97BC-4366-A5C7-3631647C2C37}"/>
    <cellStyle name="Normal 2 2 6 4" xfId="11327" xr:uid="{254D9ACB-9878-4459-BD8A-29D71E1A93B8}"/>
    <cellStyle name="Normal 2 2 6 4 2" xfId="35549" xr:uid="{B0A25DDF-E53F-48BE-B4FB-B09BE4E18426}"/>
    <cellStyle name="Normal 2 2 6 5" xfId="11328" xr:uid="{45A02881-86F6-4164-9465-C31EB2FE0F7F}"/>
    <cellStyle name="Normal 2 2 6 5 2" xfId="35550" xr:uid="{689C9C2C-7F8A-4307-BCBF-A676158CC55C}"/>
    <cellStyle name="Normal 2 2 6 6" xfId="11329" xr:uid="{EC9515A8-F30F-4415-B714-190AA70ABE7B}"/>
    <cellStyle name="Normal 2 2 6 6 2" xfId="35551" xr:uid="{79606FB4-1BEC-43EB-9664-567F92989B68}"/>
    <cellStyle name="Normal 2 2 6 7" xfId="51456" xr:uid="{2535EBB4-3DA1-4D04-8253-4C47B90B31A6}"/>
    <cellStyle name="Normal 2 2 6 8" xfId="35542" xr:uid="{264D1917-56DF-407E-AA12-209B1F6B289B}"/>
    <cellStyle name="Normal 2 2 7" xfId="11330" xr:uid="{1DB625B3-326D-4914-867E-0895DF3764E9}"/>
    <cellStyle name="Normal 2 2 7 2" xfId="11331" xr:uid="{DCD61CAC-25F8-4BC6-8705-C695581FF6F6}"/>
    <cellStyle name="Normal 2 2 7 2 2" xfId="11332" xr:uid="{271450A4-1099-42AD-B5DE-9680E7286B3E}"/>
    <cellStyle name="Normal 2 2 7 2 2 2" xfId="11333" xr:uid="{19DEAFBF-E348-4CC2-A632-FCD0A210F4F7}"/>
    <cellStyle name="Normal 2 2 7 2 2 2 2" xfId="35555" xr:uid="{2D2380DA-1485-4BDE-A230-01054A682BDF}"/>
    <cellStyle name="Normal 2 2 7 2 2 3" xfId="35554" xr:uid="{6630FD2B-6DD8-4059-86F5-045D22E97826}"/>
    <cellStyle name="Normal 2 2 7 2 3" xfId="11334" xr:uid="{396989DF-578C-438F-8B82-B44AD5ADA2A0}"/>
    <cellStyle name="Normal 2 2 7 2 3 2" xfId="35556" xr:uid="{B90603D2-DC21-4DFF-9234-C5625CCE5286}"/>
    <cellStyle name="Normal 2 2 7 2 4" xfId="35553" xr:uid="{B11B45EC-4542-4573-93B9-7145FEF51906}"/>
    <cellStyle name="Normal 2 2 7 3" xfId="11335" xr:uid="{3600B022-89E0-441D-B862-B7320051DF9A}"/>
    <cellStyle name="Normal 2 2 7 3 2" xfId="11336" xr:uid="{EBE7A903-21CA-4AA6-B66D-753737633598}"/>
    <cellStyle name="Normal 2 2 7 3 2 2" xfId="35558" xr:uid="{165BC6F5-5F65-4206-9B0D-6E01C622C4E3}"/>
    <cellStyle name="Normal 2 2 7 3 3" xfId="35557" xr:uid="{EF7A0145-FA27-44B2-A278-E3ED9D8F6D97}"/>
    <cellStyle name="Normal 2 2 7 4" xfId="11337" xr:uid="{A097ACE6-434E-4C0A-9A77-E13C6A907F43}"/>
    <cellStyle name="Normal 2 2 7 4 2" xfId="35559" xr:uid="{1C1DB45D-0EDA-49B2-97E4-59E80EADBEFF}"/>
    <cellStyle name="Normal 2 2 7 5" xfId="11338" xr:uid="{E443352E-28D2-42F4-A98D-C1CD17AF7605}"/>
    <cellStyle name="Normal 2 2 7 5 2" xfId="35560" xr:uid="{F6FFB8B4-DCB4-45A8-A254-EF1030443C3A}"/>
    <cellStyle name="Normal 2 2 7 6" xfId="11339" xr:uid="{52D0D2AD-7B37-4CD3-877B-44361A1FF122}"/>
    <cellStyle name="Normal 2 2 7 6 2" xfId="35561" xr:uid="{E69F2ADB-6DAE-4F36-8911-CDBF1963B3B4}"/>
    <cellStyle name="Normal 2 2 7 7" xfId="51457" xr:uid="{3E7F2E38-9AC9-4E81-8AF9-FCE1FBDA8362}"/>
    <cellStyle name="Normal 2 2 7 8" xfId="35552" xr:uid="{00001415-8D9E-4A90-A243-6818DE1FE626}"/>
    <cellStyle name="Normal 2 2 8" xfId="11340" xr:uid="{17B34389-AC63-4D40-81E1-C6A37820591E}"/>
    <cellStyle name="Normal 2 2 8 2" xfId="11341" xr:uid="{85501211-E0AD-475A-A013-DF549181D8ED}"/>
    <cellStyle name="Normal 2 2 8 2 2" xfId="11342" xr:uid="{54D1E0D4-43AE-4526-A300-3A75B2C095C1}"/>
    <cellStyle name="Normal 2 2 8 2 2 2" xfId="35564" xr:uid="{65C725AB-7998-431E-8263-346DBF236BE3}"/>
    <cellStyle name="Normal 2 2 8 2 3" xfId="35563" xr:uid="{5E5D968D-5184-4FBC-8767-B978A3FF37EA}"/>
    <cellStyle name="Normal 2 2 8 3" xfId="11343" xr:uid="{8985F5AA-58E6-4134-8599-693B8168D3B7}"/>
    <cellStyle name="Normal 2 2 8 3 2" xfId="35565" xr:uid="{550E395D-3666-413D-B056-E61D2B7B5264}"/>
    <cellStyle name="Normal 2 2 8 4" xfId="11344" xr:uid="{B531930B-931B-45A7-A115-D451055FA7F5}"/>
    <cellStyle name="Normal 2 2 8 4 2" xfId="35566" xr:uid="{F95FB2AF-CEEE-4FAD-8419-F7D6DC2ECCF9}"/>
    <cellStyle name="Normal 2 2 8 5" xfId="11345" xr:uid="{89EC3C02-BFE8-4041-AE7A-A7808BDFA425}"/>
    <cellStyle name="Normal 2 2 8 5 2" xfId="35567" xr:uid="{AAE382F4-3735-484D-9D85-B01094A51446}"/>
    <cellStyle name="Normal 2 2 8 6" xfId="51458" xr:uid="{B0225C13-6870-4E5E-8C84-D4646477E2E6}"/>
    <cellStyle name="Normal 2 2 8 7" xfId="35562" xr:uid="{35A75AE4-99F8-461A-9DEB-0FA969C8C896}"/>
    <cellStyle name="Normal 2 2 9" xfId="11346" xr:uid="{6F2AE7B9-FBB6-4C95-8074-D0759AAA72A8}"/>
    <cellStyle name="Normal 2 2 9 2" xfId="11347" xr:uid="{AB5BBDE3-581E-4AE3-AE37-5E9A472BEDCF}"/>
    <cellStyle name="Normal 2 2 9 2 2" xfId="35569" xr:uid="{E8900321-31EC-4E78-AA7A-6DF7938D5DE6}"/>
    <cellStyle name="Normal 2 2 9 3" xfId="11348" xr:uid="{EDF7269C-43A8-4E9B-92E9-A666AFFE4AD9}"/>
    <cellStyle name="Normal 2 2 9 3 2" xfId="35570" xr:uid="{8A6B2A59-9E82-481E-86F6-D63F50F16662}"/>
    <cellStyle name="Normal 2 2 9 4" xfId="11349" xr:uid="{4E7DA207-C55B-4BDE-BE68-7D23228F8738}"/>
    <cellStyle name="Normal 2 2 9 4 2" xfId="35571" xr:uid="{1BC0D04B-935B-47E6-A547-798D7DA87FCD}"/>
    <cellStyle name="Normal 2 2 9 5" xfId="51459" xr:uid="{9773D1CC-4F71-4398-AE87-7B598FC4E8AB}"/>
    <cellStyle name="Normal 2 2 9 6" xfId="35568" xr:uid="{BF69A8F1-C463-440C-A144-390946659B29}"/>
    <cellStyle name="Normal 2 20" xfId="11350" xr:uid="{DF9F4F24-D8D1-4FD5-88FF-DB455E1B5C80}"/>
    <cellStyle name="Normal 2 20 2" xfId="11351" xr:uid="{213AFB00-CEC8-4D1D-92B6-3D502AEE1FE5}"/>
    <cellStyle name="Normal 2 20 2 2" xfId="35573" xr:uid="{16E5E40D-655E-411E-BBF8-A09767E3F6C6}"/>
    <cellStyle name="Normal 2 20 3" xfId="11352" xr:uid="{9C518A91-566D-4097-96B4-4651CC064210}"/>
    <cellStyle name="Normal 2 20 3 2" xfId="35574" xr:uid="{9EF335C9-32E7-496B-BE22-E7C9590E4C97}"/>
    <cellStyle name="Normal 2 20 4" xfId="11353" xr:uid="{CACE417A-9274-40B8-963F-2051EE086851}"/>
    <cellStyle name="Normal 2 20 4 2" xfId="35575" xr:uid="{108FD7D1-5C70-42F0-A749-2D8C3065D357}"/>
    <cellStyle name="Normal 2 20 5" xfId="51460" xr:uid="{9BEB879D-1C72-4CC0-8F5F-B95A5D33D628}"/>
    <cellStyle name="Normal 2 20 6" xfId="35572" xr:uid="{62984272-71E7-45E5-880B-B582D872E301}"/>
    <cellStyle name="Normal 2 21" xfId="11354" xr:uid="{6D91C783-6290-4D0A-A950-2C9A3F395252}"/>
    <cellStyle name="Normal 2 21 2" xfId="11355" xr:uid="{70C0067F-C213-4FEC-A287-F0C9B268198A}"/>
    <cellStyle name="Normal 2 21 2 2" xfId="35577" xr:uid="{203B7113-CA48-42DE-91BF-1F1A3E711FB9}"/>
    <cellStyle name="Normal 2 21 3" xfId="11356" xr:uid="{63F1187A-FA83-4837-9A4F-0DAE4DB5E12B}"/>
    <cellStyle name="Normal 2 21 3 2" xfId="35578" xr:uid="{8A3BFEDA-7AB5-4D74-8FA6-C3A67AA89CF1}"/>
    <cellStyle name="Normal 2 21 4" xfId="11357" xr:uid="{7395FA38-F3F5-4D52-AFC6-3BF447AA7561}"/>
    <cellStyle name="Normal 2 21 4 2" xfId="35579" xr:uid="{D52C2397-A2B7-407D-A459-31A976388CBA}"/>
    <cellStyle name="Normal 2 21 5" xfId="51461" xr:uid="{0D0CA3B3-3D19-4C86-8BD8-48800324252B}"/>
    <cellStyle name="Normal 2 21 6" xfId="35576" xr:uid="{00AAE38C-02E1-45EC-A466-48F773619AC6}"/>
    <cellStyle name="Normal 2 22" xfId="11358" xr:uid="{5A222526-1113-41AB-855E-B1719B12042F}"/>
    <cellStyle name="Normal 2 22 2" xfId="11359" xr:uid="{A464F0BC-BE94-4368-A75C-D345C4E4AEDF}"/>
    <cellStyle name="Normal 2 22 2 2" xfId="35581" xr:uid="{D825FCFE-175D-4A21-AA88-5E794FE5E518}"/>
    <cellStyle name="Normal 2 22 3" xfId="11360" xr:uid="{F5396CED-DA76-45F4-B734-048A8ADA81AB}"/>
    <cellStyle name="Normal 2 22 3 2" xfId="35582" xr:uid="{15854ACC-093E-49CA-AF90-2F6B5D6A145F}"/>
    <cellStyle name="Normal 2 22 4" xfId="11361" xr:uid="{D342138F-81AD-45E2-848D-F850AFA23DAD}"/>
    <cellStyle name="Normal 2 22 4 2" xfId="35583" xr:uid="{8240F272-8C1C-4BE9-AA09-A209A33384C5}"/>
    <cellStyle name="Normal 2 22 5" xfId="51462" xr:uid="{4665B224-779C-4D90-B3C6-375694F03554}"/>
    <cellStyle name="Normal 2 22 6" xfId="35580" xr:uid="{4EEC2FD9-600A-487E-843C-0BDFB7CC4D0A}"/>
    <cellStyle name="Normal 2 23" xfId="11362" xr:uid="{565AD87F-9BC7-400B-B748-C41B862FD68D}"/>
    <cellStyle name="Normal 2 23 2" xfId="11363" xr:uid="{7C70B93F-71E3-4099-A5F3-1E890795D8FD}"/>
    <cellStyle name="Normal 2 23 2 2" xfId="35585" xr:uid="{53F9BFE2-6D31-464D-AA71-252B954383C0}"/>
    <cellStyle name="Normal 2 23 3" xfId="11364" xr:uid="{C47CDCA7-E5E9-4C99-847B-E48C6CA5210B}"/>
    <cellStyle name="Normal 2 23 3 2" xfId="35586" xr:uid="{BC8883CF-B6A5-45FF-B734-7B7B01D403A6}"/>
    <cellStyle name="Normal 2 23 4" xfId="11365" xr:uid="{50F7540B-EADE-45D6-84EE-281901B6404D}"/>
    <cellStyle name="Normal 2 23 4 2" xfId="35587" xr:uid="{C05470B0-0C71-4F9B-9D94-CFFC286BDA63}"/>
    <cellStyle name="Normal 2 23 5" xfId="51463" xr:uid="{63A1805A-9B6E-4D9C-8856-77FD3F262803}"/>
    <cellStyle name="Normal 2 23 6" xfId="35584" xr:uid="{0E7739FB-A886-4DB1-8C1F-23FF81B57045}"/>
    <cellStyle name="Normal 2 24" xfId="11366" xr:uid="{E1373AAD-A68D-415E-A556-AB2ED1572751}"/>
    <cellStyle name="Normal 2 24 2" xfId="11367" xr:uid="{046025E1-E9A7-4C89-9A23-14483F2238B1}"/>
    <cellStyle name="Normal 2 24 2 2" xfId="35589" xr:uid="{9908E76B-5674-4A27-ACD8-01553E45CAC2}"/>
    <cellStyle name="Normal 2 24 3" xfId="11368" xr:uid="{BF98BA80-46A0-4D7B-9634-EE8D838BC507}"/>
    <cellStyle name="Normal 2 24 3 2" xfId="35590" xr:uid="{4565C3DE-02FE-497E-A0FE-0E1D249EAD9E}"/>
    <cellStyle name="Normal 2 24 4" xfId="11369" xr:uid="{DA4CAD33-1071-4235-930D-003AFEE7ED2B}"/>
    <cellStyle name="Normal 2 24 4 2" xfId="35591" xr:uid="{FD2DE05B-F0E4-4C3E-ABBF-6219B3F500EB}"/>
    <cellStyle name="Normal 2 24 5" xfId="51464" xr:uid="{05389629-4C1F-42CD-83D5-910946E7854E}"/>
    <cellStyle name="Normal 2 24 6" xfId="35588" xr:uid="{C2062B05-358C-4308-81B4-0CD49966B04B}"/>
    <cellStyle name="Normal 2 25" xfId="11370" xr:uid="{C0D04E9A-F036-4424-A077-E6F5D97F41C4}"/>
    <cellStyle name="Normal 2 25 2" xfId="11371" xr:uid="{B1679C9B-2F4A-4897-8180-89273DCC9758}"/>
    <cellStyle name="Normal 2 25 2 2" xfId="35593" xr:uid="{3A01C706-3455-40C3-8FC6-720568224883}"/>
    <cellStyle name="Normal 2 25 3" xfId="11372" xr:uid="{50D9735A-4086-4052-B95B-F1246C1B4152}"/>
    <cellStyle name="Normal 2 25 3 2" xfId="35594" xr:uid="{772F6CC2-7BEA-4BDA-A9BC-A13455A1FE13}"/>
    <cellStyle name="Normal 2 25 4" xfId="11373" xr:uid="{43D5F6BA-E3CB-4244-94FC-43D85F3D95A7}"/>
    <cellStyle name="Normal 2 25 4 2" xfId="35595" xr:uid="{0EDBF225-0028-4032-8BED-DAA07FFF1C2B}"/>
    <cellStyle name="Normal 2 25 5" xfId="51465" xr:uid="{B6A1DB72-63F2-440D-815E-B9BB7F137C07}"/>
    <cellStyle name="Normal 2 25 6" xfId="35592" xr:uid="{CDA6B0B1-AE5F-4CDE-9940-8BAB34C2DEDF}"/>
    <cellStyle name="Normal 2 26" xfId="11374" xr:uid="{BEEF32C4-05E4-4F7A-96F7-2F757D63B819}"/>
    <cellStyle name="Normal 2 26 2" xfId="11375" xr:uid="{4C468B0B-DF90-43AA-A96E-E1F962AA8804}"/>
    <cellStyle name="Normal 2 26 2 2" xfId="35597" xr:uid="{4A440765-BFB9-4E0E-B6F8-2038F0FF9C63}"/>
    <cellStyle name="Normal 2 26 3" xfId="11376" xr:uid="{9DDE36F5-5E5D-4F91-877D-E06160626D67}"/>
    <cellStyle name="Normal 2 26 3 2" xfId="35598" xr:uid="{383A82DB-37A8-4E50-8F32-530765FE62AE}"/>
    <cellStyle name="Normal 2 26 4" xfId="11377" xr:uid="{90F15A75-00E4-4E5F-AEF9-CB2BFC96BC39}"/>
    <cellStyle name="Normal 2 26 4 2" xfId="35599" xr:uid="{50B092F6-6296-4B92-A6DA-D713AF123BFB}"/>
    <cellStyle name="Normal 2 26 5" xfId="51466" xr:uid="{4BEFFA90-8A5F-4DD5-89E8-E24E74BB2C52}"/>
    <cellStyle name="Normal 2 26 6" xfId="35596" xr:uid="{7AEE56DB-3D03-4983-B0BF-3AA05F03D55B}"/>
    <cellStyle name="Normal 2 27" xfId="11378" xr:uid="{D77CB15D-C2BC-4C23-8CE4-29CE12878B73}"/>
    <cellStyle name="Normal 2 27 2" xfId="11379" xr:uid="{271A23F4-28C8-4222-A08F-FD131289A031}"/>
    <cellStyle name="Normal 2 27 2 2" xfId="35601" xr:uid="{DB6E0D42-7647-462E-8230-D23FA2B538C8}"/>
    <cellStyle name="Normal 2 27 3" xfId="11380" xr:uid="{4C2AB801-06C1-4D27-9DE2-4DE782D83628}"/>
    <cellStyle name="Normal 2 27 3 2" xfId="35602" xr:uid="{74B1376D-560D-4474-8717-64DAA335475E}"/>
    <cellStyle name="Normal 2 27 4" xfId="11381" xr:uid="{C7035552-D74B-44F7-B122-EDDA6CDA8A27}"/>
    <cellStyle name="Normal 2 27 4 2" xfId="35603" xr:uid="{C17215F9-4C14-4E5E-8AE3-92BE419A7B66}"/>
    <cellStyle name="Normal 2 27 5" xfId="51467" xr:uid="{0BDBA7D5-0572-4894-BC34-1B8E67A7709E}"/>
    <cellStyle name="Normal 2 27 6" xfId="35600" xr:uid="{8AE9B31C-B718-4262-A8DD-E8F7D75F01E9}"/>
    <cellStyle name="Normal 2 28" xfId="11382" xr:uid="{3F4A701A-FF57-4DAB-8079-BC0E10A4BE4F}"/>
    <cellStyle name="Normal 2 28 2" xfId="11383" xr:uid="{11B4672B-7293-46C8-9223-3CC8351B6B5B}"/>
    <cellStyle name="Normal 2 28 2 2" xfId="35605" xr:uid="{077EAB08-DC90-4084-92F0-673723428667}"/>
    <cellStyle name="Normal 2 28 3" xfId="11384" xr:uid="{EF9647B4-EE15-4E5A-A0DF-E135937546A0}"/>
    <cellStyle name="Normal 2 28 3 2" xfId="35606" xr:uid="{B0B23951-99F6-4CB3-B159-E70CF63B79C8}"/>
    <cellStyle name="Normal 2 28 4" xfId="11385" xr:uid="{F5D61619-42C4-4255-BA2A-2A0EB6EDB86B}"/>
    <cellStyle name="Normal 2 28 4 2" xfId="35607" xr:uid="{E280A67A-76F5-4792-9025-BAC5F69DE855}"/>
    <cellStyle name="Normal 2 28 5" xfId="51468" xr:uid="{5F79535A-4FEA-41AE-9350-5A127CF76190}"/>
    <cellStyle name="Normal 2 28 6" xfId="35604" xr:uid="{E3112E4A-C199-4094-A5D6-9016E03B0426}"/>
    <cellStyle name="Normal 2 29" xfId="11386" xr:uid="{C8AFCD97-E938-4C44-AE3E-944A78B3DFE2}"/>
    <cellStyle name="Normal 2 29 2" xfId="11387" xr:uid="{72B80C03-1FCF-4838-931B-CB025D78F277}"/>
    <cellStyle name="Normal 2 29 2 2" xfId="35609" xr:uid="{FF592503-F8E6-42C6-94E8-C28B69E8542A}"/>
    <cellStyle name="Normal 2 29 3" xfId="11388" xr:uid="{3AAAA7F1-CD23-475D-AC82-021EE59250EA}"/>
    <cellStyle name="Normal 2 29 3 2" xfId="35610" xr:uid="{52748E40-EE9E-47CF-9398-D8469DC8B961}"/>
    <cellStyle name="Normal 2 29 4" xfId="11389" xr:uid="{60175474-5299-466C-88DC-C86B0AE1E183}"/>
    <cellStyle name="Normal 2 29 4 2" xfId="35611" xr:uid="{A0C43CBB-C136-42B7-8F75-AE5DBB313412}"/>
    <cellStyle name="Normal 2 29 5" xfId="51469" xr:uid="{C182B4F6-1980-43F0-AF6B-37CFE57E625D}"/>
    <cellStyle name="Normal 2 29 6" xfId="35608" xr:uid="{8769CA37-81CA-4C21-95F6-79C9EBFB7095}"/>
    <cellStyle name="Normal 2 3" xfId="11390" xr:uid="{B3AE86D6-5D12-4D40-9050-B28AF6D58503}"/>
    <cellStyle name="Normal 2 3 10" xfId="11391" xr:uid="{19083FFB-AB28-492D-87FA-B8EDBEA8D233}"/>
    <cellStyle name="Normal 2 3 10 2" xfId="35613" xr:uid="{238DFF2D-9A09-447F-B6A7-ECDD3EB1ECD1}"/>
    <cellStyle name="Normal 2 3 11" xfId="11392" xr:uid="{698DDCC5-BB23-4F19-8941-67F0A364E339}"/>
    <cellStyle name="Normal 2 3 11 2" xfId="35614" xr:uid="{F4B1221B-C80D-440B-9B35-AEB036CA913B}"/>
    <cellStyle name="Normal 2 3 12" xfId="51470" xr:uid="{18527B2F-78D3-407F-A9CD-71828262751B}"/>
    <cellStyle name="Normal 2 3 13" xfId="35612" xr:uid="{EC232483-7088-4BD7-B884-D167BA690570}"/>
    <cellStyle name="Normal 2 3 2" xfId="11393" xr:uid="{E7E1A774-0F90-4F50-845D-9188EBFE93F8}"/>
    <cellStyle name="Normal 2 3 2 10" xfId="51471" xr:uid="{7C27785B-BF6B-4032-9732-D7E4FB80EA1B}"/>
    <cellStyle name="Normal 2 3 2 11" xfId="35615" xr:uid="{414AF9D2-AD2E-4614-8A06-BEF63FABA9B9}"/>
    <cellStyle name="Normal 2 3 2 2" xfId="11394" xr:uid="{F4494ED2-F87A-49C6-825E-94E29AF5AD28}"/>
    <cellStyle name="Normal 2 3 2 2 10" xfId="35616" xr:uid="{E07A88E3-E348-49DE-B4A2-7A06600B52DF}"/>
    <cellStyle name="Normal 2 3 2 2 2" xfId="11395" xr:uid="{2A8CFFEA-4A4C-41A6-9777-B1F35F87B94D}"/>
    <cellStyle name="Normal 2 3 2 2 2 2" xfId="11396" xr:uid="{CA3BB322-7FBB-4B31-B3E6-D87D05223657}"/>
    <cellStyle name="Normal 2 3 2 2 2 2 2" xfId="35618" xr:uid="{A557C735-AF84-4FAB-8BD9-D73C34308C12}"/>
    <cellStyle name="Normal 2 3 2 2 2 3" xfId="35617" xr:uid="{3820B479-C335-4B9B-8CB8-82853E9DEFD4}"/>
    <cellStyle name="Normal 2 3 2 2 3" xfId="11397" xr:uid="{75B34FE2-FA9C-44A9-A14A-DCBA56B942F7}"/>
    <cellStyle name="Normal 2 3 2 2 3 2" xfId="11398" xr:uid="{36FF29DB-21CA-4F93-B2CD-A887E859068F}"/>
    <cellStyle name="Normal 2 3 2 2 3 2 2" xfId="11399" xr:uid="{E1476322-C72A-4984-ABF0-E9205ACDF2AB}"/>
    <cellStyle name="Normal 2 3 2 2 3 2 2 2" xfId="35621" xr:uid="{1BD817C3-BABE-4918-BFAA-349C3FA22DBC}"/>
    <cellStyle name="Normal 2 3 2 2 3 2 3" xfId="35620" xr:uid="{55FD3E4E-2866-4A13-A7A0-7C69E654EC4F}"/>
    <cellStyle name="Normal 2 3 2 2 3 3" xfId="11400" xr:uid="{56B8CB4E-F9D2-4CCD-9D50-0090C1186FC6}"/>
    <cellStyle name="Normal 2 3 2 2 3 3 2" xfId="35622" xr:uid="{82D282FF-52B4-4098-8A49-884B2EB01EA0}"/>
    <cellStyle name="Normal 2 3 2 2 3 4" xfId="35619" xr:uid="{6A4AAB02-6424-4350-BDCF-D4B41FD14DF1}"/>
    <cellStyle name="Normal 2 3 2 2 4" xfId="11401" xr:uid="{50D547A4-08C6-4124-9F18-AD3D16113451}"/>
    <cellStyle name="Normal 2 3 2 2 4 2" xfId="11402" xr:uid="{1534F40D-342D-4ECD-80A4-27424449A57E}"/>
    <cellStyle name="Normal 2 3 2 2 4 2 2" xfId="35624" xr:uid="{25953965-7D72-4540-BB50-50DD5DE97AD5}"/>
    <cellStyle name="Normal 2 3 2 2 4 3" xfId="35623" xr:uid="{DE328D80-0A45-41A7-8FF3-4114A01B56A7}"/>
    <cellStyle name="Normal 2 3 2 2 5" xfId="11403" xr:uid="{DEF264F8-DAC6-4ABD-88F0-DD55BBB0B547}"/>
    <cellStyle name="Normal 2 3 2 2 5 2" xfId="11404" xr:uid="{9CD00BE8-081D-4E0B-9AE3-C23BBCAF97CB}"/>
    <cellStyle name="Normal 2 3 2 2 5 2 2" xfId="35626" xr:uid="{30B79D2B-AD83-4481-A460-4D641B4240F1}"/>
    <cellStyle name="Normal 2 3 2 2 5 3" xfId="35625" xr:uid="{FB43D34C-6C8D-42AA-981A-02253228016A}"/>
    <cellStyle name="Normal 2 3 2 2 6" xfId="11405" xr:uid="{AC40BA05-CCB5-4F30-BDAC-327239AF5DCD}"/>
    <cellStyle name="Normal 2 3 2 2 6 2" xfId="35627" xr:uid="{C83873E0-46C1-4B91-B441-816E664CB22E}"/>
    <cellStyle name="Normal 2 3 2 2 7" xfId="11406" xr:uid="{81656D91-5B46-415F-AF99-7D31EFD0938E}"/>
    <cellStyle name="Normal 2 3 2 2 7 2" xfId="35628" xr:uid="{890075D2-B537-4F5E-AEB8-7A131D8D5802}"/>
    <cellStyle name="Normal 2 3 2 2 8" xfId="11407" xr:uid="{2BFA4663-5254-4106-9EC5-B96548E8129D}"/>
    <cellStyle name="Normal 2 3 2 2 8 2" xfId="35629" xr:uid="{B3C0577C-B3AB-4427-9400-F24377EAC3F7}"/>
    <cellStyle name="Normal 2 3 2 2 9" xfId="51472" xr:uid="{890B13BB-7809-4CFB-8110-0155F665F17F}"/>
    <cellStyle name="Normal 2 3 2 3" xfId="11408" xr:uid="{1BA1A811-1249-473F-AE18-C546B09D95B9}"/>
    <cellStyle name="Normal 2 3 2 3 2" xfId="11409" xr:uid="{6167F74A-89F0-415E-A86A-051B31CFF7BC}"/>
    <cellStyle name="Normal 2 3 2 3 2 2" xfId="35631" xr:uid="{1F3FC6BE-378A-4549-B037-ECDECBE979B7}"/>
    <cellStyle name="Normal 2 3 2 3 3" xfId="35630" xr:uid="{AB00819B-098E-48FB-A228-578B5A626DD7}"/>
    <cellStyle name="Normal 2 3 2 4" xfId="11410" xr:uid="{BED14FD2-49DA-4EA7-8362-CF191E0360F0}"/>
    <cellStyle name="Normal 2 3 2 4 2" xfId="11411" xr:uid="{48D4E2C1-36C7-45CE-BCB3-467D86A0A63E}"/>
    <cellStyle name="Normal 2 3 2 4 2 2" xfId="11412" xr:uid="{7F9AD6A5-1531-4F91-BCF6-5E9959E5D6FF}"/>
    <cellStyle name="Normal 2 3 2 4 2 2 2" xfId="35634" xr:uid="{632404F2-3A6E-4ADC-A234-D9BFF55AD993}"/>
    <cellStyle name="Normal 2 3 2 4 2 3" xfId="35633" xr:uid="{4AE94FF2-7CA3-48FC-992D-1715A0BBC2D8}"/>
    <cellStyle name="Normal 2 3 2 4 3" xfId="11413" xr:uid="{6CC9B1EB-C826-423E-B7B0-BAE74E3CB7C6}"/>
    <cellStyle name="Normal 2 3 2 4 3 2" xfId="35635" xr:uid="{53C076F5-ECE2-4F8A-8773-A9C07D6936DA}"/>
    <cellStyle name="Normal 2 3 2 4 4" xfId="35632" xr:uid="{4239E047-BA00-4C95-8B9D-5811A4F9496D}"/>
    <cellStyle name="Normal 2 3 2 5" xfId="11414" xr:uid="{88761B26-1B10-4544-94F8-BFC30FDBFE69}"/>
    <cellStyle name="Normal 2 3 2 5 2" xfId="11415" xr:uid="{F1E573A9-0AF9-4D00-B09D-D3123C28067C}"/>
    <cellStyle name="Normal 2 3 2 5 2 2" xfId="11416" xr:uid="{681B4973-8E50-4E2E-ACDB-B0812AC6C6AE}"/>
    <cellStyle name="Normal 2 3 2 5 2 2 2" xfId="35638" xr:uid="{6DA37350-DC44-4D76-B6B4-17C840E19BAF}"/>
    <cellStyle name="Normal 2 3 2 5 2 3" xfId="35637" xr:uid="{919A9C31-BBA4-40BB-AB89-090FC65F274F}"/>
    <cellStyle name="Normal 2 3 2 5 3" xfId="11417" xr:uid="{67A5FAA4-B724-477B-849C-16F599062C49}"/>
    <cellStyle name="Normal 2 3 2 5 3 2" xfId="35639" xr:uid="{361BF844-BFAB-4F66-96AD-9D9FBFF86FC5}"/>
    <cellStyle name="Normal 2 3 2 5 4" xfId="35636" xr:uid="{ADE44F40-D682-4CEA-8C18-3D467DCE292F}"/>
    <cellStyle name="Normal 2 3 2 6" xfId="11418" xr:uid="{E65CC704-C449-48DC-B904-6FECDE90AC25}"/>
    <cellStyle name="Normal 2 3 2 6 2" xfId="11419" xr:uid="{191CBB2C-872B-4FE0-A02F-927E5961B9DD}"/>
    <cellStyle name="Normal 2 3 2 6 2 2" xfId="35641" xr:uid="{D19BF93E-A052-4D4D-A451-C171952F4E6C}"/>
    <cellStyle name="Normal 2 3 2 6 3" xfId="35640" xr:uid="{9D7E3252-B9A9-43E3-A592-F64C2FF232EE}"/>
    <cellStyle name="Normal 2 3 2 7" xfId="11420" xr:uid="{3B721AA7-98A2-4CC7-A888-119B2918CCE4}"/>
    <cellStyle name="Normal 2 3 2 7 2" xfId="35642" xr:uid="{B6ABE252-6DFD-48D7-BA37-4B4A64181823}"/>
    <cellStyle name="Normal 2 3 2 8" xfId="11421" xr:uid="{20819A10-A5D9-4900-9C73-E6439C4FFBAA}"/>
    <cellStyle name="Normal 2 3 2 8 2" xfId="35643" xr:uid="{9465D4E2-E095-4041-A5C3-2D08619693ED}"/>
    <cellStyle name="Normal 2 3 2 9" xfId="11422" xr:uid="{B47D6BA2-E737-46E6-BAF9-A92A8F1D8698}"/>
    <cellStyle name="Normal 2 3 2 9 2" xfId="35644" xr:uid="{AAC2163D-BEB6-451F-9C45-F702B9D53004}"/>
    <cellStyle name="Normal 2 3 3" xfId="11423" xr:uid="{91B9398D-73AB-4C3B-987D-CD16FA8F66CE}"/>
    <cellStyle name="Normal 2 3 3 10" xfId="51473" xr:uid="{8910A13C-8E2A-43FD-9B37-C65987F27B1D}"/>
    <cellStyle name="Normal 2 3 3 11" xfId="35645" xr:uid="{3C59E079-00B3-4BF9-8359-44265280C119}"/>
    <cellStyle name="Normal 2 3 3 2" xfId="11424" xr:uid="{0904DAE1-1432-4166-9EBD-C75394A7B0EF}"/>
    <cellStyle name="Normal 2 3 3 2 2" xfId="11425" xr:uid="{28B77C38-98BA-4962-99E1-9594C16DBB9B}"/>
    <cellStyle name="Normal 2 3 3 2 2 2" xfId="11426" xr:uid="{69DDF2A0-E5F2-4B4C-812D-14AE2AE841E2}"/>
    <cellStyle name="Normal 2 3 3 2 2 2 2" xfId="11427" xr:uid="{49F416A4-2290-4045-B98F-F3A9EBA35C99}"/>
    <cellStyle name="Normal 2 3 3 2 2 2 2 2" xfId="35649" xr:uid="{0554806A-AFD1-4236-8DA4-676F8A25055B}"/>
    <cellStyle name="Normal 2 3 3 2 2 2 3" xfId="35648" xr:uid="{F1F3E40B-8222-4236-B75B-D2370D997096}"/>
    <cellStyle name="Normal 2 3 3 2 2 3" xfId="11428" xr:uid="{53D98336-473B-483B-B853-CC92569759E9}"/>
    <cellStyle name="Normal 2 3 3 2 2 3 2" xfId="35650" xr:uid="{2B0BFECF-ECD0-4F45-83D3-792890E811C6}"/>
    <cellStyle name="Normal 2 3 3 2 2 4" xfId="35647" xr:uid="{C58A4EAF-5BBD-4738-B904-454D06AAA588}"/>
    <cellStyle name="Normal 2 3 3 2 3" xfId="11429" xr:uid="{4998C5C2-7FFA-419D-9F7C-8CD7EBB10203}"/>
    <cellStyle name="Normal 2 3 3 2 3 2" xfId="11430" xr:uid="{FE46C527-5620-4BA8-B4D6-0A9EF693B5EC}"/>
    <cellStyle name="Normal 2 3 3 2 3 2 2" xfId="35652" xr:uid="{EA657C8A-3849-4D06-B5D2-AD9FB9F2CE6E}"/>
    <cellStyle name="Normal 2 3 3 2 3 3" xfId="35651" xr:uid="{086FDA37-6996-4088-88EB-719E4A739317}"/>
    <cellStyle name="Normal 2 3 3 2 4" xfId="11431" xr:uid="{4C0BBE7B-B1E1-4D00-A9D0-4B8FA6285F36}"/>
    <cellStyle name="Normal 2 3 3 2 4 2" xfId="35653" xr:uid="{77D8BE35-AAD0-4CE8-80BA-2EE1BA27B162}"/>
    <cellStyle name="Normal 2 3 3 2 5" xfId="35646" xr:uid="{177293FE-AA54-4AC5-A9E8-C3EF7922A41B}"/>
    <cellStyle name="Normal 2 3 3 3" xfId="11432" xr:uid="{278B4E86-6190-4BE5-8DD7-80DDADE1C390}"/>
    <cellStyle name="Normal 2 3 3 3 2" xfId="11433" xr:uid="{79BCE3D5-D939-4515-85C5-7D8A9EB67ECA}"/>
    <cellStyle name="Normal 2 3 3 3 2 2" xfId="11434" xr:uid="{9FB5AA90-9759-41FA-95AD-41575512DD78}"/>
    <cellStyle name="Normal 2 3 3 3 2 2 2" xfId="35656" xr:uid="{AFA65F34-CB7B-47FE-B3C6-9D39D715BFF2}"/>
    <cellStyle name="Normal 2 3 3 3 2 3" xfId="35655" xr:uid="{04C641C3-A50A-4866-BFC8-B19C0430A007}"/>
    <cellStyle name="Normal 2 3 3 3 3" xfId="11435" xr:uid="{34E4102F-2C50-45BF-8177-6DCDFA7631AB}"/>
    <cellStyle name="Normal 2 3 3 3 3 2" xfId="35657" xr:uid="{03B52BCB-3136-444C-AFC5-6860CBE96D61}"/>
    <cellStyle name="Normal 2 3 3 3 4" xfId="35654" xr:uid="{51ADF6FF-3845-4F9C-8641-55351A11B447}"/>
    <cellStyle name="Normal 2 3 3 4" xfId="11436" xr:uid="{D4BDAEBB-4FB1-402F-A985-4B6E65EA690A}"/>
    <cellStyle name="Normal 2 3 3 4 2" xfId="11437" xr:uid="{4465F754-373F-47D7-BCBF-DACBF47A7189}"/>
    <cellStyle name="Normal 2 3 3 4 2 2" xfId="11438" xr:uid="{3B6EA5C7-234E-4A45-98B4-5A831BECCC1E}"/>
    <cellStyle name="Normal 2 3 3 4 2 2 2" xfId="35660" xr:uid="{F4CAB4E1-8AEC-40DC-9EF4-277EB82A1B26}"/>
    <cellStyle name="Normal 2 3 3 4 2 3" xfId="35659" xr:uid="{9597922B-155E-4550-8F27-80F812EEAA3D}"/>
    <cellStyle name="Normal 2 3 3 4 3" xfId="11439" xr:uid="{6A0C5492-D7A8-471F-98E7-98C09CB54444}"/>
    <cellStyle name="Normal 2 3 3 4 3 2" xfId="11440" xr:uid="{83138E42-FB49-413E-B3B8-D86D0940BF00}"/>
    <cellStyle name="Normal 2 3 3 4 3 2 2" xfId="35662" xr:uid="{1D7D2C0F-93C5-4E0E-BB6C-4483DC0771C1}"/>
    <cellStyle name="Normal 2 3 3 4 3 3" xfId="35661" xr:uid="{79BE3A23-CFC9-48F1-94EF-001728F3FE1F}"/>
    <cellStyle name="Normal 2 3 3 4 4" xfId="11441" xr:uid="{91DCB752-4FF8-42A5-8780-8208D3551AD3}"/>
    <cellStyle name="Normal 2 3 3 4 4 2" xfId="35663" xr:uid="{5577E2B6-CFD1-4ECC-933F-337FBA2FFE98}"/>
    <cellStyle name="Normal 2 3 3 4 5" xfId="35658" xr:uid="{1D09CB47-153D-4363-A171-5B4440807E2B}"/>
    <cellStyle name="Normal 2 3 3 5" xfId="11442" xr:uid="{BC6B3044-387C-4FD0-AC72-F5D889479997}"/>
    <cellStyle name="Normal 2 3 3 5 2" xfId="11443" xr:uid="{43863A3F-6146-49CC-8439-B1018750E04E}"/>
    <cellStyle name="Normal 2 3 3 5 2 2" xfId="35665" xr:uid="{EC6B87BB-8052-453B-94EF-9A4454F4DAD2}"/>
    <cellStyle name="Normal 2 3 3 5 3" xfId="35664" xr:uid="{BC71C130-2A0E-4970-85AC-3D5D656ED578}"/>
    <cellStyle name="Normal 2 3 3 6" xfId="11444" xr:uid="{4E98E22E-8B26-42FF-B7E0-A8D707EF91C8}"/>
    <cellStyle name="Normal 2 3 3 6 2" xfId="11445" xr:uid="{F3214E1A-FCE2-446B-8E71-88AA48E76675}"/>
    <cellStyle name="Normal 2 3 3 6 2 2" xfId="35667" xr:uid="{81BEB8AC-BE0C-49F8-83CD-DC385F47A4E2}"/>
    <cellStyle name="Normal 2 3 3 6 3" xfId="35666" xr:uid="{BB017B25-E535-48DE-9C55-A67415CAD07E}"/>
    <cellStyle name="Normal 2 3 3 7" xfId="11446" xr:uid="{5AFC6974-BAAA-4B2F-8DE5-8F2CE8FFB238}"/>
    <cellStyle name="Normal 2 3 3 7 2" xfId="35668" xr:uid="{115BA7FC-CB08-4D98-AB6B-0353E9CC4D26}"/>
    <cellStyle name="Normal 2 3 3 8" xfId="11447" xr:uid="{69A7376F-A5B5-4F80-AAD0-65FE03F326EF}"/>
    <cellStyle name="Normal 2 3 3 8 2" xfId="35669" xr:uid="{864AD6D5-E70E-493E-BE01-7CF990220B08}"/>
    <cellStyle name="Normal 2 3 3 9" xfId="11448" xr:uid="{3577B6F3-DA03-4C0B-82EB-DCF2A6753C6B}"/>
    <cellStyle name="Normal 2 3 3 9 2" xfId="35670" xr:uid="{75655164-7A44-42AE-B57C-DAE7F6F29EEA}"/>
    <cellStyle name="Normal 2 3 4" xfId="11449" xr:uid="{28327D95-6201-46C0-BA54-45345576E35D}"/>
    <cellStyle name="Normal 2 3 4 2" xfId="11450" xr:uid="{C6946E26-CE03-477E-B39F-03D742167BD3}"/>
    <cellStyle name="Normal 2 3 4 2 2" xfId="11451" xr:uid="{854FD552-7FE0-4004-8D70-61312EDE79E1}"/>
    <cellStyle name="Normal 2 3 4 2 2 2" xfId="35673" xr:uid="{F316707D-FD08-4F1C-8507-931F899556DB}"/>
    <cellStyle name="Normal 2 3 4 2 3" xfId="35672" xr:uid="{F3DF2B1C-5CE1-499D-9C95-4149E1CD3956}"/>
    <cellStyle name="Normal 2 3 4 3" xfId="11452" xr:uid="{3B6AC2A5-33DF-4BA7-B0AB-606E3B9DCDF5}"/>
    <cellStyle name="Normal 2 3 4 3 2" xfId="11453" xr:uid="{BDF0BD84-F4B8-4365-974E-6522832AE747}"/>
    <cellStyle name="Normal 2 3 4 3 2 2" xfId="11454" xr:uid="{1647BA15-75B8-4385-9059-55E0C53D1A44}"/>
    <cellStyle name="Normal 2 3 4 3 2 2 2" xfId="35676" xr:uid="{4678DB94-EF61-4983-8601-7005A1DEBAD5}"/>
    <cellStyle name="Normal 2 3 4 3 2 3" xfId="35675" xr:uid="{D0028993-5FDD-4A9B-AF3D-99EFED49DF5A}"/>
    <cellStyle name="Normal 2 3 4 3 3" xfId="11455" xr:uid="{1D423397-7571-4AD5-9EAC-062E0F23714C}"/>
    <cellStyle name="Normal 2 3 4 3 3 2" xfId="35677" xr:uid="{A29A50B0-D28C-4C22-B06A-CDA568B9FD83}"/>
    <cellStyle name="Normal 2 3 4 3 4" xfId="35674" xr:uid="{1207C2C7-9F38-426B-BF34-06CDD67CE8D6}"/>
    <cellStyle name="Normal 2 3 4 4" xfId="11456" xr:uid="{02605AA3-2C8A-4E74-8C46-C038BA1A2450}"/>
    <cellStyle name="Normal 2 3 4 4 2" xfId="11457" xr:uid="{E73025D9-D618-463B-9B9E-2B54EFE98279}"/>
    <cellStyle name="Normal 2 3 4 4 2 2" xfId="35679" xr:uid="{B842DA85-0B64-41DE-B9DD-2D897BBA3749}"/>
    <cellStyle name="Normal 2 3 4 4 3" xfId="35678" xr:uid="{718542EB-D74B-4D37-AD92-017ED34BA64B}"/>
    <cellStyle name="Normal 2 3 4 5" xfId="11458" xr:uid="{C1582B2C-A6B6-4E12-BA79-54C34820AEFE}"/>
    <cellStyle name="Normal 2 3 4 5 2" xfId="11459" xr:uid="{F0465AE8-1873-4740-9B0D-147D91AE34EF}"/>
    <cellStyle name="Normal 2 3 4 5 2 2" xfId="35681" xr:uid="{CC6AC0E8-F8AF-4CDE-81F0-6F813EA6C5CE}"/>
    <cellStyle name="Normal 2 3 4 5 3" xfId="35680" xr:uid="{4114C368-D391-4CD9-8F93-5FF1919343E6}"/>
    <cellStyle name="Normal 2 3 4 6" xfId="11460" xr:uid="{4F5E7699-1966-4CB3-8D16-0ED7C69AFCB0}"/>
    <cellStyle name="Normal 2 3 4 6 2" xfId="35682" xr:uid="{D2D98922-C98E-4C0B-BC10-8ED584314118}"/>
    <cellStyle name="Normal 2 3 4 7" xfId="35671" xr:uid="{53B1E24A-56B7-4677-91A4-B4DCE8F4C0C9}"/>
    <cellStyle name="Normal 2 3 5" xfId="11461" xr:uid="{7C108D49-77DF-4330-BF74-AED1DEFCC9EB}"/>
    <cellStyle name="Normal 2 3 5 2" xfId="11462" xr:uid="{1A99D308-9880-4871-9616-12169E83B4BB}"/>
    <cellStyle name="Normal 2 3 5 2 2" xfId="35684" xr:uid="{3B67CFAE-93DC-4C89-A22F-4DAB49FE7DBC}"/>
    <cellStyle name="Normal 2 3 5 3" xfId="35683" xr:uid="{A8906A2A-DB6D-4CB6-8173-947EBD8F09DA}"/>
    <cellStyle name="Normal 2 3 6" xfId="11463" xr:uid="{1FB68BB6-27B9-4718-8D72-4EFBD74E2850}"/>
    <cellStyle name="Normal 2 3 6 2" xfId="11464" xr:uid="{689716EC-18AC-4672-B9BD-6230388A8A38}"/>
    <cellStyle name="Normal 2 3 6 2 2" xfId="35686" xr:uid="{23BF8640-39DC-47E8-90A3-3D46712FBC28}"/>
    <cellStyle name="Normal 2 3 6 3" xfId="35685" xr:uid="{649A51A0-343B-4175-99D6-92B7F78177E7}"/>
    <cellStyle name="Normal 2 3 7" xfId="11465" xr:uid="{D56CA208-6319-4481-B9C2-022BC04C1E6D}"/>
    <cellStyle name="Normal 2 3 7 2" xfId="11466" xr:uid="{AD6CC099-99F4-4C8E-8733-2CF28BEB96D8}"/>
    <cellStyle name="Normal 2 3 7 2 2" xfId="11467" xr:uid="{E5F2B99B-35F5-4C53-A320-65AEC5AF298E}"/>
    <cellStyle name="Normal 2 3 7 2 2 2" xfId="35689" xr:uid="{CADFE9FB-2D9F-4C85-9ECE-6E11DACE904A}"/>
    <cellStyle name="Normal 2 3 7 2 3" xfId="35688" xr:uid="{CFCDAC16-A678-4300-80BB-BADBBD9AC298}"/>
    <cellStyle name="Normal 2 3 7 3" xfId="11468" xr:uid="{F4636403-9504-4019-BE66-B43F339C4DA3}"/>
    <cellStyle name="Normal 2 3 7 3 2" xfId="35690" xr:uid="{769A59CD-3884-41CB-AFF4-8F2FAEDB32E6}"/>
    <cellStyle name="Normal 2 3 7 4" xfId="35687" xr:uid="{7D64AC4C-7D73-4388-ABD2-9061F5CBC98C}"/>
    <cellStyle name="Normal 2 3 8" xfId="11469" xr:uid="{2AB53D46-6E8B-49DB-9127-D591E435471B}"/>
    <cellStyle name="Normal 2 3 8 2" xfId="11470" xr:uid="{0751B326-9370-42EF-B224-0BA2F16FEF19}"/>
    <cellStyle name="Normal 2 3 8 2 2" xfId="11471" xr:uid="{36FE449D-4BA6-402E-8071-8C6006F7BE3F}"/>
    <cellStyle name="Normal 2 3 8 2 2 2" xfId="35693" xr:uid="{7F180E74-16AA-4DAE-B022-124DB3DEE3B8}"/>
    <cellStyle name="Normal 2 3 8 2 3" xfId="35692" xr:uid="{1010A703-0F1D-4399-868B-9FAD997B027E}"/>
    <cellStyle name="Normal 2 3 8 3" xfId="11472" xr:uid="{E8C3C8ED-ED3E-4EB3-B3E4-007B7F2D5304}"/>
    <cellStyle name="Normal 2 3 8 3 2" xfId="35694" xr:uid="{3931D037-8B5F-43F0-B1A3-B71B2D738021}"/>
    <cellStyle name="Normal 2 3 8 4" xfId="35691" xr:uid="{928D3303-56C2-428A-81B4-E0B67D67E0F1}"/>
    <cellStyle name="Normal 2 3 9" xfId="11473" xr:uid="{B30B40EB-4C05-4D21-8E9A-1918391F2F46}"/>
    <cellStyle name="Normal 2 3 9 2" xfId="35695" xr:uid="{772ACE34-DB24-447B-9415-1DA6A66DDFC1}"/>
    <cellStyle name="Normal 2 30" xfId="11474" xr:uid="{D4181EF4-30FA-47B8-BE43-88E26C490F10}"/>
    <cellStyle name="Normal 2 30 2" xfId="11475" xr:uid="{65CCC8F0-AF43-40A8-A6BE-C31D38293CE5}"/>
    <cellStyle name="Normal 2 30 2 2" xfId="35697" xr:uid="{D73A6A00-6BE7-46AA-AEAC-54158016BE53}"/>
    <cellStyle name="Normal 2 30 3" xfId="11476" xr:uid="{EDAFF98B-7320-413B-9FA0-022F708656CF}"/>
    <cellStyle name="Normal 2 30 3 2" xfId="35698" xr:uid="{8D16FD82-10EC-4E43-B0D8-276361831781}"/>
    <cellStyle name="Normal 2 30 4" xfId="11477" xr:uid="{05682072-5CC2-44E7-A45C-84D1228AAE55}"/>
    <cellStyle name="Normal 2 30 4 2" xfId="35699" xr:uid="{43490AA6-D6F2-4341-8C36-1FAB75ADDFCE}"/>
    <cellStyle name="Normal 2 30 5" xfId="51474" xr:uid="{657EE5FB-052F-43F3-B7FF-0D5CC9A44A11}"/>
    <cellStyle name="Normal 2 30 6" xfId="35696" xr:uid="{DC098A6B-0DCB-4A58-B8AE-922248CF7161}"/>
    <cellStyle name="Normal 2 31" xfId="11478" xr:uid="{9DC70027-26BF-47D3-B057-B1F59B603EDD}"/>
    <cellStyle name="Normal 2 31 2" xfId="11479" xr:uid="{93B8EFE0-5230-4FD9-B331-9ECCE4A69ECF}"/>
    <cellStyle name="Normal 2 31 2 2" xfId="35701" xr:uid="{5182A78A-A800-4121-A54A-EE13F462DB4A}"/>
    <cellStyle name="Normal 2 31 3" xfId="11480" xr:uid="{F4CCFCA3-FAA7-4768-B4E0-F4DB4696258F}"/>
    <cellStyle name="Normal 2 31 3 2" xfId="35702" xr:uid="{768FDFC5-FAFD-4DA4-B3FE-E8DF778FD434}"/>
    <cellStyle name="Normal 2 31 4" xfId="11481" xr:uid="{A530DAAB-D3C9-42FD-9905-F45EDA28A795}"/>
    <cellStyle name="Normal 2 31 4 2" xfId="35703" xr:uid="{8FB98D0B-8EDC-46AC-A09E-AAA2FFF2D90D}"/>
    <cellStyle name="Normal 2 31 5" xfId="51475" xr:uid="{4A2B1E86-AF6A-44C9-8201-058FBB1440EA}"/>
    <cellStyle name="Normal 2 31 6" xfId="35700" xr:uid="{D7333952-1BC3-4388-A85D-7AF203D8E833}"/>
    <cellStyle name="Normal 2 32" xfId="11482" xr:uid="{FA9BA9E1-60A0-43BC-B0F7-C4335E5FF779}"/>
    <cellStyle name="Normal 2 32 2" xfId="11483" xr:uid="{4186E2AC-25C4-4BDA-8C48-537191578D34}"/>
    <cellStyle name="Normal 2 32 2 2" xfId="35705" xr:uid="{01B2B72C-8E9D-4ECB-AFF8-A32EA4F4AE7A}"/>
    <cellStyle name="Normal 2 32 3" xfId="11484" xr:uid="{D4395305-2580-4144-86E1-95E213965BD3}"/>
    <cellStyle name="Normal 2 32 3 2" xfId="35706" xr:uid="{D9A7F4E2-61CD-498B-90C6-45572F0F6D70}"/>
    <cellStyle name="Normal 2 32 4" xfId="11485" xr:uid="{FEA62A20-F4EF-4D7E-B48D-98F6D88A9B8D}"/>
    <cellStyle name="Normal 2 32 4 2" xfId="35707" xr:uid="{960F8B50-C25D-40B3-89C3-C6F67E5BB031}"/>
    <cellStyle name="Normal 2 32 5" xfId="51476" xr:uid="{9BB84A8A-30E5-4CD2-AB13-A8AFE6E21B73}"/>
    <cellStyle name="Normal 2 32 6" xfId="35704" xr:uid="{20A7AB01-5A2E-4CB0-8F97-C1E723157507}"/>
    <cellStyle name="Normal 2 33" xfId="11486" xr:uid="{F586D01B-C879-4D18-A7CB-F26E82057270}"/>
    <cellStyle name="Normal 2 33 2" xfId="11487" xr:uid="{EC419EF5-8BB0-4469-B3B1-045093653FDB}"/>
    <cellStyle name="Normal 2 33 2 2" xfId="35709" xr:uid="{CA5326C2-E6E0-48A5-99E7-8B2B431303EF}"/>
    <cellStyle name="Normal 2 33 3" xfId="11488" xr:uid="{5DE8C1B2-7BEE-4E46-B1EE-5470CD4AB090}"/>
    <cellStyle name="Normal 2 33 3 2" xfId="35710" xr:uid="{970D5F18-47B0-4C69-96F6-75AFDA51AF84}"/>
    <cellStyle name="Normal 2 33 4" xfId="11489" xr:uid="{B25097F8-7F46-4B01-AA12-11D80C5AC33F}"/>
    <cellStyle name="Normal 2 33 4 2" xfId="35711" xr:uid="{ACF08B68-1DB0-4A7B-B4D0-8A3752FFCD3A}"/>
    <cellStyle name="Normal 2 33 5" xfId="51477" xr:uid="{6224477A-0DFE-48BA-A4C2-599E079B5BEA}"/>
    <cellStyle name="Normal 2 33 6" xfId="35708" xr:uid="{D79C2EDC-A8D7-4B74-B50E-656E2F79A8B6}"/>
    <cellStyle name="Normal 2 34" xfId="11490" xr:uid="{FD0DD929-99CA-4CF5-8EDB-EF83D771AAB0}"/>
    <cellStyle name="Normal 2 34 2" xfId="11491" xr:uid="{76568C15-98CB-4848-9C09-004861576D8F}"/>
    <cellStyle name="Normal 2 34 2 2" xfId="35713" xr:uid="{0CD9D2FE-8338-4809-83F3-114BEB9BFA59}"/>
    <cellStyle name="Normal 2 34 3" xfId="11492" xr:uid="{BA9885BD-B448-41CF-8D7C-70931312D4A0}"/>
    <cellStyle name="Normal 2 34 3 2" xfId="35714" xr:uid="{48F1ADD5-DC95-4007-84AC-E57FE7CCF0C5}"/>
    <cellStyle name="Normal 2 34 4" xfId="11493" xr:uid="{570B7C70-A24E-40B0-A1D1-94C048E35CA1}"/>
    <cellStyle name="Normal 2 34 4 2" xfId="35715" xr:uid="{5089AFF2-9747-4A43-B1EE-F7128D66FB27}"/>
    <cellStyle name="Normal 2 34 5" xfId="51478" xr:uid="{F910A7DC-189C-4DFA-A528-AF6822EA401E}"/>
    <cellStyle name="Normal 2 34 6" xfId="35712" xr:uid="{10EB47F0-C57F-4110-8CE2-E905559962E3}"/>
    <cellStyle name="Normal 2 35" xfId="11494" xr:uid="{DD997E84-7FBD-4632-8C1B-FE80E95789F4}"/>
    <cellStyle name="Normal 2 35 2" xfId="11495" xr:uid="{FE27F13E-766A-4529-A987-FE45A040051E}"/>
    <cellStyle name="Normal 2 35 2 2" xfId="35717" xr:uid="{2BEC9A66-DCCC-485B-A29D-07C5BB30E6C3}"/>
    <cellStyle name="Normal 2 35 3" xfId="35716" xr:uid="{9B6DD655-DD86-4D04-97FB-5E1B3164E8BC}"/>
    <cellStyle name="Normal 2 36" xfId="11496" xr:uid="{ADF4B8CF-A741-48EA-8605-3A7554A1A5A0}"/>
    <cellStyle name="Normal 2 36 2" xfId="11497" xr:uid="{875C754D-FA6A-47D7-BBDA-FC6703943AD0}"/>
    <cellStyle name="Normal 2 36 2 2" xfId="35719" xr:uid="{4648885E-D4B6-45C7-9292-5E347871940D}"/>
    <cellStyle name="Normal 2 36 3" xfId="35718" xr:uid="{077B30E2-7AC6-42D3-B72D-058FD017F1DB}"/>
    <cellStyle name="Normal 2 37" xfId="11498" xr:uid="{262D331A-2E92-44A4-AC9D-3A974FF5EFD8}"/>
    <cellStyle name="Normal 2 37 2" xfId="11499" xr:uid="{67A7F2EE-BB98-4D49-84B1-2E82B589E736}"/>
    <cellStyle name="Normal 2 37 2 2" xfId="35721" xr:uid="{3215C610-93CB-4C8C-AC5B-319FC1B1BFA6}"/>
    <cellStyle name="Normal 2 37 3" xfId="35720" xr:uid="{C2DAA291-8195-4C78-A76A-BD32A4BD2C80}"/>
    <cellStyle name="Normal 2 38" xfId="11500" xr:uid="{45E252FA-C903-4749-9097-9F7C31BEA71E}"/>
    <cellStyle name="Normal 2 38 2" xfId="35722" xr:uid="{31E6CE9D-3C58-4A02-9A87-488C4D2BF551}"/>
    <cellStyle name="Normal 2 39" xfId="11501" xr:uid="{3048CA0A-CC3B-4573-95F8-3D770A6EBC9B}"/>
    <cellStyle name="Normal 2 39 2" xfId="35723" xr:uid="{A4839185-B505-437A-9A98-5E2845CD0C36}"/>
    <cellStyle name="Normal 2 4" xfId="11502" xr:uid="{6B7A5E3E-75AA-4A5C-976C-22336C9870EE}"/>
    <cellStyle name="Normal 2 4 10" xfId="51479" xr:uid="{8499E6C9-EAD6-4B90-9B78-21960120917F}"/>
    <cellStyle name="Normal 2 4 11" xfId="35724" xr:uid="{94D93D60-A23A-4448-8D9A-A2191028148C}"/>
    <cellStyle name="Normal 2 4 2" xfId="11503" xr:uid="{A2966196-0CF0-41AD-890C-8F2C5CA22DA7}"/>
    <cellStyle name="Normal 2 4 2 10" xfId="35725" xr:uid="{137B3A22-DBF5-419B-8053-8CED17759F6C}"/>
    <cellStyle name="Normal 2 4 2 2" xfId="11504" xr:uid="{0E225EA3-9B18-4F05-9823-CD09A9A03CEB}"/>
    <cellStyle name="Normal 2 4 2 2 2" xfId="11505" xr:uid="{06CDCAC1-7C83-4850-B5F4-F201A1B9BE9F}"/>
    <cellStyle name="Normal 2 4 2 2 2 2" xfId="35727" xr:uid="{C25D2157-FB7D-4B93-9462-3470846659D5}"/>
    <cellStyle name="Normal 2 4 2 2 3" xfId="11506" xr:uid="{292764E4-80EE-4096-9E67-6BDF6FEC2330}"/>
    <cellStyle name="Normal 2 4 2 2 3 2" xfId="35728" xr:uid="{6C717219-C446-4F21-B5C7-A730753A1D0F}"/>
    <cellStyle name="Normal 2 4 2 2 4" xfId="11507" xr:uid="{5DDCE73B-EA9E-430F-94FC-66823BAFC5D8}"/>
    <cellStyle name="Normal 2 4 2 2 4 2" xfId="35729" xr:uid="{FE529A94-2339-45A7-BA8D-DC180F46A37B}"/>
    <cellStyle name="Normal 2 4 2 2 5" xfId="51481" xr:uid="{4C476772-E7DF-4231-B18A-B51B7442486F}"/>
    <cellStyle name="Normal 2 4 2 2 6" xfId="35726" xr:uid="{F42D02F4-816A-4A7A-822A-95BD2735DD14}"/>
    <cellStyle name="Normal 2 4 2 3" xfId="11508" xr:uid="{39DE4E1C-C8C9-4C93-B08F-FBABD1690235}"/>
    <cellStyle name="Normal 2 4 2 3 2" xfId="11509" xr:uid="{7148CF78-1358-4765-AF67-2701AC18801F}"/>
    <cellStyle name="Normal 2 4 2 3 2 2" xfId="35731" xr:uid="{D445B833-0919-4C7C-AF10-124F9DF4002D}"/>
    <cellStyle name="Normal 2 4 2 3 3" xfId="35730" xr:uid="{BFB89DBB-3B1F-4CEA-BFA7-0B1B94A466C1}"/>
    <cellStyle name="Normal 2 4 2 4" xfId="11510" xr:uid="{A2FEC38B-DF7D-4998-8A44-9C90C190B7EB}"/>
    <cellStyle name="Normal 2 4 2 4 2" xfId="11511" xr:uid="{A4B7CF05-A43D-456E-B8DA-E8FA9995366E}"/>
    <cellStyle name="Normal 2 4 2 4 2 2" xfId="11512" xr:uid="{5C0FD1B9-CB29-46D6-9F3C-A159041BF76A}"/>
    <cellStyle name="Normal 2 4 2 4 2 2 2" xfId="35734" xr:uid="{10F9668A-E577-49FA-A920-D1C265B87755}"/>
    <cellStyle name="Normal 2 4 2 4 2 3" xfId="35733" xr:uid="{84321D55-E1F6-4539-AADE-7B362EC8D9F8}"/>
    <cellStyle name="Normal 2 4 2 4 3" xfId="11513" xr:uid="{AA0A8F3D-3E23-4113-9A58-7FB8ED5F5F04}"/>
    <cellStyle name="Normal 2 4 2 4 3 2" xfId="35735" xr:uid="{B16E1DEA-45FE-49E9-8042-C9710BE4CAFC}"/>
    <cellStyle name="Normal 2 4 2 4 4" xfId="35732" xr:uid="{EC1543D7-5ABB-40CE-8764-6083647AB576}"/>
    <cellStyle name="Normal 2 4 2 5" xfId="11514" xr:uid="{9307AD80-A76B-4CEB-8AF1-C4724DBBAED2}"/>
    <cellStyle name="Normal 2 4 2 5 2" xfId="11515" xr:uid="{D4C777EB-BF0D-49C0-9271-66EA399129FA}"/>
    <cellStyle name="Normal 2 4 2 5 2 2" xfId="35737" xr:uid="{E6581F49-6759-4B35-8D46-981E446E212D}"/>
    <cellStyle name="Normal 2 4 2 5 3" xfId="35736" xr:uid="{0F53BF05-3C0F-4ED8-8106-DEF37FC843F8}"/>
    <cellStyle name="Normal 2 4 2 6" xfId="11516" xr:uid="{C2FAADE0-46D7-47A9-99BA-6A1B636540B5}"/>
    <cellStyle name="Normal 2 4 2 6 2" xfId="35738" xr:uid="{1D5EC0D9-8A2C-4A98-99D1-51972CB5D376}"/>
    <cellStyle name="Normal 2 4 2 7" xfId="11517" xr:uid="{7F992C99-7294-481A-9F0A-38A09AB7B596}"/>
    <cellStyle name="Normal 2 4 2 7 2" xfId="35739" xr:uid="{B448597B-8DE1-4EC4-A248-1CC44824A19F}"/>
    <cellStyle name="Normal 2 4 2 8" xfId="11518" xr:uid="{0AFE06B7-5B63-4EDE-B4DB-90C051DB7674}"/>
    <cellStyle name="Normal 2 4 2 8 2" xfId="35740" xr:uid="{01F3AF18-5C5D-42EB-87B8-A45CBD6887AD}"/>
    <cellStyle name="Normal 2 4 2 9" xfId="51480" xr:uid="{420CF9AC-5FCE-4530-85E6-3A953076F2E7}"/>
    <cellStyle name="Normal 2 4 3" xfId="11519" xr:uid="{F7473E05-0C07-48D5-92F9-3BFCBD511F9A}"/>
    <cellStyle name="Normal 2 4 3 2" xfId="11520" xr:uid="{81F86A97-E429-45F7-833B-641BE7E5D46A}"/>
    <cellStyle name="Normal 2 4 3 2 2" xfId="11521" xr:uid="{ECCF263B-F1DE-4414-A106-F8B04331C630}"/>
    <cellStyle name="Normal 2 4 3 2 2 2" xfId="35743" xr:uid="{FCBE719B-2C80-4160-911C-FDF0DBD48DA9}"/>
    <cellStyle name="Normal 2 4 3 2 3" xfId="35742" xr:uid="{55833970-2C53-4457-895F-1160E0063AB7}"/>
    <cellStyle name="Normal 2 4 3 3" xfId="11522" xr:uid="{C9954FC9-0583-4DAC-AE32-AEDD5A5A5832}"/>
    <cellStyle name="Normal 2 4 3 3 2" xfId="11523" xr:uid="{BD3146B8-5B49-435C-8D57-2FB11031BC11}"/>
    <cellStyle name="Normal 2 4 3 3 2 2" xfId="35745" xr:uid="{97582321-3264-4A00-837C-621ADB7D0F8B}"/>
    <cellStyle name="Normal 2 4 3 3 3" xfId="35744" xr:uid="{EDF8F926-05B6-4BEC-894F-039E69DB12D4}"/>
    <cellStyle name="Normal 2 4 3 4" xfId="11524" xr:uid="{6CA92791-4528-42B9-B7C2-BB098B6BDDDB}"/>
    <cellStyle name="Normal 2 4 3 4 2" xfId="35746" xr:uid="{763696D0-24D1-488C-B2BA-A202DE1FE0B8}"/>
    <cellStyle name="Normal 2 4 3 5" xfId="35741" xr:uid="{FDB21701-8A96-4805-9010-B8074AD54DCC}"/>
    <cellStyle name="Normal 2 4 4" xfId="11525" xr:uid="{7F3FFF95-BC6F-4439-AB36-E8D1A809113B}"/>
    <cellStyle name="Normal 2 4 4 2" xfId="11526" xr:uid="{E5EC442C-A30D-48B2-84F2-AC733876AD10}"/>
    <cellStyle name="Normal 2 4 4 2 2" xfId="11527" xr:uid="{BCA96648-9E0F-4F3B-AAD2-B2A4B12216F4}"/>
    <cellStyle name="Normal 2 4 4 2 2 2" xfId="35749" xr:uid="{45901B3F-5F25-4973-BFC0-335DD7EBEE3A}"/>
    <cellStyle name="Normal 2 4 4 2 3" xfId="35748" xr:uid="{00E54646-2901-47E7-9609-E97A3857B6C0}"/>
    <cellStyle name="Normal 2 4 4 3" xfId="11528" xr:uid="{7A0A4D18-8F7C-4B6D-B8ED-0E896F1CE346}"/>
    <cellStyle name="Normal 2 4 4 3 2" xfId="35750" xr:uid="{2D11B952-7A6C-4DC2-A51C-B9BEDCBA268F}"/>
    <cellStyle name="Normal 2 4 4 4" xfId="35747" xr:uid="{E630C396-7E1B-4FD7-8BA8-A91F1C0CBD4C}"/>
    <cellStyle name="Normal 2 4 5" xfId="11529" xr:uid="{98600FB0-4D62-4A7B-8769-4A7B139961A9}"/>
    <cellStyle name="Normal 2 4 5 2" xfId="11530" xr:uid="{19E5070E-41FB-4B55-8DD4-553F826284AB}"/>
    <cellStyle name="Normal 2 4 5 2 2" xfId="11531" xr:uid="{C36412D5-B86C-4A6E-A711-DF7408562227}"/>
    <cellStyle name="Normal 2 4 5 2 2 2" xfId="35753" xr:uid="{A0F1C241-28F6-47A4-8F80-970744430920}"/>
    <cellStyle name="Normal 2 4 5 2 3" xfId="35752" xr:uid="{A14166B3-C3BF-465D-8A04-E85FED4B2F70}"/>
    <cellStyle name="Normal 2 4 5 3" xfId="11532" xr:uid="{7B4E85F9-D983-4C7F-8375-55E50EFD23AA}"/>
    <cellStyle name="Normal 2 4 5 3 2" xfId="35754" xr:uid="{08717A5F-55C9-4303-8963-EEFD83819B52}"/>
    <cellStyle name="Normal 2 4 5 4" xfId="35751" xr:uid="{E05E543C-16E5-4B0A-8BC2-CD17BBFD2E68}"/>
    <cellStyle name="Normal 2 4 6" xfId="11533" xr:uid="{2C607678-8FCC-4419-B6FD-299DCF8CA982}"/>
    <cellStyle name="Normal 2 4 6 2" xfId="11534" xr:uid="{B0C052BB-BA46-40D3-AF11-0B58674DB100}"/>
    <cellStyle name="Normal 2 4 6 2 2" xfId="35756" xr:uid="{184BD586-3702-40B4-98B2-18AF7BF62B7E}"/>
    <cellStyle name="Normal 2 4 6 3" xfId="35755" xr:uid="{77F6E1C0-B664-4570-9649-6584B098097D}"/>
    <cellStyle name="Normal 2 4 7" xfId="11535" xr:uid="{467E01AB-BA62-483E-B4E7-D015968B545F}"/>
    <cellStyle name="Normal 2 4 7 2" xfId="35757" xr:uid="{11C79EC9-1DA6-42C3-9AD1-96499D9EF7AF}"/>
    <cellStyle name="Normal 2 4 8" xfId="11536" xr:uid="{8DC771DA-8ADE-4A77-BC25-E4DD228AF7E4}"/>
    <cellStyle name="Normal 2 4 8 2" xfId="35758" xr:uid="{5D8D0CE7-36C7-427E-8D7C-28898DB5BE2B}"/>
    <cellStyle name="Normal 2 4 9" xfId="11537" xr:uid="{BE17E65F-DB9B-48F4-BBBC-CF1465F1312E}"/>
    <cellStyle name="Normal 2 4 9 2" xfId="35759" xr:uid="{5D295079-6A45-4995-9CD6-986FB0115D84}"/>
    <cellStyle name="Normal 2 40" xfId="51411" xr:uid="{347B8448-7FD9-423D-AD24-6D77CB140E68}"/>
    <cellStyle name="Normal 2 41" xfId="35348" xr:uid="{A0BF34E1-CD53-4F4B-8823-9D632CD245BB}"/>
    <cellStyle name="Normal 2 42" xfId="11126" xr:uid="{23694E1C-291D-492C-9EA8-EE6DA6D6EB49}"/>
    <cellStyle name="Normal 2 5" xfId="11538" xr:uid="{45200ACF-9A45-4C4E-8CB9-4072AF2F9F31}"/>
    <cellStyle name="Normal 2 5 2" xfId="11539" xr:uid="{985AD9D8-C633-48A7-B4B2-085C15807DC2}"/>
    <cellStyle name="Normal 2 5 2 10" xfId="35761" xr:uid="{8CD54504-F547-469E-A0DC-B38A26580CF6}"/>
    <cellStyle name="Normal 2 5 2 2" xfId="11540" xr:uid="{26A0B103-0D1F-43A3-8161-064D8ED36713}"/>
    <cellStyle name="Normal 2 5 2 2 2" xfId="11541" xr:uid="{6DAF478C-40C2-493F-8AFD-98307534ADAB}"/>
    <cellStyle name="Normal 2 5 2 2 2 2" xfId="35763" xr:uid="{FB4619F3-1E0E-4E80-ACC6-ED82B3AD2449}"/>
    <cellStyle name="Normal 2 5 2 2 3" xfId="35762" xr:uid="{20FC7679-5FD4-40F4-9D86-A59937912BB3}"/>
    <cellStyle name="Normal 2 5 2 3" xfId="11542" xr:uid="{6F910306-10A6-4FFD-B047-4D771B76F079}"/>
    <cellStyle name="Normal 2 5 2 3 2" xfId="11543" xr:uid="{95FE0C68-CE22-41A7-A664-943FB5DB0119}"/>
    <cellStyle name="Normal 2 5 2 3 2 2" xfId="35765" xr:uid="{171C2C05-7C88-4F28-8B1B-D978CDF1DABE}"/>
    <cellStyle name="Normal 2 5 2 3 3" xfId="35764" xr:uid="{8CE559A0-F5B0-4A25-9AC7-2FC6CCFA3188}"/>
    <cellStyle name="Normal 2 5 2 4" xfId="11544" xr:uid="{9A61AE46-C526-49A3-95E6-25F082F4973E}"/>
    <cellStyle name="Normal 2 5 2 4 2" xfId="11545" xr:uid="{1CA786F3-9096-4E67-9DBE-3CECD05D6833}"/>
    <cellStyle name="Normal 2 5 2 4 2 2" xfId="35767" xr:uid="{E0C22057-B7F0-45DA-9C14-8DFBC1DEFC14}"/>
    <cellStyle name="Normal 2 5 2 4 3" xfId="35766" xr:uid="{5686B93C-152E-40CD-B473-943BF3654EC0}"/>
    <cellStyle name="Normal 2 5 2 5" xfId="11546" xr:uid="{EDB109F8-A1DF-4365-8171-32A56D8F63F2}"/>
    <cellStyle name="Normal 2 5 2 5 2" xfId="11547" xr:uid="{4B39F30A-62F8-4545-BEEA-60B2A6015410}"/>
    <cellStyle name="Normal 2 5 2 5 2 2" xfId="35769" xr:uid="{457A6771-0481-49F5-983E-593101B0F528}"/>
    <cellStyle name="Normal 2 5 2 5 3" xfId="35768" xr:uid="{89E449A2-C5C7-42D1-AE8B-D24E92BF71D6}"/>
    <cellStyle name="Normal 2 5 2 6" xfId="11548" xr:uid="{F6DB1025-D5C3-4791-BD17-1AD21938BBD1}"/>
    <cellStyle name="Normal 2 5 2 6 2" xfId="35770" xr:uid="{6ED79EE3-3CC4-4DF6-814D-49CDCB76A19B}"/>
    <cellStyle name="Normal 2 5 2 7" xfId="11549" xr:uid="{51119703-8233-4911-AFA5-205A74180A10}"/>
    <cellStyle name="Normal 2 5 2 7 2" xfId="35771" xr:uid="{442666F7-ED2D-4672-95E9-DE522D9FBF6A}"/>
    <cellStyle name="Normal 2 5 2 8" xfId="11550" xr:uid="{722C19EC-B5E2-4444-9FB9-EDD6CC627F90}"/>
    <cellStyle name="Normal 2 5 2 8 2" xfId="35772" xr:uid="{5211C5E9-C6C2-47F3-88F8-1D4A5942E11A}"/>
    <cellStyle name="Normal 2 5 2 9" xfId="51483" xr:uid="{984079A9-6440-45FB-BC78-824335917157}"/>
    <cellStyle name="Normal 2 5 3" xfId="11551" xr:uid="{2F303B7D-BFE3-45AA-A32A-81EB0577FFF1}"/>
    <cellStyle name="Normal 2 5 3 2" xfId="11552" xr:uid="{F7415EBC-6B03-4246-88C8-8EA75513915D}"/>
    <cellStyle name="Normal 2 5 3 2 2" xfId="35774" xr:uid="{C1BEE2F6-4028-41EE-B507-A825EC2378CA}"/>
    <cellStyle name="Normal 2 5 3 3" xfId="35773" xr:uid="{480C363F-4955-444D-87BE-5C95F97EAED1}"/>
    <cellStyle name="Normal 2 5 4" xfId="11553" xr:uid="{AC2E631E-2FD1-4649-B733-88969871B6A7}"/>
    <cellStyle name="Normal 2 5 4 2" xfId="11554" xr:uid="{743DD8F2-38C9-4D6A-ACBF-1BA992529479}"/>
    <cellStyle name="Normal 2 5 4 2 2" xfId="11555" xr:uid="{74CCC476-3C4F-4D89-9A3A-6E6CBE463E76}"/>
    <cellStyle name="Normal 2 5 4 2 2 2" xfId="35777" xr:uid="{B908CBA2-1B33-4A7A-8CF3-51E56835C73D}"/>
    <cellStyle name="Normal 2 5 4 2 3" xfId="35776" xr:uid="{1A34A2FC-9D37-4FED-BC30-4567E3D54004}"/>
    <cellStyle name="Normal 2 5 4 3" xfId="11556" xr:uid="{C4E7C419-CFCB-4075-BFF6-3729BE782375}"/>
    <cellStyle name="Normal 2 5 4 3 2" xfId="11557" xr:uid="{21D034CD-7513-4609-AF35-C6CE59085C28}"/>
    <cellStyle name="Normal 2 5 4 3 2 2" xfId="35779" xr:uid="{CC6A223C-9351-468F-8FE0-FC05B2619D5B}"/>
    <cellStyle name="Normal 2 5 4 3 3" xfId="35778" xr:uid="{0CE56EBD-A27A-4B97-BA61-B7FAEB865324}"/>
    <cellStyle name="Normal 2 5 4 4" xfId="11558" xr:uid="{5ABD8074-259F-4A22-B1D3-95DE9C60B73F}"/>
    <cellStyle name="Normal 2 5 4 4 2" xfId="35780" xr:uid="{E22AA582-7D20-46D7-A268-E507D9B0C6D3}"/>
    <cellStyle name="Normal 2 5 4 5" xfId="35775" xr:uid="{1DBB15E9-A96E-417C-A3D1-0E1898FE2BF8}"/>
    <cellStyle name="Normal 2 5 5" xfId="11559" xr:uid="{07AE11AE-3BF9-45A7-B50A-14B74F5069FF}"/>
    <cellStyle name="Normal 2 5 5 2" xfId="35781" xr:uid="{D8BC96C9-7D43-4D5A-80FA-CB07E6356AAC}"/>
    <cellStyle name="Normal 2 5 6" xfId="11560" xr:uid="{C8E4574E-5B3A-4382-9AE6-D1FEE7535F65}"/>
    <cellStyle name="Normal 2 5 6 2" xfId="35782" xr:uid="{82F380FE-658D-4201-ADC4-91B6CBB92404}"/>
    <cellStyle name="Normal 2 5 7" xfId="11561" xr:uid="{180C11E1-A36E-4FC6-AF16-BB1A216D9617}"/>
    <cellStyle name="Normal 2 5 7 2" xfId="35783" xr:uid="{985F1DFC-0F09-445C-B2CF-597F7F80BE18}"/>
    <cellStyle name="Normal 2 5 8" xfId="51482" xr:uid="{A89D0BE4-5FEA-4B7A-BBCC-8F725A9EE1EF}"/>
    <cellStyle name="Normal 2 5 9" xfId="35760" xr:uid="{7F7A3984-B964-40F8-BCAE-9F84F12D4AF6}"/>
    <cellStyle name="Normal 2 6" xfId="11562" xr:uid="{BCCA18E2-2B5B-47DE-B727-A90B92BD39E1}"/>
    <cellStyle name="Normal 2 6 2" xfId="11563" xr:uid="{15404083-ECBD-4D5C-96C4-3C47E8F43406}"/>
    <cellStyle name="Normal 2 6 2 2" xfId="11564" xr:uid="{EC22CDA1-7425-4254-B10F-8B194FB2C3AD}"/>
    <cellStyle name="Normal 2 6 2 2 2" xfId="11565" xr:uid="{381BD75C-9D3A-4664-83CB-9D29DC722631}"/>
    <cellStyle name="Normal 2 6 2 2 2 2" xfId="35787" xr:uid="{A66A2576-E236-49AD-956C-2AEF6E99D4DB}"/>
    <cellStyle name="Normal 2 6 2 2 3" xfId="35786" xr:uid="{1D79FF6A-F09B-4213-8543-35C38E38BF0A}"/>
    <cellStyle name="Normal 2 6 2 3" xfId="11566" xr:uid="{38DC6BC3-40F4-42B3-BF30-03FCAB4299DA}"/>
    <cellStyle name="Normal 2 6 2 3 2" xfId="11567" xr:uid="{4510CDD9-1564-41CE-9DE2-1E267892EF08}"/>
    <cellStyle name="Normal 2 6 2 3 2 2" xfId="35789" xr:uid="{640B944F-C5DC-47A8-A95C-48E2BFCD497F}"/>
    <cellStyle name="Normal 2 6 2 3 3" xfId="35788" xr:uid="{1439C3BB-AA5E-4EAB-9CC6-96DDC4A3BFE7}"/>
    <cellStyle name="Normal 2 6 2 4" xfId="11568" xr:uid="{E824EFEE-BF8F-40AA-A36E-0C793AE39A6D}"/>
    <cellStyle name="Normal 2 6 2 4 2" xfId="35790" xr:uid="{2A4BE3DB-6ABD-4242-97B8-DE42965E31DD}"/>
    <cellStyle name="Normal 2 6 2 5" xfId="11569" xr:uid="{B7EDEC7C-78D8-44BA-88E6-9682D1B0F153}"/>
    <cellStyle name="Normal 2 6 2 5 2" xfId="35791" xr:uid="{D4D0E7B9-82EB-4B7C-97E8-0410BAE9D753}"/>
    <cellStyle name="Normal 2 6 2 6" xfId="11570" xr:uid="{0D779659-725C-49DA-94E7-30098504E1D2}"/>
    <cellStyle name="Normal 2 6 2 6 2" xfId="35792" xr:uid="{2F461A34-E9C7-44E3-867C-A47653E0EC77}"/>
    <cellStyle name="Normal 2 6 2 7" xfId="51485" xr:uid="{08D682B4-CC9E-42A3-9FE1-6DDDD9372909}"/>
    <cellStyle name="Normal 2 6 2 8" xfId="35785" xr:uid="{9405DB59-D188-4A3C-9A6E-ADA9CAB9B352}"/>
    <cellStyle name="Normal 2 6 3" xfId="11571" xr:uid="{9E4F92B6-5396-4FB0-B515-E5D81A1CBBC4}"/>
    <cellStyle name="Normal 2 6 3 2" xfId="11572" xr:uid="{26588339-3290-4DF3-8736-83A1DD514A35}"/>
    <cellStyle name="Normal 2 6 3 2 2" xfId="11573" xr:uid="{A22C52A6-1035-4C19-8954-C632EE579EDF}"/>
    <cellStyle name="Normal 2 6 3 2 2 2" xfId="35795" xr:uid="{01C96A6E-AE8F-4899-9995-0745FF0A7168}"/>
    <cellStyle name="Normal 2 6 3 2 3" xfId="35794" xr:uid="{0D7A273D-3E38-494A-9E5F-47A4C5EB1B52}"/>
    <cellStyle name="Normal 2 6 3 3" xfId="11574" xr:uid="{BCCC6111-7CC0-41D4-A104-CBC9A76EABFB}"/>
    <cellStyle name="Normal 2 6 3 3 2" xfId="35796" xr:uid="{328A010A-2997-444E-B165-95DD54604F21}"/>
    <cellStyle name="Normal 2 6 3 4" xfId="35793" xr:uid="{E68507FC-D86F-4F20-ADBD-BE644AA0C9FB}"/>
    <cellStyle name="Normal 2 6 4" xfId="11575" xr:uid="{F0974F45-45E8-4186-AC36-8305524269B9}"/>
    <cellStyle name="Normal 2 6 4 2" xfId="11576" xr:uid="{8BED6E55-3035-4ABB-9512-5E528A8C162D}"/>
    <cellStyle name="Normal 2 6 4 2 2" xfId="35798" xr:uid="{6225D984-0577-43EE-87DB-CB49BF65C26A}"/>
    <cellStyle name="Normal 2 6 4 3" xfId="35797" xr:uid="{5DADA57F-178A-4D58-8525-D8AD2BE1621D}"/>
    <cellStyle name="Normal 2 6 5" xfId="11577" xr:uid="{8AE41FC5-677C-4BCB-AF72-E81E542FDFE4}"/>
    <cellStyle name="Normal 2 6 5 2" xfId="35799" xr:uid="{7268C094-A709-4215-A7D5-BB81B1F6AE5B}"/>
    <cellStyle name="Normal 2 6 6" xfId="11578" xr:uid="{B5F56387-F51D-4D1E-960F-64ABEB9332AE}"/>
    <cellStyle name="Normal 2 6 6 2" xfId="35800" xr:uid="{325FFEEF-C565-428D-A3CF-05C5DBECB2F8}"/>
    <cellStyle name="Normal 2 6 7" xfId="11579" xr:uid="{8CE4BB88-9A97-4339-A01B-8B2AC75B9F38}"/>
    <cellStyle name="Normal 2 6 7 2" xfId="35801" xr:uid="{E1B5D370-BDF6-49F3-A580-2CB47AE36A8B}"/>
    <cellStyle name="Normal 2 6 8" xfId="51484" xr:uid="{551ED5E0-9224-447E-A2CD-7FE5F9E7E26E}"/>
    <cellStyle name="Normal 2 6 9" xfId="35784" xr:uid="{C6B675D5-2EEC-450E-A331-24D0CB5DA4BA}"/>
    <cellStyle name="Normal 2 7" xfId="11580" xr:uid="{C946C739-3B39-4526-89E3-FE38B862D02E}"/>
    <cellStyle name="Normal 2 7 10" xfId="35802" xr:uid="{150C51E2-54FD-45E9-AD2B-9249F2D60BCE}"/>
    <cellStyle name="Normal 2 7 2" xfId="11581" xr:uid="{BA70AD85-68F4-45EF-9E6F-88BD32267289}"/>
    <cellStyle name="Normal 2 7 2 2" xfId="11582" xr:uid="{EF25844A-B2E3-487B-9FDB-AAB9F26AC4A7}"/>
    <cellStyle name="Normal 2 7 2 2 2" xfId="11583" xr:uid="{130207B5-F1D0-4C6B-A8BA-BFF8ED1C0A3B}"/>
    <cellStyle name="Normal 2 7 2 2 2 2" xfId="35805" xr:uid="{36F17395-A60E-4A4E-B886-DD623912CA2E}"/>
    <cellStyle name="Normal 2 7 2 2 3" xfId="51488" xr:uid="{260D8972-CA71-4C77-A1FB-278FCD5A2CCB}"/>
    <cellStyle name="Normal 2 7 2 2 4" xfId="35804" xr:uid="{6742822A-D5F4-4C5F-A47C-9DFD6794C4FE}"/>
    <cellStyle name="Normal 2 7 2 3" xfId="11584" xr:uid="{949825AB-BA4D-4EA3-A57B-FFEEED503263}"/>
    <cellStyle name="Normal 2 7 2 3 2" xfId="51489" xr:uid="{BD683B96-1A18-45C6-8A55-28567E7780BC}"/>
    <cellStyle name="Normal 2 7 2 3 3" xfId="35806" xr:uid="{E00D8705-A392-4A45-86B9-01B5C623D0E0}"/>
    <cellStyle name="Normal 2 7 2 4" xfId="51487" xr:uid="{2B0F86DD-3E93-4B9B-9D6A-7314DC8563B1}"/>
    <cellStyle name="Normal 2 7 2 5" xfId="35803" xr:uid="{5262BD91-1A44-49CE-B04E-07185BB6AD20}"/>
    <cellStyle name="Normal 2 7 2 6" xfId="54029" xr:uid="{89893E8A-1A64-4331-9559-738046CD8D63}"/>
    <cellStyle name="Normal 2 7 2 7" xfId="54030" xr:uid="{79135AC4-78E0-476F-ABC3-CC9F9B2FF163}"/>
    <cellStyle name="Normal 2 7 2 8" xfId="54031" xr:uid="{006F589A-9588-4045-A7AF-3E5354FD6760}"/>
    <cellStyle name="Normal 2 7 2_CHP" xfId="11585" xr:uid="{EFD89093-2147-4651-B7D2-1B78564281C4}"/>
    <cellStyle name="Normal 2 7 3" xfId="11586" xr:uid="{CE279B97-A1CA-48A4-9C9A-6903BAB7BCE6}"/>
    <cellStyle name="Normal 2 7 3 2" xfId="11587" xr:uid="{891BCE81-ED68-4FA8-BC46-390B24A39D3A}"/>
    <cellStyle name="Normal 2 7 3 2 2" xfId="51491" xr:uid="{7D42B997-D5AC-43DA-87FE-6E34FDBCA508}"/>
    <cellStyle name="Normal 2 7 3 2 3" xfId="35808" xr:uid="{D88A72E4-6B66-4373-B899-11590F24B1D6}"/>
    <cellStyle name="Normal 2 7 3 3" xfId="51490" xr:uid="{E369BDFF-613F-49BE-8B1C-A85B2A89477B}"/>
    <cellStyle name="Normal 2 7 3 4" xfId="35807" xr:uid="{ADBEBE7A-47F7-4C4A-887B-FFAE75FF8018}"/>
    <cellStyle name="Normal 2 7 4" xfId="11588" xr:uid="{4DDEDFE3-2359-4586-85AE-1BB6EE343D4D}"/>
    <cellStyle name="Normal 2 7 4 2" xfId="11589" xr:uid="{D8783F07-26EE-46E5-90F4-E2E97973A351}"/>
    <cellStyle name="Normal 2 7 4 2 2" xfId="35810" xr:uid="{121F2845-342F-496A-BD00-EEDF51A69554}"/>
    <cellStyle name="Normal 2 7 4 3" xfId="51492" xr:uid="{1E41FD86-9E3B-45ED-A7C6-06E97CFE73FF}"/>
    <cellStyle name="Normal 2 7 4 4" xfId="35809" xr:uid="{D8445D01-E299-4AEA-9F58-E0EBCE473A8D}"/>
    <cellStyle name="Normal 2 7 5" xfId="11590" xr:uid="{B922421E-5690-40F3-8EA0-53F958D14571}"/>
    <cellStyle name="Normal 2 7 5 2" xfId="11591" xr:uid="{F8E19ADD-D480-43E0-980D-B5267E3A0987}"/>
    <cellStyle name="Normal 2 7 5 2 2" xfId="35812" xr:uid="{B3B17C97-373F-43EB-A4F1-EEC34475D2A2}"/>
    <cellStyle name="Normal 2 7 5 3" xfId="11592" xr:uid="{05167533-B1B0-4A76-9BF8-CD358B56E06C}"/>
    <cellStyle name="Normal 2 7 5 3 2" xfId="35813" xr:uid="{8FBB28F6-5A23-4344-919B-9B0CBFA78620}"/>
    <cellStyle name="Normal 2 7 5 4" xfId="11593" xr:uid="{3531560C-7F90-4B57-A3EA-652EB3B1B5A1}"/>
    <cellStyle name="Normal 2 7 5 4 2" xfId="35814" xr:uid="{D0EA1FAE-7A35-47E8-95DB-7469279FAE69}"/>
    <cellStyle name="Normal 2 7 5 5" xfId="51493" xr:uid="{B3F0B090-0679-498D-97CC-70570A26957D}"/>
    <cellStyle name="Normal 2 7 5 6" xfId="35811" xr:uid="{56C13AD0-6FBD-4198-A555-2A7E2F811BA4}"/>
    <cellStyle name="Normal 2 7 6" xfId="11594" xr:uid="{74BF5282-71AF-4F6B-88EA-BA7BEB46F4F9}"/>
    <cellStyle name="Normal 2 7 6 2" xfId="11595" xr:uid="{642FE769-D448-4F89-9D6A-E2698CC61585}"/>
    <cellStyle name="Normal 2 7 6 2 2" xfId="35816" xr:uid="{2417A00B-C55A-4C8E-98AD-5DDE1FC7DE9C}"/>
    <cellStyle name="Normal 2 7 6 3" xfId="11596" xr:uid="{3FE2792E-8180-4724-9046-C9903924D66C}"/>
    <cellStyle name="Normal 2 7 6 3 2" xfId="35817" xr:uid="{C71596B1-D9AD-4185-A31B-1BB6C3642A01}"/>
    <cellStyle name="Normal 2 7 6 4" xfId="51494" xr:uid="{8FDC9D3E-F767-4B52-9398-EFF016728837}"/>
    <cellStyle name="Normal 2 7 6 5" xfId="35815" xr:uid="{7B951603-DD4B-4F22-92AB-6876C93D3938}"/>
    <cellStyle name="Normal 2 7 7" xfId="11597" xr:uid="{B4B9226A-CF92-47A5-82AD-8C7995CB6FFD}"/>
    <cellStyle name="Normal 2 7 7 2" xfId="51495" xr:uid="{4033D28F-E58B-4434-94FD-50847F6EB3BF}"/>
    <cellStyle name="Normal 2 7 7 3" xfId="35818" xr:uid="{14E529A9-BBE2-4B32-8256-E1501C6EE617}"/>
    <cellStyle name="Normal 2 7 8" xfId="11598" xr:uid="{157DA2CE-532E-41DD-A68F-6497A47A6D33}"/>
    <cellStyle name="Normal 2 7 8 2" xfId="51496" xr:uid="{B7073E0E-55B3-4F21-B376-226D307612A1}"/>
    <cellStyle name="Normal 2 7 8 3" xfId="35819" xr:uid="{C02D2825-9229-4B40-B8DE-6E24DF034C70}"/>
    <cellStyle name="Normal 2 7 9" xfId="51486" xr:uid="{4E6EA638-2D1E-413D-9B6C-7815C20B12CC}"/>
    <cellStyle name="Normal 2 7_CHP" xfId="11599" xr:uid="{BC186FC1-56F6-42D2-9516-C3C7F561CA84}"/>
    <cellStyle name="Normal 2 8" xfId="11600" xr:uid="{2E3ED736-A56D-44C9-95D1-8DF0A4D39070}"/>
    <cellStyle name="Normal 2 8 2" xfId="11601" xr:uid="{F550E9D9-D7B7-42E0-9338-2FB345ED75CF}"/>
    <cellStyle name="Normal 2 8 2 2" xfId="11602" xr:uid="{13527C88-775B-4A37-AC0B-E24D3C99CE25}"/>
    <cellStyle name="Normal 2 8 2 2 2" xfId="11603" xr:uid="{A9CE089F-FA19-4236-BD0B-DFE2FFE67DD2}"/>
    <cellStyle name="Normal 2 8 2 2 2 2" xfId="35823" xr:uid="{50B545CF-04D6-4388-A172-080E7DD62008}"/>
    <cellStyle name="Normal 2 8 2 2 3" xfId="35822" xr:uid="{5E5D30C8-27F7-4D25-85C1-12089B10665F}"/>
    <cellStyle name="Normal 2 8 2 3" xfId="11604" xr:uid="{98B2325F-1782-4C5B-9D7B-184F7B3709F2}"/>
    <cellStyle name="Normal 2 8 2 3 2" xfId="35824" xr:uid="{DFA82086-7C6C-4383-A6FA-57F3890A51D4}"/>
    <cellStyle name="Normal 2 8 2 4" xfId="11605" xr:uid="{D0EBBB44-2B96-4985-B09E-3216B24B8D06}"/>
    <cellStyle name="Normal 2 8 2 4 2" xfId="35825" xr:uid="{EB9BF868-AA4A-4C85-A1BB-2886D4F7E3CE}"/>
    <cellStyle name="Normal 2 8 2 5" xfId="11606" xr:uid="{3AF81685-D817-4F52-857C-F617E2464856}"/>
    <cellStyle name="Normal 2 8 2 5 2" xfId="35826" xr:uid="{AEB448AC-65B1-4A04-83C6-3F7778874184}"/>
    <cellStyle name="Normal 2 8 2 6" xfId="51498" xr:uid="{247B1197-292F-415D-B7CF-56884DCC33DC}"/>
    <cellStyle name="Normal 2 8 2 7" xfId="35821" xr:uid="{DF5BE103-F65C-470A-93C0-589041F437C7}"/>
    <cellStyle name="Normal 2 8 3" xfId="11607" xr:uid="{377A6BF5-55D6-4872-BB6B-9E27822A8321}"/>
    <cellStyle name="Normal 2 8 3 2" xfId="11608" xr:uid="{3F16488D-3E84-4747-AE0D-58D086F92973}"/>
    <cellStyle name="Normal 2 8 3 2 2" xfId="35828" xr:uid="{350943A9-8D68-49BF-84AC-89A73D8F2F5B}"/>
    <cellStyle name="Normal 2 8 3 3" xfId="35827" xr:uid="{397ECA53-91A8-4694-B9E0-509BF5E6C89D}"/>
    <cellStyle name="Normal 2 8 4" xfId="11609" xr:uid="{9327D99D-CD57-4FBD-A84C-3678CCA3C980}"/>
    <cellStyle name="Normal 2 8 4 2" xfId="35829" xr:uid="{4F68F4DE-0AAB-4F3F-A63A-E24ECEA5B12E}"/>
    <cellStyle name="Normal 2 8 5" xfId="11610" xr:uid="{E6717899-9052-4DB8-8322-52EF6A37A6EE}"/>
    <cellStyle name="Normal 2 8 5 2" xfId="35830" xr:uid="{BDCE9203-A0D3-4847-9D03-FD6ED3FA1F80}"/>
    <cellStyle name="Normal 2 8 6" xfId="11611" xr:uid="{73DF0D5B-1C3F-498F-8FC1-FDE9F1618C69}"/>
    <cellStyle name="Normal 2 8 6 2" xfId="35831" xr:uid="{8F8B2139-B008-4B57-BD7C-8E5F0EB0918F}"/>
    <cellStyle name="Normal 2 8 7" xfId="51497" xr:uid="{5FFE177A-63ED-4188-A729-7AF84CC85D19}"/>
    <cellStyle name="Normal 2 8 8" xfId="35820" xr:uid="{25317703-406E-4735-836F-12282ED578F5}"/>
    <cellStyle name="Normal 2 9" xfId="11612" xr:uid="{0F84E8B9-730F-4BE5-9C03-29EC8E5FFDA6}"/>
    <cellStyle name="Normal 2 9 2" xfId="11613" xr:uid="{18965973-CF15-4989-9A64-74A1C5ECB748}"/>
    <cellStyle name="Normal 2 9 2 2" xfId="11614" xr:uid="{E92FED09-7043-4A11-8E6E-529781F749BD}"/>
    <cellStyle name="Normal 2 9 2 2 2" xfId="11615" xr:uid="{A61B0071-6FEE-4899-A487-F8D9584834AC}"/>
    <cellStyle name="Normal 2 9 2 2 2 2" xfId="35835" xr:uid="{2AD5AD68-7FB0-4262-B00C-068170EE4174}"/>
    <cellStyle name="Normal 2 9 2 2 3" xfId="35834" xr:uid="{83C2B89B-25DE-4956-B53D-F6EBA056D814}"/>
    <cellStyle name="Normal 2 9 2 3" xfId="11616" xr:uid="{62B36DF0-ABBA-4933-8455-A186B43237D0}"/>
    <cellStyle name="Normal 2 9 2 3 2" xfId="35836" xr:uid="{11B28016-D5F2-4952-8906-E4F5CA8C69C0}"/>
    <cellStyle name="Normal 2 9 2 4" xfId="11617" xr:uid="{D7073DF5-C053-48D4-B401-2B12FBD84BE8}"/>
    <cellStyle name="Normal 2 9 2 4 2" xfId="35837" xr:uid="{DA615899-820C-4792-BC96-44B1FDC8A780}"/>
    <cellStyle name="Normal 2 9 2 5" xfId="11618" xr:uid="{F56BBCF6-B638-4A5D-BECE-9912662B4E1E}"/>
    <cellStyle name="Normal 2 9 2 5 2" xfId="35838" xr:uid="{F3D27D26-6AD0-4EB2-9A0A-64806EB9809E}"/>
    <cellStyle name="Normal 2 9 2 6" xfId="51500" xr:uid="{0FEC38B9-51D6-4D2D-B361-EC28389A664A}"/>
    <cellStyle name="Normal 2 9 2 7" xfId="35833" xr:uid="{EC7F9F21-FE76-4F4F-B8AC-9008EE802F0A}"/>
    <cellStyle name="Normal 2 9 3" xfId="11619" xr:uid="{24642317-EAC8-4E41-8B5A-AFCB4731D7AF}"/>
    <cellStyle name="Normal 2 9 3 2" xfId="11620" xr:uid="{2811572C-E5B4-4E8C-9C03-9A8E0DA9671C}"/>
    <cellStyle name="Normal 2 9 3 2 2" xfId="35840" xr:uid="{CD61068D-1683-4482-8742-A3A1FEEF9979}"/>
    <cellStyle name="Normal 2 9 3 3" xfId="35839" xr:uid="{A8053DA8-5693-420C-93D2-7C154BE05631}"/>
    <cellStyle name="Normal 2 9 4" xfId="11621" xr:uid="{1E9684F4-569A-4941-8593-DD7CBDBFB08F}"/>
    <cellStyle name="Normal 2 9 4 2" xfId="35841" xr:uid="{F86AA2B9-BD60-40D9-85DE-0A1B0790712C}"/>
    <cellStyle name="Normal 2 9 5" xfId="11622" xr:uid="{8B576E46-5118-47B9-80DD-47FF72D85783}"/>
    <cellStyle name="Normal 2 9 5 2" xfId="35842" xr:uid="{ED2F5004-FAF3-4F96-8E90-81273515FD23}"/>
    <cellStyle name="Normal 2 9 6" xfId="11623" xr:uid="{9DC1EFF1-8C07-49D4-A25F-165D0785C4C2}"/>
    <cellStyle name="Normal 2 9 6 2" xfId="35843" xr:uid="{7796A840-368E-4EC6-9E92-B26801666816}"/>
    <cellStyle name="Normal 2 9 7" xfId="51499" xr:uid="{94E1E724-3DAD-4848-9BDE-656F1468BF13}"/>
    <cellStyle name="Normal 2 9 8" xfId="35832" xr:uid="{9B2B08E2-1159-4071-AC2B-246D6C957AF1}"/>
    <cellStyle name="Normal 2_April 17_Updated labor demand figures May 12 workshop" xfId="11624" xr:uid="{B5ADA805-45AF-4C51-BC51-EE964709D089}"/>
    <cellStyle name="Normal 20" xfId="769" xr:uid="{00000000-0005-0000-0000-000019030000}"/>
    <cellStyle name="Normal 20 10" xfId="11626" xr:uid="{A2FFAFF0-2CAA-4C18-90B4-E47033DE7B6A}"/>
    <cellStyle name="Normal 20 10 2" xfId="11627" xr:uid="{88C1F3E2-6D2C-417F-95D0-64C76B89436D}"/>
    <cellStyle name="Normal 20 10 2 2" xfId="11628" xr:uid="{B464128E-FD2E-4E9C-9C4C-D5B9A7E62E24}"/>
    <cellStyle name="Normal 20 10 2 2 2" xfId="51504" xr:uid="{AF9FDA76-6F63-41B1-B4C9-CD4054A7AEC2}"/>
    <cellStyle name="Normal 20 10 2 2 3" xfId="35847" xr:uid="{DAF78391-41CD-4D13-BC2F-B16B57441094}"/>
    <cellStyle name="Normal 20 10 2 3" xfId="11629" xr:uid="{C6B504C5-F148-4A80-ACD4-BE71683437AD}"/>
    <cellStyle name="Normal 20 10 2 3 2" xfId="51505" xr:uid="{D7A8FCB0-7CBD-47ED-BEC0-389850247E89}"/>
    <cellStyle name="Normal 20 10 2 3 3" xfId="35848" xr:uid="{62D11381-AFFB-4E68-8769-189B333AFA9F}"/>
    <cellStyle name="Normal 20 10 2 4" xfId="11630" xr:uid="{16985A10-7512-445F-B1D4-4712CBF3CDF2}"/>
    <cellStyle name="Normal 20 10 2 4 2" xfId="51506" xr:uid="{13865D73-22B9-40A5-8FD2-0E741F13DFB4}"/>
    <cellStyle name="Normal 20 10 2 4 3" xfId="35849" xr:uid="{C9DB170F-802C-4CA5-9155-1B6561E70BFC}"/>
    <cellStyle name="Normal 20 10 2 5" xfId="51503" xr:uid="{68F8E651-5B1B-4C63-B04B-82481F03D543}"/>
    <cellStyle name="Normal 20 10 2 6" xfId="35846" xr:uid="{AC2981DA-5411-49EC-AAEB-BF06D615F15C}"/>
    <cellStyle name="Normal 20 10 3" xfId="11631" xr:uid="{24C685B4-1525-4F72-94B8-FA2F6B1E50C7}"/>
    <cellStyle name="Normal 20 10 3 2" xfId="51507" xr:uid="{2A05B65F-CC18-4627-945D-40A96BA1625F}"/>
    <cellStyle name="Normal 20 10 3 3" xfId="35850" xr:uid="{4C9577DA-116A-46EE-828D-A15DFF78BCA2}"/>
    <cellStyle name="Normal 20 10 4" xfId="11632" xr:uid="{0E95115F-6704-4E33-AFEA-3CA839363D8D}"/>
    <cellStyle name="Normal 20 10 4 2" xfId="51508" xr:uid="{24136A9C-DAD7-4A19-B392-8E61759745E2}"/>
    <cellStyle name="Normal 20 10 4 3" xfId="35851" xr:uid="{5FE7B7D7-9A25-4EC0-9A07-18D17132E9E9}"/>
    <cellStyle name="Normal 20 10 5" xfId="11633" xr:uid="{D011CABA-6B5C-4723-B895-27F90CF10DE1}"/>
    <cellStyle name="Normal 20 10 5 2" xfId="51509" xr:uid="{679082BD-1DE9-4835-8909-EF8EB7DDBB14}"/>
    <cellStyle name="Normal 20 10 5 3" xfId="35852" xr:uid="{8FC6ACB3-6B03-41AF-A77F-E065A06A8136}"/>
    <cellStyle name="Normal 20 10 6" xfId="11634" xr:uid="{A94FE842-F884-41AD-83AB-8AE742A77F9D}"/>
    <cellStyle name="Normal 20 10 6 2" xfId="51510" xr:uid="{AA25E577-5FFD-4A53-BB9F-D811497264FC}"/>
    <cellStyle name="Normal 20 10 6 3" xfId="35853" xr:uid="{0DE85A2E-B1DD-4874-91DF-AEDC3C919D93}"/>
    <cellStyle name="Normal 20 10 7" xfId="51502" xr:uid="{509BC181-12DB-4263-93AA-36D305586DE2}"/>
    <cellStyle name="Normal 20 10 8" xfId="35845" xr:uid="{ABC71E11-2930-4ED1-A087-9D3FBC1A1A8D}"/>
    <cellStyle name="Normal 20 11" xfId="11635" xr:uid="{D5065993-611C-4DD9-A1C1-54921C48720B}"/>
    <cellStyle name="Normal 20 11 2" xfId="11636" xr:uid="{E536B6A4-02DB-48FA-B749-1B029F510C18}"/>
    <cellStyle name="Normal 20 11 2 2" xfId="11637" xr:uid="{F3BEBE4A-BCC7-49A7-B377-E55F45528EBE}"/>
    <cellStyle name="Normal 20 11 2 2 2" xfId="51513" xr:uid="{4BBF01D2-B7A7-41F5-A9FE-8A3F829BBD00}"/>
    <cellStyle name="Normal 20 11 2 2 3" xfId="35856" xr:uid="{762D1C3B-9607-42E3-B8CF-F332CEC10B3A}"/>
    <cellStyle name="Normal 20 11 2 3" xfId="11638" xr:uid="{BD55F458-040E-44B4-9158-26DB6FF8D588}"/>
    <cellStyle name="Normal 20 11 2 3 2" xfId="51514" xr:uid="{8E3C92E3-2E12-44D6-AEF2-CC978B8831FB}"/>
    <cellStyle name="Normal 20 11 2 3 3" xfId="35857" xr:uid="{21F57A13-088F-49DA-A546-F198AC8F5303}"/>
    <cellStyle name="Normal 20 11 2 4" xfId="11639" xr:uid="{8013330B-A19A-4F88-805B-A1E2C5076495}"/>
    <cellStyle name="Normal 20 11 2 4 2" xfId="51515" xr:uid="{001D2BA1-7015-4EEC-A016-273DFCC746D6}"/>
    <cellStyle name="Normal 20 11 2 4 3" xfId="35858" xr:uid="{02ECC9BC-54D4-4C61-A486-6AFD0F10D5E5}"/>
    <cellStyle name="Normal 20 11 2 5" xfId="51512" xr:uid="{E4D17477-1E8F-4E39-A040-C78CE739CEC6}"/>
    <cellStyle name="Normal 20 11 2 6" xfId="35855" xr:uid="{E9218B02-7B36-4B77-B169-93877793A015}"/>
    <cellStyle name="Normal 20 11 3" xfId="11640" xr:uid="{8BC1B5ED-C3E9-4D1D-B3BA-5656A6E44B16}"/>
    <cellStyle name="Normal 20 11 3 2" xfId="51516" xr:uid="{2FD2F069-32E5-4257-8F19-DE4235118CA4}"/>
    <cellStyle name="Normal 20 11 3 3" xfId="35859" xr:uid="{2D210017-463E-487F-A78A-294F59298070}"/>
    <cellStyle name="Normal 20 11 4" xfId="11641" xr:uid="{0027A382-F74F-4FDD-B489-64CA516D1D3F}"/>
    <cellStyle name="Normal 20 11 4 2" xfId="51517" xr:uid="{5B38D961-3E17-421C-AF0B-06ACAAF46A1E}"/>
    <cellStyle name="Normal 20 11 4 3" xfId="35860" xr:uid="{215301CA-E8DF-431B-AC37-A604E1CF3784}"/>
    <cellStyle name="Normal 20 11 5" xfId="11642" xr:uid="{8393AA82-2252-476B-BDAE-537A0B5EADC2}"/>
    <cellStyle name="Normal 20 11 5 2" xfId="51518" xr:uid="{6EA7AFA3-B047-420F-9ABD-4B283929EE8F}"/>
    <cellStyle name="Normal 20 11 5 3" xfId="35861" xr:uid="{F9D8D70A-0B7B-43BE-BE70-79C13467BA8D}"/>
    <cellStyle name="Normal 20 11 6" xfId="51511" xr:uid="{7EB35AA6-0F84-4B20-8B37-5DAAE5587365}"/>
    <cellStyle name="Normal 20 11 7" xfId="35854" xr:uid="{A904F370-96B4-4C52-A97B-EB40629E5EE7}"/>
    <cellStyle name="Normal 20 12" xfId="11643" xr:uid="{04CA210E-2020-4098-BC80-2AB0A4B60980}"/>
    <cellStyle name="Normal 20 12 2" xfId="11644" xr:uid="{EB474C58-8B79-409C-9788-0019602A3C85}"/>
    <cellStyle name="Normal 20 12 2 2" xfId="51520" xr:uid="{CC76C755-5DDF-478A-977B-EA543D459BD3}"/>
    <cellStyle name="Normal 20 12 2 3" xfId="35863" xr:uid="{EDFABD59-21F8-4D3E-BA0C-DF14E24C2811}"/>
    <cellStyle name="Normal 20 12 3" xfId="11645" xr:uid="{C2293030-D340-4FDC-9E9E-A0C14E122A56}"/>
    <cellStyle name="Normal 20 12 3 2" xfId="51521" xr:uid="{A3B2D20E-2592-4EAD-A80A-DCFA53FA27F1}"/>
    <cellStyle name="Normal 20 12 3 3" xfId="35864" xr:uid="{1E320282-C8AC-4C86-ADE8-F90E036308FB}"/>
    <cellStyle name="Normal 20 12 4" xfId="11646" xr:uid="{03162C9F-A3EB-489B-8DEE-F21FF7EA16BB}"/>
    <cellStyle name="Normal 20 12 4 2" xfId="51522" xr:uid="{FDF8E347-5153-439D-B412-4D61C56842CF}"/>
    <cellStyle name="Normal 20 12 4 3" xfId="35865" xr:uid="{3C7C0DA7-076A-4142-9E34-C3038A4BAC79}"/>
    <cellStyle name="Normal 20 12 5" xfId="51519" xr:uid="{9BD46EC2-6C67-49FD-A292-7E90C1D31CCC}"/>
    <cellStyle name="Normal 20 12 6" xfId="35862" xr:uid="{39E79163-2A01-4D20-AF74-14897DA04149}"/>
    <cellStyle name="Normal 20 13" xfId="11647" xr:uid="{B4C3049E-6D7B-46D9-B532-D2322ECCB810}"/>
    <cellStyle name="Normal 20 13 2" xfId="11648" xr:uid="{7752795E-9A10-469E-B2EF-DD447CD181FA}"/>
    <cellStyle name="Normal 20 13 2 2" xfId="51524" xr:uid="{4F8A7600-D950-4C87-812E-02BF49865AB9}"/>
    <cellStyle name="Normal 20 13 2 3" xfId="35867" xr:uid="{6AACC8FA-BA98-4E86-89DF-735B63D0C4A8}"/>
    <cellStyle name="Normal 20 13 3" xfId="11649" xr:uid="{8FECF43D-BA95-4B3C-836A-C73E90CBA686}"/>
    <cellStyle name="Normal 20 13 3 2" xfId="51525" xr:uid="{521897EB-F9A8-43DE-9499-A4BFDA5BDEFD}"/>
    <cellStyle name="Normal 20 13 3 3" xfId="35868" xr:uid="{DEBF436C-0CAB-4DD7-B4E6-2C76E2B9FDE4}"/>
    <cellStyle name="Normal 20 13 4" xfId="11650" xr:uid="{5E52EE9F-BDEB-4F8C-B7F5-578720F8E917}"/>
    <cellStyle name="Normal 20 13 4 2" xfId="51526" xr:uid="{129715AB-D482-4817-8437-14772BF197E3}"/>
    <cellStyle name="Normal 20 13 4 3" xfId="35869" xr:uid="{6A0825C9-3642-42C3-91E9-013A790F6488}"/>
    <cellStyle name="Normal 20 13 5" xfId="51523" xr:uid="{5A410FA9-28FB-47DE-819E-977626CA7FB2}"/>
    <cellStyle name="Normal 20 13 6" xfId="35866" xr:uid="{EB869023-E2FE-4C01-BAD8-2B4AD52C5C4E}"/>
    <cellStyle name="Normal 20 14" xfId="11651" xr:uid="{405F7C94-CE40-401C-83A9-5E68B0C1C13A}"/>
    <cellStyle name="Normal 20 14 2" xfId="11652" xr:uid="{E3E2A6FB-4875-4080-9EFD-E16730B4E20E}"/>
    <cellStyle name="Normal 20 14 2 2" xfId="51528" xr:uid="{16A9B2F0-3562-4969-AAB4-1CF2AC5D5A6A}"/>
    <cellStyle name="Normal 20 14 2 3" xfId="35871" xr:uid="{43438083-314F-4F0C-BB87-A797DB9CF6F0}"/>
    <cellStyle name="Normal 20 14 3" xfId="51527" xr:uid="{5B105BA4-D084-45B8-BD37-6B75E0714108}"/>
    <cellStyle name="Normal 20 14 4" xfId="35870" xr:uid="{C1C8BC53-63FB-4F3C-B628-B479D69DAB7E}"/>
    <cellStyle name="Normal 20 15" xfId="11653" xr:uid="{186F5207-F4F8-4C3F-A979-D3C5912AB5B7}"/>
    <cellStyle name="Normal 20 15 2" xfId="11654" xr:uid="{5679A2CA-AAB8-4005-B461-2FAA2389FABB}"/>
    <cellStyle name="Normal 20 15 2 2" xfId="51530" xr:uid="{1689B4FC-51F5-42CC-801D-C4F291F63D13}"/>
    <cellStyle name="Normal 20 15 2 3" xfId="35873" xr:uid="{88EBB89D-EBA7-4352-BF73-095C7AF4F895}"/>
    <cellStyle name="Normal 20 15 3" xfId="51529" xr:uid="{9FA6C180-1471-4A37-9321-652E19B499E7}"/>
    <cellStyle name="Normal 20 15 4" xfId="35872" xr:uid="{D7DD3C4C-754E-4A1C-A073-0CA1AF7342B0}"/>
    <cellStyle name="Normal 20 16" xfId="11655" xr:uid="{BAB473C7-F64D-4258-B477-DFF9096EAB09}"/>
    <cellStyle name="Normal 20 16 2" xfId="51531" xr:uid="{256AF9EC-2321-471E-B04E-E6C40BDEF3A2}"/>
    <cellStyle name="Normal 20 16 3" xfId="35874" xr:uid="{1A31DFF3-78DC-4231-9FD5-6933218C6404}"/>
    <cellStyle name="Normal 20 17" xfId="11656" xr:uid="{DFE6EC53-1215-491A-B663-C4D9E35876E3}"/>
    <cellStyle name="Normal 20 17 2" xfId="51532" xr:uid="{A7B3109F-8148-4B21-A87E-3E904BCEAA7F}"/>
    <cellStyle name="Normal 20 17 3" xfId="35875" xr:uid="{040E2375-8337-49B0-A0D8-65C15499E70F}"/>
    <cellStyle name="Normal 20 18" xfId="11657" xr:uid="{915B9554-30EC-46F7-8526-B9D84F9D1165}"/>
    <cellStyle name="Normal 20 18 2" xfId="51533" xr:uid="{812DEA35-5838-4352-9D67-4E76C12BDA58}"/>
    <cellStyle name="Normal 20 18 3" xfId="35876" xr:uid="{10A87BA4-3BA7-437A-9AE4-5DB61E399033}"/>
    <cellStyle name="Normal 20 19" xfId="11658" xr:uid="{A868C212-8769-4E2F-AEB3-F981F2DE483B}"/>
    <cellStyle name="Normal 20 19 2" xfId="51534" xr:uid="{85A0D586-C046-444E-8143-F4E44AD9AA9B}"/>
    <cellStyle name="Normal 20 19 3" xfId="35877" xr:uid="{C90CBF87-979F-487D-AB9F-97671562D5CA}"/>
    <cellStyle name="Normal 20 2" xfId="11659" xr:uid="{AAEF5D73-E591-434A-A6C5-4DD645E5E979}"/>
    <cellStyle name="Normal 20 2 10" xfId="11660" xr:uid="{3F613B2F-E567-42E8-B3F6-82380ECDEE16}"/>
    <cellStyle name="Normal 20 2 10 2" xfId="51536" xr:uid="{3BBFFEA3-3F55-46D0-B77A-1297312C2B76}"/>
    <cellStyle name="Normal 20 2 10 3" xfId="35879" xr:uid="{6DD06087-F915-4784-BC72-39F5099C41D4}"/>
    <cellStyle name="Normal 20 2 11" xfId="11661" xr:uid="{BDC467D1-7878-4021-8D08-D680416A9D48}"/>
    <cellStyle name="Normal 20 2 11 2" xfId="35880" xr:uid="{052D9E31-7B5F-4362-A6BE-369AF22FF70F}"/>
    <cellStyle name="Normal 20 2 12" xfId="11662" xr:uid="{8C7606C3-71DE-4A0D-B5C8-2713A8CBCC5E}"/>
    <cellStyle name="Normal 20 2 12 2" xfId="35881" xr:uid="{003258B0-ED3C-4EBA-A56D-AFF6E8060C94}"/>
    <cellStyle name="Normal 20 2 13" xfId="51535" xr:uid="{31896293-0D3F-44E3-9778-26AC7D02BF1C}"/>
    <cellStyle name="Normal 20 2 14" xfId="35878" xr:uid="{B53B7E3A-5CE0-47A3-AC40-3870E8A82E81}"/>
    <cellStyle name="Normal 20 2 2" xfId="11663" xr:uid="{F567DDA5-C0AA-41F4-A201-23B48527A34A}"/>
    <cellStyle name="Normal 20 2 2 10" xfId="11664" xr:uid="{EA2BA1DE-557B-4B49-8CAE-B17D4F9BA3FC}"/>
    <cellStyle name="Normal 20 2 2 10 2" xfId="35883" xr:uid="{0D214CD9-90D0-4138-AF05-17846E077E73}"/>
    <cellStyle name="Normal 20 2 2 11" xfId="11665" xr:uid="{082BB4D7-645B-47C6-AE4C-3436F22BFA7E}"/>
    <cellStyle name="Normal 20 2 2 11 2" xfId="35884" xr:uid="{C764DEC6-3E77-420E-B475-F7B5BB0D1720}"/>
    <cellStyle name="Normal 20 2 2 12" xfId="51537" xr:uid="{E1C12A91-1A94-4F3E-8ED7-F927C8CCDB63}"/>
    <cellStyle name="Normal 20 2 2 13" xfId="35882" xr:uid="{FC91C2C6-5B89-48C9-8096-9F00FF108DDD}"/>
    <cellStyle name="Normal 20 2 2 2" xfId="11666" xr:uid="{5E106A09-B4A9-4D2A-83F1-89113645E9CE}"/>
    <cellStyle name="Normal 20 2 2 2 10" xfId="35885" xr:uid="{8F13189B-8163-4675-9320-198B0B3F95C6}"/>
    <cellStyle name="Normal 20 2 2 2 2" xfId="11667" xr:uid="{B0526CE3-E932-49F5-8612-CE4F282D6B1F}"/>
    <cellStyle name="Normal 20 2 2 2 2 2" xfId="11668" xr:uid="{FDD714A7-9CA6-457E-8EC3-6CF641E7C6DA}"/>
    <cellStyle name="Normal 20 2 2 2 2 2 2" xfId="51540" xr:uid="{D6AAF6CE-5E4A-411B-AA04-F1A442A368A4}"/>
    <cellStyle name="Normal 20 2 2 2 2 2 3" xfId="35887" xr:uid="{60B8880E-C841-47FC-B77C-8A9254C3AB9B}"/>
    <cellStyle name="Normal 20 2 2 2 2 3" xfId="11669" xr:uid="{B7ACCA20-131B-4EC5-8809-0A67041EA7E4}"/>
    <cellStyle name="Normal 20 2 2 2 2 3 2" xfId="51541" xr:uid="{EA5EC551-4AD4-4368-B89A-3970DF855E6C}"/>
    <cellStyle name="Normal 20 2 2 2 2 3 3" xfId="35888" xr:uid="{62E4442F-AACF-430C-99BC-41756BF0A290}"/>
    <cellStyle name="Normal 20 2 2 2 2 4" xfId="11670" xr:uid="{C11250CA-2BB2-480C-99E3-B6CC8D9FB8E1}"/>
    <cellStyle name="Normal 20 2 2 2 2 4 2" xfId="51542" xr:uid="{76CAA6BA-B85C-43FB-9056-1F16D1A6E10C}"/>
    <cellStyle name="Normal 20 2 2 2 2 4 3" xfId="35889" xr:uid="{BCF17B58-E202-49FB-B161-BD6D6FBDEBDB}"/>
    <cellStyle name="Normal 20 2 2 2 2 5" xfId="51539" xr:uid="{A0D4F0D8-9C2A-49F5-88CC-9C4E07B65E0E}"/>
    <cellStyle name="Normal 20 2 2 2 2 6" xfId="35886" xr:uid="{3B2233C7-CE1D-40E5-ACCE-9BEF2F0624AC}"/>
    <cellStyle name="Normal 20 2 2 2 3" xfId="11671" xr:uid="{0131CBD7-2175-4CE4-933C-20E94C66438B}"/>
    <cellStyle name="Normal 20 2 2 2 3 2" xfId="51543" xr:uid="{80D76FD1-6405-457A-9CA6-639B21539F66}"/>
    <cellStyle name="Normal 20 2 2 2 3 3" xfId="35890" xr:uid="{1B204B01-E984-4DEF-AB59-FA3B540E24EC}"/>
    <cellStyle name="Normal 20 2 2 2 4" xfId="11672" xr:uid="{0B4D770E-E366-46B0-98A3-FF222420CC9E}"/>
    <cellStyle name="Normal 20 2 2 2 4 2" xfId="51544" xr:uid="{51C0CAC0-2C69-4B30-BE1F-FADEA755F7D8}"/>
    <cellStyle name="Normal 20 2 2 2 4 3" xfId="35891" xr:uid="{DDCC42D7-CC03-40FB-8914-EF5C6A03CBCA}"/>
    <cellStyle name="Normal 20 2 2 2 5" xfId="11673" xr:uid="{77E05A59-58A9-450C-90B9-FAF84B4A6411}"/>
    <cellStyle name="Normal 20 2 2 2 5 2" xfId="51545" xr:uid="{9B51B0D7-FA20-40E7-89C2-3CF8435A0432}"/>
    <cellStyle name="Normal 20 2 2 2 5 3" xfId="35892" xr:uid="{8B7B928E-9CAF-4218-890C-83248E8732A4}"/>
    <cellStyle name="Normal 20 2 2 2 6" xfId="11674" xr:uid="{E8E9523C-B185-431B-BA3F-C7F1CA8A8731}"/>
    <cellStyle name="Normal 20 2 2 2 6 2" xfId="51546" xr:uid="{CEDA579B-170B-4422-9582-83817D24B60C}"/>
    <cellStyle name="Normal 20 2 2 2 6 3" xfId="35893" xr:uid="{F863452A-26F5-4807-AF30-E041403643A5}"/>
    <cellStyle name="Normal 20 2 2 2 7" xfId="11675" xr:uid="{BC060351-AC9E-46B6-8167-7BFDC2C536E9}"/>
    <cellStyle name="Normal 20 2 2 2 7 2" xfId="35894" xr:uid="{DB0E5ECA-799F-400C-A2F1-2F39D69315F1}"/>
    <cellStyle name="Normal 20 2 2 2 8" xfId="11676" xr:uid="{1C0A0333-E40B-4735-B98D-BCAB72379A65}"/>
    <cellStyle name="Normal 20 2 2 2 8 2" xfId="35895" xr:uid="{55114185-6F4B-4ED2-899D-AD2858DE3F2D}"/>
    <cellStyle name="Normal 20 2 2 2 9" xfId="51538" xr:uid="{858B0886-BEB7-4BAF-981C-EF5E203BD92B}"/>
    <cellStyle name="Normal 20 2 2 3" xfId="11677" xr:uid="{D6907562-594E-4059-81DC-61CCB9834B71}"/>
    <cellStyle name="Normal 20 2 2 3 2" xfId="11678" xr:uid="{8BE1C650-1186-416F-BC9E-A8E57D36A870}"/>
    <cellStyle name="Normal 20 2 2 3 2 2" xfId="11679" xr:uid="{4369BE6F-64C2-4932-A4BA-FD6AC490F5B8}"/>
    <cellStyle name="Normal 20 2 2 3 2 2 2" xfId="51549" xr:uid="{EC1FC9F1-7E2C-4BB2-8C61-3D26F02EAF1C}"/>
    <cellStyle name="Normal 20 2 2 3 2 2 3" xfId="35898" xr:uid="{B5177902-46A8-436E-804F-50345DD97BAE}"/>
    <cellStyle name="Normal 20 2 2 3 2 3" xfId="11680" xr:uid="{E837B273-4105-43A1-834C-C48C0D197100}"/>
    <cellStyle name="Normal 20 2 2 3 2 3 2" xfId="51550" xr:uid="{9576EE2F-9D3C-4C5C-A24C-10FBBA868E32}"/>
    <cellStyle name="Normal 20 2 2 3 2 3 3" xfId="35899" xr:uid="{FCB34816-5B43-49B0-ABAD-3972710CB4E2}"/>
    <cellStyle name="Normal 20 2 2 3 2 4" xfId="11681" xr:uid="{C27020C2-866D-43F1-82C0-21E283FF7288}"/>
    <cellStyle name="Normal 20 2 2 3 2 4 2" xfId="51551" xr:uid="{45341EA4-78CF-410B-9F64-D35C568D1E48}"/>
    <cellStyle name="Normal 20 2 2 3 2 4 3" xfId="35900" xr:uid="{9A793CBA-6066-4946-9723-3CAFED8C2EEA}"/>
    <cellStyle name="Normal 20 2 2 3 2 5" xfId="51548" xr:uid="{E8120018-C75B-4439-B27A-E3464759AF59}"/>
    <cellStyle name="Normal 20 2 2 3 2 6" xfId="35897" xr:uid="{6D9F1DF1-D80D-4F10-B316-C1153229C2BF}"/>
    <cellStyle name="Normal 20 2 2 3 3" xfId="11682" xr:uid="{7BDB3021-7ECF-4233-8446-8F03AFAAE15C}"/>
    <cellStyle name="Normal 20 2 2 3 3 2" xfId="51552" xr:uid="{AFCE744D-31E1-4A83-903D-39FA268EA13C}"/>
    <cellStyle name="Normal 20 2 2 3 3 3" xfId="35901" xr:uid="{0904C339-A69D-4DF2-B333-FE360DC2EDF0}"/>
    <cellStyle name="Normal 20 2 2 3 4" xfId="11683" xr:uid="{240BE457-60EB-4A0D-8685-B957FF9A6304}"/>
    <cellStyle name="Normal 20 2 2 3 4 2" xfId="51553" xr:uid="{783DDE7F-20F5-48D3-865C-64A9B3DAEF2C}"/>
    <cellStyle name="Normal 20 2 2 3 4 3" xfId="35902" xr:uid="{8B045B11-3911-410D-A353-6DA1EA865B14}"/>
    <cellStyle name="Normal 20 2 2 3 5" xfId="11684" xr:uid="{523A6908-11F0-4157-A41B-EC6C80BD2009}"/>
    <cellStyle name="Normal 20 2 2 3 5 2" xfId="51554" xr:uid="{DA89C5C3-579C-40D2-B543-BD0BD42B50E8}"/>
    <cellStyle name="Normal 20 2 2 3 5 3" xfId="35903" xr:uid="{BC94FF87-98D5-4FCC-B6B2-DFE38D051828}"/>
    <cellStyle name="Normal 20 2 2 3 6" xfId="11685" xr:uid="{176E8BC2-82A5-4025-A2DA-E4B7B4DFBD60}"/>
    <cellStyle name="Normal 20 2 2 3 6 2" xfId="51555" xr:uid="{6E00F8F6-3B79-4F4C-92B5-8564D08B5016}"/>
    <cellStyle name="Normal 20 2 2 3 6 3" xfId="35904" xr:uid="{CF1C7C95-1D1F-4D88-B2B3-88EA8835952C}"/>
    <cellStyle name="Normal 20 2 2 3 7" xfId="51547" xr:uid="{5909D244-9BB5-4331-891E-C292B982BBE4}"/>
    <cellStyle name="Normal 20 2 2 3 8" xfId="35896" xr:uid="{66B86E28-C081-4387-A6D9-CDD5FB8E018F}"/>
    <cellStyle name="Normal 20 2 2 4" xfId="11686" xr:uid="{B2372259-76D2-456B-8A43-C37E1C936C15}"/>
    <cellStyle name="Normal 20 2 2 4 2" xfId="11687" xr:uid="{332A7C80-C5E3-4A4A-A098-C5D11A320802}"/>
    <cellStyle name="Normal 20 2 2 4 2 2" xfId="11688" xr:uid="{EFF8BD5C-2C0C-4637-9B87-6FC3F704A6C4}"/>
    <cellStyle name="Normal 20 2 2 4 2 2 2" xfId="51558" xr:uid="{C39839E5-BE71-4205-B22F-16D33B7D4490}"/>
    <cellStyle name="Normal 20 2 2 4 2 2 3" xfId="35907" xr:uid="{51CC3027-591E-4B8A-9F01-926FA6097314}"/>
    <cellStyle name="Normal 20 2 2 4 2 3" xfId="11689" xr:uid="{7B9A9758-B825-4B3A-AD64-6E38D5461858}"/>
    <cellStyle name="Normal 20 2 2 4 2 3 2" xfId="51559" xr:uid="{FAE32DE2-406E-4CDA-8EEB-1F69F9D67153}"/>
    <cellStyle name="Normal 20 2 2 4 2 3 3" xfId="35908" xr:uid="{FA08D824-FADD-4AF0-9721-B7BCA915F5F4}"/>
    <cellStyle name="Normal 20 2 2 4 2 4" xfId="11690" xr:uid="{06150E64-A6A3-4FE0-8298-776BB9B713D3}"/>
    <cellStyle name="Normal 20 2 2 4 2 4 2" xfId="51560" xr:uid="{963DD537-C864-4676-852C-3883A8D2DFFF}"/>
    <cellStyle name="Normal 20 2 2 4 2 4 3" xfId="35909" xr:uid="{B0B5A4DE-8DA1-4E75-8670-DCB191F85F6F}"/>
    <cellStyle name="Normal 20 2 2 4 2 5" xfId="51557" xr:uid="{BC70F22E-F707-4427-A2A0-4993F1062801}"/>
    <cellStyle name="Normal 20 2 2 4 2 6" xfId="35906" xr:uid="{B1E203C5-69B2-4003-8AD0-C72DDF46689D}"/>
    <cellStyle name="Normal 20 2 2 4 3" xfId="11691" xr:uid="{BB626FF4-F10D-4A2E-BA13-7E3885B44A1D}"/>
    <cellStyle name="Normal 20 2 2 4 3 2" xfId="51561" xr:uid="{27217E94-F449-4CC9-B70D-D7EEE538B9C3}"/>
    <cellStyle name="Normal 20 2 2 4 3 3" xfId="35910" xr:uid="{AA0F7E16-B1DB-4D34-8513-1AB4B483C20D}"/>
    <cellStyle name="Normal 20 2 2 4 4" xfId="11692" xr:uid="{D0ECB459-F8EE-4FCF-8222-16F8586B232F}"/>
    <cellStyle name="Normal 20 2 2 4 4 2" xfId="51562" xr:uid="{A3131D43-6C98-4CC4-A722-2D3BBBEC81E1}"/>
    <cellStyle name="Normal 20 2 2 4 4 3" xfId="35911" xr:uid="{F761F2E0-A83B-4802-AC00-757694A08B52}"/>
    <cellStyle name="Normal 20 2 2 4 5" xfId="11693" xr:uid="{809F7D68-6C32-44C9-A01A-FD9C13CA16BD}"/>
    <cellStyle name="Normal 20 2 2 4 5 2" xfId="51563" xr:uid="{1C0BEA95-8417-4B66-BFBA-7DA6C1FC753D}"/>
    <cellStyle name="Normal 20 2 2 4 5 3" xfId="35912" xr:uid="{645967D5-3FF6-478A-A585-C77D184A8D3B}"/>
    <cellStyle name="Normal 20 2 2 4 6" xfId="51556" xr:uid="{0C248BAC-455F-4AA8-901E-7C7023D74EF1}"/>
    <cellStyle name="Normal 20 2 2 4 7" xfId="35905" xr:uid="{02E2B9A0-1783-4BC8-9CF8-830321F72375}"/>
    <cellStyle name="Normal 20 2 2 5" xfId="11694" xr:uid="{B78F8316-8723-4958-8520-CD11A9A9C97B}"/>
    <cellStyle name="Normal 20 2 2 5 2" xfId="11695" xr:uid="{56ACACEA-F1D5-4B15-BBC8-2E3EED78600A}"/>
    <cellStyle name="Normal 20 2 2 5 2 2" xfId="51565" xr:uid="{BC1B2523-9EFA-41D7-9FD7-410286DB4853}"/>
    <cellStyle name="Normal 20 2 2 5 2 3" xfId="35914" xr:uid="{27A18BA4-856A-4E80-B68B-D4DEDF3CC4AB}"/>
    <cellStyle name="Normal 20 2 2 5 3" xfId="11696" xr:uid="{13603FCB-4494-4E02-8821-62EBC84826D1}"/>
    <cellStyle name="Normal 20 2 2 5 3 2" xfId="51566" xr:uid="{33845868-5B36-42DD-8CB1-22C753D58CE3}"/>
    <cellStyle name="Normal 20 2 2 5 3 3" xfId="35915" xr:uid="{C984E245-E478-4A75-BE7E-73B581A8B265}"/>
    <cellStyle name="Normal 20 2 2 5 4" xfId="11697" xr:uid="{46E3208D-B057-4CE1-809D-C8031ACFB67D}"/>
    <cellStyle name="Normal 20 2 2 5 4 2" xfId="51567" xr:uid="{F973F46A-C207-4A24-8A9D-2E16D90E6F00}"/>
    <cellStyle name="Normal 20 2 2 5 4 3" xfId="35916" xr:uid="{DADCD7F5-C21C-4670-89D4-3854D811E443}"/>
    <cellStyle name="Normal 20 2 2 5 5" xfId="51564" xr:uid="{B005DBA8-4499-4890-8670-AD2E03DBFF7A}"/>
    <cellStyle name="Normal 20 2 2 5 6" xfId="35913" xr:uid="{FE1A21E2-3583-47A4-B16D-17863FF78525}"/>
    <cellStyle name="Normal 20 2 2 6" xfId="11698" xr:uid="{87EE38F3-7FB4-4CA7-AC39-FF26538CF922}"/>
    <cellStyle name="Normal 20 2 2 6 2" xfId="11699" xr:uid="{CB7153E7-70C2-49D2-AAA7-3B3612B9AC1E}"/>
    <cellStyle name="Normal 20 2 2 6 2 2" xfId="51569" xr:uid="{900D843B-7D0D-4EC0-9E69-13E1852DA0BB}"/>
    <cellStyle name="Normal 20 2 2 6 2 3" xfId="35918" xr:uid="{FDBCB2D1-5941-45D2-A0AA-064556CF59A3}"/>
    <cellStyle name="Normal 20 2 2 6 3" xfId="11700" xr:uid="{A983BD26-04C9-44C6-981B-0F197C20C7A7}"/>
    <cellStyle name="Normal 20 2 2 6 3 2" xfId="51570" xr:uid="{241F40DB-D1C6-4325-8D80-64C1C41D3946}"/>
    <cellStyle name="Normal 20 2 2 6 3 3" xfId="35919" xr:uid="{F9E0C565-3CCB-49A8-A19F-F7D0A8FE81BD}"/>
    <cellStyle name="Normal 20 2 2 6 4" xfId="11701" xr:uid="{1FF5D2F6-0BB8-4758-8F4A-FEB170B37B50}"/>
    <cellStyle name="Normal 20 2 2 6 4 2" xfId="51571" xr:uid="{06D112AD-3FE2-4651-AE2F-E5B025ABDB17}"/>
    <cellStyle name="Normal 20 2 2 6 4 3" xfId="35920" xr:uid="{AB7B0CB3-CAEB-43DA-A93D-C2D2208A5573}"/>
    <cellStyle name="Normal 20 2 2 6 5" xfId="51568" xr:uid="{9ABC3261-0F44-4027-931D-20152B5D39AB}"/>
    <cellStyle name="Normal 20 2 2 6 6" xfId="35917" xr:uid="{0C06F43E-F659-45F7-B8C7-11A2C8A97F73}"/>
    <cellStyle name="Normal 20 2 2 7" xfId="11702" xr:uid="{647BEAAD-02AF-46FD-A6B0-F4621400F91A}"/>
    <cellStyle name="Normal 20 2 2 7 2" xfId="51572" xr:uid="{718AECCE-22E6-4310-9BD6-16E6C25CE9FA}"/>
    <cellStyle name="Normal 20 2 2 7 3" xfId="35921" xr:uid="{B34ABF98-7D08-4420-9345-6DACE8CC2C22}"/>
    <cellStyle name="Normal 20 2 2 8" xfId="11703" xr:uid="{F6CE749B-D7DC-4BD9-BE9F-60029DB436B7}"/>
    <cellStyle name="Normal 20 2 2 8 2" xfId="51573" xr:uid="{948D309A-E45B-40BF-8F25-D4C1BE3B8DCA}"/>
    <cellStyle name="Normal 20 2 2 8 3" xfId="35922" xr:uid="{71134D8A-B733-470E-8AA4-048251DBD520}"/>
    <cellStyle name="Normal 20 2 2 9" xfId="11704" xr:uid="{D96A1970-35BC-4F77-BCBC-9C17C2803782}"/>
    <cellStyle name="Normal 20 2 2 9 2" xfId="51574" xr:uid="{558BF159-849D-4B65-9FD0-C4D1877A0B7B}"/>
    <cellStyle name="Normal 20 2 2 9 3" xfId="35923" xr:uid="{59F76C15-B528-45F6-8BB4-0AFB8082382A}"/>
    <cellStyle name="Normal 20 2 3" xfId="11705" xr:uid="{35F5DC20-582B-45DD-A996-07E685C0966F}"/>
    <cellStyle name="Normal 20 2 3 10" xfId="35924" xr:uid="{1BF17D8F-41D8-4700-842C-CF7544FA1739}"/>
    <cellStyle name="Normal 20 2 3 2" xfId="11706" xr:uid="{1A1598B9-23FE-441E-8CA8-092AF893B828}"/>
    <cellStyle name="Normal 20 2 3 2 2" xfId="11707" xr:uid="{7160D70D-3CFB-471D-85A3-550A39E14B85}"/>
    <cellStyle name="Normal 20 2 3 2 2 2" xfId="51577" xr:uid="{613D7840-76F3-470B-A549-64FA53FD11EB}"/>
    <cellStyle name="Normal 20 2 3 2 2 3" xfId="35926" xr:uid="{5B4243F7-DCF1-4B7F-89C6-D40CCD44F390}"/>
    <cellStyle name="Normal 20 2 3 2 3" xfId="11708" xr:uid="{C29674E2-7617-43FD-986F-3E0746BDBF59}"/>
    <cellStyle name="Normal 20 2 3 2 3 2" xfId="51578" xr:uid="{E2595EA6-4EDC-434D-B3C4-4A46E288698A}"/>
    <cellStyle name="Normal 20 2 3 2 3 3" xfId="35927" xr:uid="{02EEE317-D522-4255-842E-B7A925911289}"/>
    <cellStyle name="Normal 20 2 3 2 4" xfId="11709" xr:uid="{7E4B1DB1-D7B0-4F01-9127-3AC2A783C073}"/>
    <cellStyle name="Normal 20 2 3 2 4 2" xfId="51579" xr:uid="{B002C63E-94B3-4B19-A342-955E1A574760}"/>
    <cellStyle name="Normal 20 2 3 2 4 3" xfId="35928" xr:uid="{C5BAB73B-1184-4968-8708-CDCAB8389DB2}"/>
    <cellStyle name="Normal 20 2 3 2 5" xfId="51576" xr:uid="{D3A829B6-9DCC-4976-8D09-20DFBBE93FA8}"/>
    <cellStyle name="Normal 20 2 3 2 6" xfId="35925" xr:uid="{AE1B5AAF-C99F-4226-969F-103F93B925F5}"/>
    <cellStyle name="Normal 20 2 3 3" xfId="11710" xr:uid="{F671FF1E-67FA-4B99-A1FE-87165C3BF04E}"/>
    <cellStyle name="Normal 20 2 3 3 2" xfId="51580" xr:uid="{484CF7E9-FC91-47A8-8676-DA723C0538F8}"/>
    <cellStyle name="Normal 20 2 3 3 3" xfId="35929" xr:uid="{DFC80ABB-B359-4CE7-A40A-BD78F3554171}"/>
    <cellStyle name="Normal 20 2 3 4" xfId="11711" xr:uid="{0352D8DE-6116-4A2C-8E9C-975C5272980D}"/>
    <cellStyle name="Normal 20 2 3 4 2" xfId="51581" xr:uid="{30F45D08-09D1-4771-BF82-12708CA1DF1A}"/>
    <cellStyle name="Normal 20 2 3 4 3" xfId="35930" xr:uid="{2880D5D2-225B-4165-9CBF-B177C0F01FAB}"/>
    <cellStyle name="Normal 20 2 3 5" xfId="11712" xr:uid="{1A125A47-478B-49AF-BEA4-F747927023AD}"/>
    <cellStyle name="Normal 20 2 3 5 2" xfId="51582" xr:uid="{ACA7E2B8-612B-4623-89FA-9F37E1ED21CA}"/>
    <cellStyle name="Normal 20 2 3 5 3" xfId="35931" xr:uid="{9136F534-13B2-4DD5-8BD0-B01D2B29E2BD}"/>
    <cellStyle name="Normal 20 2 3 6" xfId="11713" xr:uid="{CED8D732-07F0-495A-A39F-D2C704B29182}"/>
    <cellStyle name="Normal 20 2 3 6 2" xfId="51583" xr:uid="{0FDBB905-9C56-42E1-BA10-99429CB7D7DE}"/>
    <cellStyle name="Normal 20 2 3 6 3" xfId="35932" xr:uid="{D433A3F5-E4A3-4964-8A32-9335193A5C23}"/>
    <cellStyle name="Normal 20 2 3 7" xfId="11714" xr:uid="{9BFD9BBE-E1BA-4209-90DD-59AB470E07C3}"/>
    <cellStyle name="Normal 20 2 3 7 2" xfId="35933" xr:uid="{DB2274AC-6FB9-42EE-85AF-02ACED47F6A1}"/>
    <cellStyle name="Normal 20 2 3 8" xfId="11715" xr:uid="{3BFF1338-EF99-48B0-BB15-E8CBC9B31D84}"/>
    <cellStyle name="Normal 20 2 3 8 2" xfId="35934" xr:uid="{5BCCC367-B3B9-4266-A84B-0ECD3C1AEAEB}"/>
    <cellStyle name="Normal 20 2 3 9" xfId="51575" xr:uid="{974446F7-930D-4557-8344-94FCBE45E9A0}"/>
    <cellStyle name="Normal 20 2 4" xfId="11716" xr:uid="{694E61BC-97CE-48D8-A9DE-67C4E0B8EA38}"/>
    <cellStyle name="Normal 20 2 4 2" xfId="11717" xr:uid="{FBF43122-A169-4524-83AC-DC0A7EAED89A}"/>
    <cellStyle name="Normal 20 2 4 2 2" xfId="11718" xr:uid="{A17C87B2-631B-4255-8AB9-A15054E5395C}"/>
    <cellStyle name="Normal 20 2 4 2 2 2" xfId="51586" xr:uid="{D2EB3BC0-D7F1-47AB-8625-077DD49F4FF5}"/>
    <cellStyle name="Normal 20 2 4 2 2 3" xfId="35937" xr:uid="{F1033DD4-DB57-4C4E-8916-F1EDC97E41F5}"/>
    <cellStyle name="Normal 20 2 4 2 3" xfId="11719" xr:uid="{3A6B5ECA-47AA-4A47-B2CA-73E079F27DC1}"/>
    <cellStyle name="Normal 20 2 4 2 3 2" xfId="51587" xr:uid="{DE15A435-766A-428A-B1D4-F678B61575E9}"/>
    <cellStyle name="Normal 20 2 4 2 3 3" xfId="35938" xr:uid="{55AB74AC-78B2-4588-9E21-D924AAB5006C}"/>
    <cellStyle name="Normal 20 2 4 2 4" xfId="11720" xr:uid="{3CB1A8E6-7F1F-461E-A0D7-F6EE0961B886}"/>
    <cellStyle name="Normal 20 2 4 2 4 2" xfId="51588" xr:uid="{BA5BFE87-91DE-41B4-84A0-BA1EEE62BC22}"/>
    <cellStyle name="Normal 20 2 4 2 4 3" xfId="35939" xr:uid="{9FAD125E-1186-4007-BBA7-C551CC269B21}"/>
    <cellStyle name="Normal 20 2 4 2 5" xfId="51585" xr:uid="{776ABF11-DD43-4F90-A08B-82F0D01D59A6}"/>
    <cellStyle name="Normal 20 2 4 2 6" xfId="35936" xr:uid="{D4A4313A-2D2D-4198-95D5-5B8CF3F689EA}"/>
    <cellStyle name="Normal 20 2 4 3" xfId="11721" xr:uid="{C192ECD3-28D4-4A4A-A53D-21B939FC7D7C}"/>
    <cellStyle name="Normal 20 2 4 3 2" xfId="51589" xr:uid="{EFDDD8A6-0C9D-4FE8-8441-37FF316EF5B0}"/>
    <cellStyle name="Normal 20 2 4 3 3" xfId="35940" xr:uid="{7D9AC6C3-61EB-4353-9460-B0708599CE48}"/>
    <cellStyle name="Normal 20 2 4 4" xfId="11722" xr:uid="{C30D01BC-C9A5-4B3C-BAF2-F68CF1BF07CF}"/>
    <cellStyle name="Normal 20 2 4 4 2" xfId="51590" xr:uid="{43727FAB-350C-42F9-B7E9-7AB6A1F1E6F5}"/>
    <cellStyle name="Normal 20 2 4 4 3" xfId="35941" xr:uid="{5BF1E0AC-312E-474D-A2EE-703306C23648}"/>
    <cellStyle name="Normal 20 2 4 5" xfId="11723" xr:uid="{124DA089-2923-4699-9566-5530F1E83292}"/>
    <cellStyle name="Normal 20 2 4 5 2" xfId="51591" xr:uid="{2C0D8DF8-924A-47B7-9972-D6CB8F0F2033}"/>
    <cellStyle name="Normal 20 2 4 5 3" xfId="35942" xr:uid="{A7995E5B-67F0-4F5C-9A90-7ACB2EE4B94D}"/>
    <cellStyle name="Normal 20 2 4 6" xfId="11724" xr:uid="{5C87A5D3-7940-4186-963B-A1CE050437AE}"/>
    <cellStyle name="Normal 20 2 4 6 2" xfId="51592" xr:uid="{07F11071-363D-4750-BF67-402EA6509AC6}"/>
    <cellStyle name="Normal 20 2 4 6 3" xfId="35943" xr:uid="{EAD77FA7-4B6D-4794-A444-5CAF94A86925}"/>
    <cellStyle name="Normal 20 2 4 7" xfId="51584" xr:uid="{46F9CA20-C3D9-4075-B802-823606BC7EF8}"/>
    <cellStyle name="Normal 20 2 4 8" xfId="35935" xr:uid="{2A1E0AAB-35B3-46F2-9EC5-19E68D482673}"/>
    <cellStyle name="Normal 20 2 5" xfId="11725" xr:uid="{6B20BBA3-0FE1-4112-AB71-9C6EF488BC89}"/>
    <cellStyle name="Normal 20 2 5 2" xfId="11726" xr:uid="{8AD62ED1-6CD7-494A-912B-F224EE87CA30}"/>
    <cellStyle name="Normal 20 2 5 2 2" xfId="11727" xr:uid="{A9BC6CE7-683F-4A38-86AC-2072C9867066}"/>
    <cellStyle name="Normal 20 2 5 2 2 2" xfId="51595" xr:uid="{37457BED-69B0-4DB7-A87B-E09AA40FDC9A}"/>
    <cellStyle name="Normal 20 2 5 2 2 3" xfId="35946" xr:uid="{C06D6008-6A5B-49E4-B6C3-6913F487D557}"/>
    <cellStyle name="Normal 20 2 5 2 3" xfId="11728" xr:uid="{5FEE1CC3-0FEB-4161-8C00-28520ABA22A4}"/>
    <cellStyle name="Normal 20 2 5 2 3 2" xfId="51596" xr:uid="{682F8C41-404B-456C-A28E-0126D40CC2D6}"/>
    <cellStyle name="Normal 20 2 5 2 3 3" xfId="35947" xr:uid="{C9193A08-AB8B-445C-A25D-9D0C7FFCB71E}"/>
    <cellStyle name="Normal 20 2 5 2 4" xfId="11729" xr:uid="{7A89FB91-2D8F-4EFB-ABEA-24E35436A672}"/>
    <cellStyle name="Normal 20 2 5 2 4 2" xfId="51597" xr:uid="{5BC990B7-951C-4B0B-8B0F-718C8B626677}"/>
    <cellStyle name="Normal 20 2 5 2 4 3" xfId="35948" xr:uid="{4566E92E-D3B6-4A5D-8F7F-51251F130055}"/>
    <cellStyle name="Normal 20 2 5 2 5" xfId="51594" xr:uid="{CCE32A85-6868-431D-B5CC-D846F61F9E76}"/>
    <cellStyle name="Normal 20 2 5 2 6" xfId="35945" xr:uid="{F531CE59-81CD-4C0B-9D9D-336E16094152}"/>
    <cellStyle name="Normal 20 2 5 3" xfId="11730" xr:uid="{913ACCEA-B88E-4485-812C-EA68B7E7EFCA}"/>
    <cellStyle name="Normal 20 2 5 3 2" xfId="51598" xr:uid="{33F49601-FC81-4D6A-B69C-549521F16780}"/>
    <cellStyle name="Normal 20 2 5 3 3" xfId="35949" xr:uid="{6080FF85-F29C-473E-BC94-2089BA81D6C6}"/>
    <cellStyle name="Normal 20 2 5 4" xfId="11731" xr:uid="{3B4EB889-C4F8-451C-B74B-017F78AFAA64}"/>
    <cellStyle name="Normal 20 2 5 4 2" xfId="51599" xr:uid="{877C2389-E7AE-4D66-9BB7-9D720892899E}"/>
    <cellStyle name="Normal 20 2 5 4 3" xfId="35950" xr:uid="{2D47D081-1593-4BA2-BB2D-63502DC940C6}"/>
    <cellStyle name="Normal 20 2 5 5" xfId="11732" xr:uid="{4378B517-F27A-45CA-96A1-46579C0AE514}"/>
    <cellStyle name="Normal 20 2 5 5 2" xfId="51600" xr:uid="{ED92DA0B-2CCC-4A8C-BEA8-40938548AB0F}"/>
    <cellStyle name="Normal 20 2 5 5 3" xfId="35951" xr:uid="{8680B758-405E-47E3-B653-95D3B3588D61}"/>
    <cellStyle name="Normal 20 2 5 6" xfId="51593" xr:uid="{5C0EE3F9-1880-4C96-8249-90F40366B351}"/>
    <cellStyle name="Normal 20 2 5 7" xfId="35944" xr:uid="{EE2A7AE5-856B-43C0-A3AD-9152ACA55934}"/>
    <cellStyle name="Normal 20 2 6" xfId="11733" xr:uid="{A87ACC8B-6ED0-4F2F-97A1-4F69598B7BBE}"/>
    <cellStyle name="Normal 20 2 6 2" xfId="11734" xr:uid="{805C94D3-A259-405F-89FC-2C8D74E9D4D4}"/>
    <cellStyle name="Normal 20 2 6 2 2" xfId="51602" xr:uid="{BB49CB74-966E-4BA5-91EF-F43B56879744}"/>
    <cellStyle name="Normal 20 2 6 2 3" xfId="35953" xr:uid="{8B56E65C-C3EC-4B15-A6E3-F16CF1B51A48}"/>
    <cellStyle name="Normal 20 2 6 3" xfId="11735" xr:uid="{6DFC22A5-6079-40C9-9A06-282A60B78404}"/>
    <cellStyle name="Normal 20 2 6 3 2" xfId="51603" xr:uid="{D5A649E9-65C9-45A8-BC1B-93BB98FC9AF2}"/>
    <cellStyle name="Normal 20 2 6 3 3" xfId="35954" xr:uid="{7E33C3D7-C60A-4868-AFB2-7AE202507FB4}"/>
    <cellStyle name="Normal 20 2 6 4" xfId="11736" xr:uid="{EB32DE35-0DF4-488C-8459-22D70A2594A7}"/>
    <cellStyle name="Normal 20 2 6 4 2" xfId="51604" xr:uid="{3B14CB13-11E1-42C8-8B82-F3BD390A770C}"/>
    <cellStyle name="Normal 20 2 6 4 3" xfId="35955" xr:uid="{015678D5-B92F-4948-BF35-D24D6022A793}"/>
    <cellStyle name="Normal 20 2 6 5" xfId="51601" xr:uid="{5D5AD2C3-F758-4A79-9673-D4F9112B774D}"/>
    <cellStyle name="Normal 20 2 6 6" xfId="35952" xr:uid="{D2217BC4-0D15-44C8-8E88-EA4384174880}"/>
    <cellStyle name="Normal 20 2 7" xfId="11737" xr:uid="{398830D2-22AC-481D-BAFD-6046A83EDD9D}"/>
    <cellStyle name="Normal 20 2 7 2" xfId="11738" xr:uid="{D4D2B22F-E676-479E-9C75-DD614C97D30C}"/>
    <cellStyle name="Normal 20 2 7 2 2" xfId="51606" xr:uid="{BED88E7B-2C44-4F1C-9732-27FEAC964DA7}"/>
    <cellStyle name="Normal 20 2 7 2 3" xfId="35957" xr:uid="{237AFCA3-71B7-4F0E-B961-AFBD040D7B82}"/>
    <cellStyle name="Normal 20 2 7 3" xfId="11739" xr:uid="{4BEA18C9-6520-44BD-A4AE-11A326A00BCC}"/>
    <cellStyle name="Normal 20 2 7 3 2" xfId="51607" xr:uid="{712AFABF-F610-4779-9BBA-47BB9650A97C}"/>
    <cellStyle name="Normal 20 2 7 3 3" xfId="35958" xr:uid="{3C9997F2-85B2-428D-A887-9C454075E44D}"/>
    <cellStyle name="Normal 20 2 7 4" xfId="11740" xr:uid="{1A0EF4E2-4927-413E-83FC-1E21A31C6530}"/>
    <cellStyle name="Normal 20 2 7 4 2" xfId="51608" xr:uid="{49344B38-F8FE-42F5-8DB2-09F840B3D4FB}"/>
    <cellStyle name="Normal 20 2 7 4 3" xfId="35959" xr:uid="{5FC026E3-58C3-468D-BB6D-E39E1C49D0C8}"/>
    <cellStyle name="Normal 20 2 7 5" xfId="51605" xr:uid="{56CAA5AF-4D2A-4D10-B67F-06E03A649043}"/>
    <cellStyle name="Normal 20 2 7 6" xfId="35956" xr:uid="{6C2322D4-BC16-4B1B-90BE-249F33E6FC96}"/>
    <cellStyle name="Normal 20 2 8" xfId="11741" xr:uid="{0BCA4536-D5C3-4894-B352-E231921CEB0D}"/>
    <cellStyle name="Normal 20 2 8 2" xfId="51609" xr:uid="{D3FA5B98-02D8-42F9-988F-7E5F4DA02F22}"/>
    <cellStyle name="Normal 20 2 8 3" xfId="35960" xr:uid="{F06852D7-FFAC-4F1A-A080-2A1CC991155B}"/>
    <cellStyle name="Normal 20 2 9" xfId="11742" xr:uid="{B9397D3F-8E8E-4BD7-BF39-B70005F63987}"/>
    <cellStyle name="Normal 20 2 9 2" xfId="51610" xr:uid="{2892ED10-2115-4248-BDAA-45AD31F0D8E3}"/>
    <cellStyle name="Normal 20 2 9 3" xfId="35961" xr:uid="{EAC47C3E-3881-4250-AD22-E7D143C6253B}"/>
    <cellStyle name="Normal 20 20" xfId="11743" xr:uid="{7BB1346D-170A-4D44-86CD-F1E3249A0325}"/>
    <cellStyle name="Normal 20 20 2" xfId="51611" xr:uid="{B1CEF1C7-112B-4E44-AFF5-0CE4481175D0}"/>
    <cellStyle name="Normal 20 20 3" xfId="35962" xr:uid="{F22449EB-D608-40A9-AE5F-6954BAB8EF06}"/>
    <cellStyle name="Normal 20 21" xfId="11744" xr:uid="{72E35EF2-C51E-4EB6-9044-7501B6832437}"/>
    <cellStyle name="Normal 20 21 2" xfId="51612" xr:uid="{2F1A1099-FE8C-41C4-B4E2-E191EAE38889}"/>
    <cellStyle name="Normal 20 21 3" xfId="35963" xr:uid="{72BFAC6F-1423-4951-BEC7-77FED7316E3C}"/>
    <cellStyle name="Normal 20 22" xfId="11745" xr:uid="{0D228E80-9646-4F1B-858C-C45AC4DBA227}"/>
    <cellStyle name="Normal 20 22 2" xfId="51613" xr:uid="{2711546E-4E1F-452B-80A4-4F87EC3B8823}"/>
    <cellStyle name="Normal 20 22 3" xfId="35964" xr:uid="{4E8F02D1-A894-42A3-8E0E-67B5EDA910C1}"/>
    <cellStyle name="Normal 20 23" xfId="11746" xr:uid="{71CDC158-A47F-4636-93D1-7BBC39D957D6}"/>
    <cellStyle name="Normal 20 23 2" xfId="51614" xr:uid="{11E998DD-DEF0-41B9-AD45-50463978E1C9}"/>
    <cellStyle name="Normal 20 23 3" xfId="35965" xr:uid="{D81B6CA1-4B9E-408D-A765-8E61EFC4834D}"/>
    <cellStyle name="Normal 20 24" xfId="11747" xr:uid="{90F50D98-60C2-4B87-9DFA-FB8B01100182}"/>
    <cellStyle name="Normal 20 24 2" xfId="51615" xr:uid="{ADF924E8-6DF5-44C2-9A1F-CA20E6473751}"/>
    <cellStyle name="Normal 20 24 3" xfId="35966" xr:uid="{AFA136CE-DBAE-4A30-A243-F13DF766C8AC}"/>
    <cellStyle name="Normal 20 25" xfId="11748" xr:uid="{4143C814-A6C4-404F-A548-27068C667B16}"/>
    <cellStyle name="Normal 20 25 2" xfId="51616" xr:uid="{16FC2443-247E-4CB5-BD10-6B93F4783809}"/>
    <cellStyle name="Normal 20 25 3" xfId="35967" xr:uid="{18A3C3CF-272B-482E-91CF-A966C095964B}"/>
    <cellStyle name="Normal 20 26" xfId="11749" xr:uid="{9F8C8D30-A419-4339-9FBD-F724C08C6AA6}"/>
    <cellStyle name="Normal 20 26 2" xfId="51617" xr:uid="{C04DADE3-BE1D-4C1A-A379-74D152765843}"/>
    <cellStyle name="Normal 20 26 3" xfId="35968" xr:uid="{A3A0A3F3-E272-4B94-BFC1-87E03C26D29D}"/>
    <cellStyle name="Normal 20 27" xfId="11750" xr:uid="{FF84D1B5-5367-4EA3-B4C6-15DB41EBFA2C}"/>
    <cellStyle name="Normal 20 27 2" xfId="51618" xr:uid="{D51D1FDF-F376-426F-9E5C-94FE83D3573B}"/>
    <cellStyle name="Normal 20 27 3" xfId="35969" xr:uid="{47E7F1ED-49D6-406C-9353-A80C640EAF42}"/>
    <cellStyle name="Normal 20 28" xfId="11751" xr:uid="{21E871F7-1756-49A3-9E02-6C4C8CDEB3F4}"/>
    <cellStyle name="Normal 20 28 2" xfId="51619" xr:uid="{93AFC25A-55DA-48EA-A924-3B76BFC89F53}"/>
    <cellStyle name="Normal 20 28 3" xfId="35970" xr:uid="{C7DDE7DA-45CF-47AA-9E85-F634D1C5809D}"/>
    <cellStyle name="Normal 20 29" xfId="11752" xr:uid="{44F3BFFC-D03B-4C47-9703-E56E690849D6}"/>
    <cellStyle name="Normal 20 29 2" xfId="51620" xr:uid="{D636271D-779C-42E8-811D-6EFCDB7A5FD3}"/>
    <cellStyle name="Normal 20 29 3" xfId="35971" xr:uid="{FF1B339A-82EA-41B7-9935-076B2E45432F}"/>
    <cellStyle name="Normal 20 3" xfId="11753" xr:uid="{E6515287-64B5-4A64-8A44-8C34D552C2D5}"/>
    <cellStyle name="Normal 20 3 10" xfId="11754" xr:uid="{6DA9D3B6-5211-4B45-9025-1F9342BD797F}"/>
    <cellStyle name="Normal 20 3 10 2" xfId="51622" xr:uid="{D504FD1D-8BE3-46BE-ABB5-BEAA7033CFE8}"/>
    <cellStyle name="Normal 20 3 10 3" xfId="35973" xr:uid="{FF76A0E7-6FDE-4223-84D4-D96914812CE4}"/>
    <cellStyle name="Normal 20 3 11" xfId="11755" xr:uid="{57C66A2B-39C4-440A-B164-977917DFE1E2}"/>
    <cellStyle name="Normal 20 3 11 2" xfId="35974" xr:uid="{419AB20A-7662-4AF7-A379-2B27DA36888F}"/>
    <cellStyle name="Normal 20 3 12" xfId="11756" xr:uid="{7DDD22B3-C36B-46B1-AD3A-7D9F265111B6}"/>
    <cellStyle name="Normal 20 3 12 2" xfId="35975" xr:uid="{225D8414-EF5E-4C8A-A940-E7E1523E492B}"/>
    <cellStyle name="Normal 20 3 13" xfId="51621" xr:uid="{5CD5D02F-DCC7-4C18-B7D8-A7A6628584B2}"/>
    <cellStyle name="Normal 20 3 14" xfId="35972" xr:uid="{5895F24E-81ED-4454-B8F4-6B6D97E78F51}"/>
    <cellStyle name="Normal 20 3 2" xfId="11757" xr:uid="{570E7DE4-28B7-48DA-9B33-6035DD545B90}"/>
    <cellStyle name="Normal 20 3 2 10" xfId="11758" xr:uid="{E4D1626E-ECCE-44CF-AA8B-0EA415A1E2FE}"/>
    <cellStyle name="Normal 20 3 2 10 2" xfId="35977" xr:uid="{10FE74D7-AB8A-4F0C-BCA4-4C7458D307F2}"/>
    <cellStyle name="Normal 20 3 2 11" xfId="11759" xr:uid="{1036457C-A2AA-423C-B42F-06B277EFB8BB}"/>
    <cellStyle name="Normal 20 3 2 11 2" xfId="35978" xr:uid="{98FEB228-AE12-4716-9D9A-520445EA2327}"/>
    <cellStyle name="Normal 20 3 2 12" xfId="51623" xr:uid="{0D8FA12D-77E6-4820-B39A-E24943B51543}"/>
    <cellStyle name="Normal 20 3 2 13" xfId="35976" xr:uid="{DBC025E9-4903-4A50-879E-9BFEA0198956}"/>
    <cellStyle name="Normal 20 3 2 2" xfId="11760" xr:uid="{3FB3DFC3-0C63-4F3F-8E77-1B69B108DCFD}"/>
    <cellStyle name="Normal 20 3 2 2 2" xfId="11761" xr:uid="{3338791C-E585-42D9-A29F-59CC545BB85F}"/>
    <cellStyle name="Normal 20 3 2 2 2 2" xfId="11762" xr:uid="{94F7D796-6646-4726-85E9-57ECE461C655}"/>
    <cellStyle name="Normal 20 3 2 2 2 2 2" xfId="51626" xr:uid="{6B3679AF-1686-4C38-8237-9B9E6861E95F}"/>
    <cellStyle name="Normal 20 3 2 2 2 2 3" xfId="35981" xr:uid="{9FB09DBD-3ADB-49E2-9F24-96CE980AB9CB}"/>
    <cellStyle name="Normal 20 3 2 2 2 3" xfId="11763" xr:uid="{17A0287E-0704-437B-94F3-F7F16DAF7793}"/>
    <cellStyle name="Normal 20 3 2 2 2 3 2" xfId="51627" xr:uid="{83331AAD-14AA-46D3-B2C0-B98A7768E5ED}"/>
    <cellStyle name="Normal 20 3 2 2 2 3 3" xfId="35982" xr:uid="{7E22DCC8-02A2-4B53-9641-762F87445997}"/>
    <cellStyle name="Normal 20 3 2 2 2 4" xfId="11764" xr:uid="{C40E569E-22AA-443C-BCB0-B11862551DCB}"/>
    <cellStyle name="Normal 20 3 2 2 2 4 2" xfId="51628" xr:uid="{2516C5C3-508C-4455-B494-5CE8465FDC75}"/>
    <cellStyle name="Normal 20 3 2 2 2 4 3" xfId="35983" xr:uid="{81DBEC10-8AC3-49C4-8553-26B1272977F3}"/>
    <cellStyle name="Normal 20 3 2 2 2 5" xfId="51625" xr:uid="{1009182B-FCA7-4E83-B2CA-EF9422FC9AD1}"/>
    <cellStyle name="Normal 20 3 2 2 2 6" xfId="35980" xr:uid="{8CAF8788-95E6-4798-A37D-A0924E17139B}"/>
    <cellStyle name="Normal 20 3 2 2 3" xfId="11765" xr:uid="{ABB56E0A-67CF-4279-AC9E-B83F75EA0E60}"/>
    <cellStyle name="Normal 20 3 2 2 3 2" xfId="51629" xr:uid="{F9E5FCDD-6D42-4361-95BC-2CC3DF4D2022}"/>
    <cellStyle name="Normal 20 3 2 2 3 3" xfId="35984" xr:uid="{9F287937-33D6-4156-98E3-3C9B9DAEB537}"/>
    <cellStyle name="Normal 20 3 2 2 4" xfId="11766" xr:uid="{53321598-1F93-4471-8ED9-648AF63A3C89}"/>
    <cellStyle name="Normal 20 3 2 2 4 2" xfId="51630" xr:uid="{CF046F56-F7A9-4A57-B8A1-CE00BBA4EDDC}"/>
    <cellStyle name="Normal 20 3 2 2 4 3" xfId="35985" xr:uid="{FD820B8F-00C2-4BA9-8B64-2F2B9A733DBE}"/>
    <cellStyle name="Normal 20 3 2 2 5" xfId="11767" xr:uid="{B19E8A50-A8BE-4B9B-B367-8CE3F3F3C4FF}"/>
    <cellStyle name="Normal 20 3 2 2 5 2" xfId="51631" xr:uid="{253B6475-9837-4974-B584-A48D1260F5F5}"/>
    <cellStyle name="Normal 20 3 2 2 5 3" xfId="35986" xr:uid="{3248E4BE-8703-4180-9100-F5A3193D5404}"/>
    <cellStyle name="Normal 20 3 2 2 6" xfId="11768" xr:uid="{335CB09E-7EDE-457C-85CB-3E3C42366F5C}"/>
    <cellStyle name="Normal 20 3 2 2 6 2" xfId="51632" xr:uid="{A50440B3-7F79-41A5-BE1D-29716D9B5DCD}"/>
    <cellStyle name="Normal 20 3 2 2 6 3" xfId="35987" xr:uid="{37A9B60F-57A6-4C64-A52C-4B137D4228B3}"/>
    <cellStyle name="Normal 20 3 2 2 7" xfId="51624" xr:uid="{8E6608EF-51A6-4F78-B6A9-65DB3BF4F241}"/>
    <cellStyle name="Normal 20 3 2 2 8" xfId="35979" xr:uid="{4D6C6630-D1A9-4B44-BD20-589451C0B8D9}"/>
    <cellStyle name="Normal 20 3 2 3" xfId="11769" xr:uid="{2101943A-427C-4ADD-98DB-619BE1FEEFA0}"/>
    <cellStyle name="Normal 20 3 2 3 2" xfId="11770" xr:uid="{D0851A6F-EB6D-4833-8ECF-10A189ED6364}"/>
    <cellStyle name="Normal 20 3 2 3 2 2" xfId="11771" xr:uid="{FF259787-5C85-4634-B42D-F289235E912E}"/>
    <cellStyle name="Normal 20 3 2 3 2 2 2" xfId="51635" xr:uid="{2F576B7C-5497-4839-9126-7730BF582578}"/>
    <cellStyle name="Normal 20 3 2 3 2 2 3" xfId="35990" xr:uid="{C5E2458B-E589-4BFB-B2E2-2A3261C82911}"/>
    <cellStyle name="Normal 20 3 2 3 2 3" xfId="11772" xr:uid="{A30E4723-DED4-4198-86D9-646AB5F1B754}"/>
    <cellStyle name="Normal 20 3 2 3 2 3 2" xfId="51636" xr:uid="{D77156E7-6D7C-47F3-AE4F-6781BC501EBD}"/>
    <cellStyle name="Normal 20 3 2 3 2 3 3" xfId="35991" xr:uid="{00EA15FE-51F2-474B-A91F-97005CC14DBB}"/>
    <cellStyle name="Normal 20 3 2 3 2 4" xfId="11773" xr:uid="{75FD6D42-0B26-4D82-882C-76CADADB6C55}"/>
    <cellStyle name="Normal 20 3 2 3 2 4 2" xfId="51637" xr:uid="{30645D82-42BA-4D38-B27C-33275EE00504}"/>
    <cellStyle name="Normal 20 3 2 3 2 4 3" xfId="35992" xr:uid="{28ED8FC2-9001-4D8C-9BC7-5AC2A07F6044}"/>
    <cellStyle name="Normal 20 3 2 3 2 5" xfId="51634" xr:uid="{A19B5083-40AE-471E-A0C5-194C7028DEF4}"/>
    <cellStyle name="Normal 20 3 2 3 2 6" xfId="35989" xr:uid="{15F88FFF-FD12-41EC-85AE-A2E5E2094E4E}"/>
    <cellStyle name="Normal 20 3 2 3 3" xfId="11774" xr:uid="{EE2B74C0-E0B1-4C56-B376-B2C1A90E6AB3}"/>
    <cellStyle name="Normal 20 3 2 3 3 2" xfId="51638" xr:uid="{ABBC07E8-309C-4684-A2E7-E08B94180C07}"/>
    <cellStyle name="Normal 20 3 2 3 3 3" xfId="35993" xr:uid="{56D20641-CEA0-4BDE-BAFB-BF77AF09CAD2}"/>
    <cellStyle name="Normal 20 3 2 3 4" xfId="11775" xr:uid="{D63DCE05-296A-47CE-A887-ABF303C5329C}"/>
    <cellStyle name="Normal 20 3 2 3 4 2" xfId="51639" xr:uid="{7A04D82E-FF47-46E0-8D7B-17949FDFC2D8}"/>
    <cellStyle name="Normal 20 3 2 3 4 3" xfId="35994" xr:uid="{D7401E39-AE8A-4B5D-9DDC-89E23499ACD0}"/>
    <cellStyle name="Normal 20 3 2 3 5" xfId="11776" xr:uid="{D92065ED-B57D-4616-B6AD-E5848C2E08C1}"/>
    <cellStyle name="Normal 20 3 2 3 5 2" xfId="51640" xr:uid="{2686EAC7-2AB2-49ED-818A-5AAA9393D9E9}"/>
    <cellStyle name="Normal 20 3 2 3 5 3" xfId="35995" xr:uid="{5EBF72E2-3F3D-48F8-B715-FEEF23E3ECE1}"/>
    <cellStyle name="Normal 20 3 2 3 6" xfId="11777" xr:uid="{61CD4E97-4FDA-4816-91DA-57C2B455392C}"/>
    <cellStyle name="Normal 20 3 2 3 6 2" xfId="51641" xr:uid="{AB4F9BE6-FCB6-4461-A9DC-9A00777145B5}"/>
    <cellStyle name="Normal 20 3 2 3 6 3" xfId="35996" xr:uid="{C20C39DC-2E7B-4637-9D20-7F3E5A4FF5C1}"/>
    <cellStyle name="Normal 20 3 2 3 7" xfId="51633" xr:uid="{AAA15B26-975F-425E-B303-23ECD081FD5C}"/>
    <cellStyle name="Normal 20 3 2 3 8" xfId="35988" xr:uid="{21AC7A7E-DA16-4791-B907-E609B145A4BC}"/>
    <cellStyle name="Normal 20 3 2 4" xfId="11778" xr:uid="{BBE2847F-E1D8-45DE-8F1C-E58B62B56C6F}"/>
    <cellStyle name="Normal 20 3 2 4 2" xfId="11779" xr:uid="{B61D7BC7-5CC3-4C65-B1E6-C9CAEA34864A}"/>
    <cellStyle name="Normal 20 3 2 4 2 2" xfId="11780" xr:uid="{1CA3D493-B7E4-483B-8717-EC0C2EBBD457}"/>
    <cellStyle name="Normal 20 3 2 4 2 2 2" xfId="51644" xr:uid="{30EF1BBE-38DA-4E8A-8D2F-9D50E21BBD57}"/>
    <cellStyle name="Normal 20 3 2 4 2 2 3" xfId="35999" xr:uid="{D219E20C-BF38-4A2B-8211-1032D92E5E33}"/>
    <cellStyle name="Normal 20 3 2 4 2 3" xfId="11781" xr:uid="{5B4846CA-A921-468D-AE24-3172A50457A8}"/>
    <cellStyle name="Normal 20 3 2 4 2 3 2" xfId="51645" xr:uid="{06601010-D0B1-4FDC-9310-449E953E9071}"/>
    <cellStyle name="Normal 20 3 2 4 2 3 3" xfId="36000" xr:uid="{358E4EB9-4022-437E-BB42-47CA29531664}"/>
    <cellStyle name="Normal 20 3 2 4 2 4" xfId="11782" xr:uid="{540358CD-3627-4A89-800E-45E686E97BFE}"/>
    <cellStyle name="Normal 20 3 2 4 2 4 2" xfId="51646" xr:uid="{50CA54CF-0500-44E1-A8ED-BBE69631355E}"/>
    <cellStyle name="Normal 20 3 2 4 2 4 3" xfId="36001" xr:uid="{A7F242E4-03CD-48D5-B9AA-7D64BC9F7C01}"/>
    <cellStyle name="Normal 20 3 2 4 2 5" xfId="51643" xr:uid="{36B129F8-1A96-495A-A5B0-6AB726CBB0C1}"/>
    <cellStyle name="Normal 20 3 2 4 2 6" xfId="35998" xr:uid="{73660410-81D4-4FD6-BCC3-30CF17E063C4}"/>
    <cellStyle name="Normal 20 3 2 4 3" xfId="11783" xr:uid="{4F9362E7-13EA-493B-9D88-F0D9D229EBF8}"/>
    <cellStyle name="Normal 20 3 2 4 3 2" xfId="51647" xr:uid="{B00C0204-1BF4-4403-893D-1ED771BC4E7F}"/>
    <cellStyle name="Normal 20 3 2 4 3 3" xfId="36002" xr:uid="{57CB9214-89A5-475F-BA4E-5A2E4A5FFD06}"/>
    <cellStyle name="Normal 20 3 2 4 4" xfId="11784" xr:uid="{FF1890BA-CB51-41CE-B619-23914ED9031A}"/>
    <cellStyle name="Normal 20 3 2 4 4 2" xfId="51648" xr:uid="{C79E642E-2BA2-4C08-AF37-469DC457CF61}"/>
    <cellStyle name="Normal 20 3 2 4 4 3" xfId="36003" xr:uid="{5B09DF59-0B7F-4AA1-B178-090051BCB9EB}"/>
    <cellStyle name="Normal 20 3 2 4 5" xfId="11785" xr:uid="{16312552-B5AE-40A5-A21A-AF86C6B93819}"/>
    <cellStyle name="Normal 20 3 2 4 5 2" xfId="51649" xr:uid="{09D70E01-3934-4458-B58F-3DB51785CDB4}"/>
    <cellStyle name="Normal 20 3 2 4 5 3" xfId="36004" xr:uid="{5F659C4D-3749-445F-B08B-38A1AA442249}"/>
    <cellStyle name="Normal 20 3 2 4 6" xfId="51642" xr:uid="{3401D4E8-89B0-4021-B8C1-80DCAC6E2B89}"/>
    <cellStyle name="Normal 20 3 2 4 7" xfId="35997" xr:uid="{6BA967EE-AC86-40F1-B212-B81EC25ED7F8}"/>
    <cellStyle name="Normal 20 3 2 5" xfId="11786" xr:uid="{941998C0-1D3F-498C-A8B2-CD3CB45349E2}"/>
    <cellStyle name="Normal 20 3 2 5 2" xfId="11787" xr:uid="{623E4C46-1018-48A8-BC32-AD4EAB20965E}"/>
    <cellStyle name="Normal 20 3 2 5 2 2" xfId="51651" xr:uid="{C39DC1B7-C354-4788-921D-9004D7CA55B7}"/>
    <cellStyle name="Normal 20 3 2 5 2 3" xfId="36006" xr:uid="{9DB32C47-B686-442A-B042-0FEC64CF19CF}"/>
    <cellStyle name="Normal 20 3 2 5 3" xfId="11788" xr:uid="{7FC65D23-F4B0-4C93-BA8A-61589E40518E}"/>
    <cellStyle name="Normal 20 3 2 5 3 2" xfId="51652" xr:uid="{7E348A12-08BE-4E1C-8D3C-96D2065DBAC1}"/>
    <cellStyle name="Normal 20 3 2 5 3 3" xfId="36007" xr:uid="{481415B0-A6E1-44BA-984E-4C9DCCAE62A2}"/>
    <cellStyle name="Normal 20 3 2 5 4" xfId="11789" xr:uid="{1D2E6F0F-339E-4788-AFCF-29CA3B379C20}"/>
    <cellStyle name="Normal 20 3 2 5 4 2" xfId="51653" xr:uid="{EC79BD8D-D9B7-4B25-8F2D-912C4900DBE2}"/>
    <cellStyle name="Normal 20 3 2 5 4 3" xfId="36008" xr:uid="{2DA1FADB-3C03-49F7-BEE9-90B8F86F40D1}"/>
    <cellStyle name="Normal 20 3 2 5 5" xfId="51650" xr:uid="{C56D6BE0-E271-4B95-BC9A-4E2AEB8B1AE2}"/>
    <cellStyle name="Normal 20 3 2 5 6" xfId="36005" xr:uid="{13162423-70B0-416D-9595-CAE95B4FF562}"/>
    <cellStyle name="Normal 20 3 2 6" xfId="11790" xr:uid="{347358EF-9631-4FAF-9972-00795AC2D055}"/>
    <cellStyle name="Normal 20 3 2 6 2" xfId="11791" xr:uid="{BDEABFB0-8EE4-4C75-847D-4CB4BA128B0B}"/>
    <cellStyle name="Normal 20 3 2 6 2 2" xfId="51655" xr:uid="{6E3FADF9-951B-487C-9B5B-306F44539875}"/>
    <cellStyle name="Normal 20 3 2 6 2 3" xfId="36010" xr:uid="{1ECF06CD-2BC9-40AC-B48C-BF4F9AE59F31}"/>
    <cellStyle name="Normal 20 3 2 6 3" xfId="11792" xr:uid="{159BF288-E9E6-4FE7-8303-842092120BDE}"/>
    <cellStyle name="Normal 20 3 2 6 3 2" xfId="51656" xr:uid="{8E4D1E12-79D9-48B5-82E6-EE020757F63E}"/>
    <cellStyle name="Normal 20 3 2 6 3 3" xfId="36011" xr:uid="{629A1AC9-609C-4721-91EB-A8092F62875E}"/>
    <cellStyle name="Normal 20 3 2 6 4" xfId="11793" xr:uid="{E8853C89-20EB-428C-A764-637C852A693D}"/>
    <cellStyle name="Normal 20 3 2 6 4 2" xfId="51657" xr:uid="{DBAD9076-DD03-4739-AAA7-236159B4AA76}"/>
    <cellStyle name="Normal 20 3 2 6 4 3" xfId="36012" xr:uid="{C2F98997-C9A4-4A54-A51C-4FA74F7B8092}"/>
    <cellStyle name="Normal 20 3 2 6 5" xfId="51654" xr:uid="{9E02C0E7-E242-4D20-8C91-DEF0A5A05927}"/>
    <cellStyle name="Normal 20 3 2 6 6" xfId="36009" xr:uid="{E23BB911-B361-48D1-A31C-95F5D498C87D}"/>
    <cellStyle name="Normal 20 3 2 7" xfId="11794" xr:uid="{447507CC-285A-4EF2-A4E8-071B4C17C5A3}"/>
    <cellStyle name="Normal 20 3 2 7 2" xfId="51658" xr:uid="{4952151D-ED9B-449A-A14E-43F65777045F}"/>
    <cellStyle name="Normal 20 3 2 7 3" xfId="36013" xr:uid="{D0D2503B-7BF0-42BC-A2AD-DB2175A12F06}"/>
    <cellStyle name="Normal 20 3 2 8" xfId="11795" xr:uid="{D999D3E6-2640-4BE8-8FEE-4F6B4AB4EDB7}"/>
    <cellStyle name="Normal 20 3 2 8 2" xfId="51659" xr:uid="{76333256-BDC8-4902-81ED-989814DB4AC1}"/>
    <cellStyle name="Normal 20 3 2 8 3" xfId="36014" xr:uid="{0D82D7A1-7D3C-49C0-980D-8E17009D4EB8}"/>
    <cellStyle name="Normal 20 3 2 9" xfId="11796" xr:uid="{9C5D6898-9D2D-4CD8-B135-89069F72A555}"/>
    <cellStyle name="Normal 20 3 2 9 2" xfId="51660" xr:uid="{666EC917-CE98-4CE8-A840-CFF5C3CC6488}"/>
    <cellStyle name="Normal 20 3 2 9 3" xfId="36015" xr:uid="{EEDDD046-D450-4A22-8681-280587FB3DA4}"/>
    <cellStyle name="Normal 20 3 3" xfId="11797" xr:uid="{4865209D-76B8-4C04-AB8B-649DFBEDEDD0}"/>
    <cellStyle name="Normal 20 3 3 2" xfId="11798" xr:uid="{C81E5A9D-3031-4634-B7E4-BBE84321DFF3}"/>
    <cellStyle name="Normal 20 3 3 2 2" xfId="11799" xr:uid="{EE53D9CE-C01C-47E9-A8AF-0F07B972A36B}"/>
    <cellStyle name="Normal 20 3 3 2 2 2" xfId="51663" xr:uid="{63DAA5E4-723B-486D-9C40-1EEDBE47FDCB}"/>
    <cellStyle name="Normal 20 3 3 2 2 3" xfId="36018" xr:uid="{C4233771-E689-446A-8918-6909A2129960}"/>
    <cellStyle name="Normal 20 3 3 2 3" xfId="11800" xr:uid="{1AC91E04-5CF1-4020-9D9E-EE84863B4C54}"/>
    <cellStyle name="Normal 20 3 3 2 3 2" xfId="51664" xr:uid="{FFC4F217-8A73-4494-B952-6B5AEDE6841B}"/>
    <cellStyle name="Normal 20 3 3 2 3 3" xfId="36019" xr:uid="{DA7FD847-6A9B-4214-96D1-788CA7884C88}"/>
    <cellStyle name="Normal 20 3 3 2 4" xfId="11801" xr:uid="{13494CED-1F84-421D-A0B4-F20DDCFE48DF}"/>
    <cellStyle name="Normal 20 3 3 2 4 2" xfId="51665" xr:uid="{679F9D38-E2AB-4311-BBB7-5C0AD13B9FD3}"/>
    <cellStyle name="Normal 20 3 3 2 4 3" xfId="36020" xr:uid="{DC7FCD48-0261-42C4-9F47-E26423EFF94D}"/>
    <cellStyle name="Normal 20 3 3 2 5" xfId="51662" xr:uid="{B091C940-8448-4E54-8E47-E10EE749632A}"/>
    <cellStyle name="Normal 20 3 3 2 6" xfId="36017" xr:uid="{CDB7596F-48B1-43A5-AC7D-728664B14CAC}"/>
    <cellStyle name="Normal 20 3 3 3" xfId="11802" xr:uid="{8A119BCE-2D34-4DE9-8F5E-C3688DF91B24}"/>
    <cellStyle name="Normal 20 3 3 3 2" xfId="51666" xr:uid="{C65B465B-0554-4877-9146-C975917C4821}"/>
    <cellStyle name="Normal 20 3 3 3 3" xfId="36021" xr:uid="{0BC9547F-F096-4463-AAA6-A29C34798F32}"/>
    <cellStyle name="Normal 20 3 3 4" xfId="11803" xr:uid="{20DCB0FD-CF23-4E9D-BDEA-4BBFC992E8AB}"/>
    <cellStyle name="Normal 20 3 3 4 2" xfId="51667" xr:uid="{EC8D7489-C719-43D3-BC68-50E40F008B49}"/>
    <cellStyle name="Normal 20 3 3 4 3" xfId="36022" xr:uid="{3013BF5A-CEF6-49D7-93B1-D6E76937FE98}"/>
    <cellStyle name="Normal 20 3 3 5" xfId="11804" xr:uid="{E0C7952D-D3F7-4D1B-802B-456C550BA5F1}"/>
    <cellStyle name="Normal 20 3 3 5 2" xfId="51668" xr:uid="{F4263865-A62C-4BCA-912D-6CCF98D22F08}"/>
    <cellStyle name="Normal 20 3 3 5 3" xfId="36023" xr:uid="{65EA01A3-1557-4948-82FB-ACB837048DE7}"/>
    <cellStyle name="Normal 20 3 3 6" xfId="11805" xr:uid="{86F087C6-2BF9-472E-BBD7-CAA93CDA2DBC}"/>
    <cellStyle name="Normal 20 3 3 6 2" xfId="51669" xr:uid="{E807FA4E-DAA5-43F8-B054-EC038B686C00}"/>
    <cellStyle name="Normal 20 3 3 6 3" xfId="36024" xr:uid="{AE23F5EE-7483-48E1-B711-6FCD1F02BA63}"/>
    <cellStyle name="Normal 20 3 3 7" xfId="51661" xr:uid="{C21C2E25-015D-4910-97B8-E89C3EF5C245}"/>
    <cellStyle name="Normal 20 3 3 8" xfId="36016" xr:uid="{9EA300BD-70F9-431D-A62E-72723F10D72D}"/>
    <cellStyle name="Normal 20 3 4" xfId="11806" xr:uid="{A4AA1704-F963-423C-BED0-ACB27B1547DA}"/>
    <cellStyle name="Normal 20 3 4 2" xfId="11807" xr:uid="{C959EC2E-E695-452F-88AA-4029FA624F28}"/>
    <cellStyle name="Normal 20 3 4 2 2" xfId="11808" xr:uid="{0C59CB1E-637B-43C5-967D-4768C93EB1D8}"/>
    <cellStyle name="Normal 20 3 4 2 2 2" xfId="51672" xr:uid="{D0DE2DB4-EC37-4E8E-91D1-0A00ACDDA92A}"/>
    <cellStyle name="Normal 20 3 4 2 2 3" xfId="36027" xr:uid="{FAFFA1DC-1FB5-491D-B580-7C0DB8B5885A}"/>
    <cellStyle name="Normal 20 3 4 2 3" xfId="11809" xr:uid="{29554FE3-2015-46D0-BAAC-C0F0295B8CB7}"/>
    <cellStyle name="Normal 20 3 4 2 3 2" xfId="51673" xr:uid="{FA2FF493-06EF-4A75-8BAB-F83FFE7208A8}"/>
    <cellStyle name="Normal 20 3 4 2 3 3" xfId="36028" xr:uid="{7131ECFF-3223-4D7A-A5A7-15D3CD8714F9}"/>
    <cellStyle name="Normal 20 3 4 2 4" xfId="11810" xr:uid="{51817C38-8EA6-4F44-B881-49103159E08F}"/>
    <cellStyle name="Normal 20 3 4 2 4 2" xfId="51674" xr:uid="{6C5D1214-67D5-49B5-B3ED-7959E57A0B6F}"/>
    <cellStyle name="Normal 20 3 4 2 4 3" xfId="36029" xr:uid="{B1517C69-91F2-4AAE-BA14-9EA04DF44B0E}"/>
    <cellStyle name="Normal 20 3 4 2 5" xfId="51671" xr:uid="{30DD0924-282E-4718-B63C-449F1805A942}"/>
    <cellStyle name="Normal 20 3 4 2 6" xfId="36026" xr:uid="{90840953-8C5D-4583-8136-1DAC3967CC5D}"/>
    <cellStyle name="Normal 20 3 4 3" xfId="11811" xr:uid="{41EE8A64-D26E-4D23-923C-6F06C5801120}"/>
    <cellStyle name="Normal 20 3 4 3 2" xfId="51675" xr:uid="{D40702F6-1F99-4069-B293-AE1F67817C7D}"/>
    <cellStyle name="Normal 20 3 4 3 3" xfId="36030" xr:uid="{FD965094-F297-4A5E-AD1D-9F45E10377B5}"/>
    <cellStyle name="Normal 20 3 4 4" xfId="11812" xr:uid="{26121B98-554B-4483-AA25-8D339C1801F4}"/>
    <cellStyle name="Normal 20 3 4 4 2" xfId="51676" xr:uid="{B751CBCC-D999-482A-B50A-358DE13D0D1C}"/>
    <cellStyle name="Normal 20 3 4 4 3" xfId="36031" xr:uid="{1E950DB6-E2D3-4421-97B4-014CC5EFAF6C}"/>
    <cellStyle name="Normal 20 3 4 5" xfId="11813" xr:uid="{64528749-5F05-43DC-949A-A42B2CF187FB}"/>
    <cellStyle name="Normal 20 3 4 5 2" xfId="51677" xr:uid="{E61EAEEE-FAFD-4556-AC4D-C7FA858C2F72}"/>
    <cellStyle name="Normal 20 3 4 5 3" xfId="36032" xr:uid="{9FA5891C-863C-45A7-8ECA-82A98725BE18}"/>
    <cellStyle name="Normal 20 3 4 6" xfId="11814" xr:uid="{47FEBE51-376D-45E0-B98F-40E3EDC035D6}"/>
    <cellStyle name="Normal 20 3 4 6 2" xfId="51678" xr:uid="{943D161E-50FE-4680-8F20-2A7436295CF4}"/>
    <cellStyle name="Normal 20 3 4 6 3" xfId="36033" xr:uid="{850A9E0A-20D8-4161-B407-978AB975C3A2}"/>
    <cellStyle name="Normal 20 3 4 7" xfId="51670" xr:uid="{85588FBA-81D7-4473-AF8C-CC28DCC435F3}"/>
    <cellStyle name="Normal 20 3 4 8" xfId="36025" xr:uid="{CAAB15F1-5942-4307-B83F-75417504A4E2}"/>
    <cellStyle name="Normal 20 3 5" xfId="11815" xr:uid="{D072B31F-7B71-4D79-BEF4-11BEE3A24BDE}"/>
    <cellStyle name="Normal 20 3 5 2" xfId="11816" xr:uid="{DBCF9597-23D0-4F2D-8973-6AF23A6FB9C7}"/>
    <cellStyle name="Normal 20 3 5 2 2" xfId="11817" xr:uid="{12D0B78F-5373-4D33-A993-8A6FA6E9F5A3}"/>
    <cellStyle name="Normal 20 3 5 2 2 2" xfId="51681" xr:uid="{92059C7D-7ECC-429D-977A-43A67E0F2EFC}"/>
    <cellStyle name="Normal 20 3 5 2 2 3" xfId="36036" xr:uid="{7F5FD4B6-13A8-4DB0-A11C-048DB3F5ED39}"/>
    <cellStyle name="Normal 20 3 5 2 3" xfId="11818" xr:uid="{2F6EAB16-FE17-429F-81F7-9556617EB1AE}"/>
    <cellStyle name="Normal 20 3 5 2 3 2" xfId="51682" xr:uid="{9E0DB9F8-2C0B-4177-9445-C0C8A9864FCB}"/>
    <cellStyle name="Normal 20 3 5 2 3 3" xfId="36037" xr:uid="{C39C8E19-37F8-4109-B842-32046ECD63D6}"/>
    <cellStyle name="Normal 20 3 5 2 4" xfId="11819" xr:uid="{AF99B363-EA67-4C02-B521-774D27C8F26C}"/>
    <cellStyle name="Normal 20 3 5 2 4 2" xfId="51683" xr:uid="{C89B23D3-AE21-4846-A7E2-2A1A0C7BE769}"/>
    <cellStyle name="Normal 20 3 5 2 4 3" xfId="36038" xr:uid="{4CDBAE71-BFD7-456F-81DF-CE368633FD34}"/>
    <cellStyle name="Normal 20 3 5 2 5" xfId="51680" xr:uid="{345557F9-B330-45D2-A60F-F88C8078F108}"/>
    <cellStyle name="Normal 20 3 5 2 6" xfId="36035" xr:uid="{4EB480CD-5D72-458E-B282-AF5DA14C8A9F}"/>
    <cellStyle name="Normal 20 3 5 3" xfId="11820" xr:uid="{BF1E5574-69CC-4180-AE5D-617D5AE3883E}"/>
    <cellStyle name="Normal 20 3 5 3 2" xfId="51684" xr:uid="{FA7553B3-23FB-4DD2-8FCC-73962355916E}"/>
    <cellStyle name="Normal 20 3 5 3 3" xfId="36039" xr:uid="{F9A8A9CD-AF28-47C1-B776-4B283F32A61E}"/>
    <cellStyle name="Normal 20 3 5 4" xfId="11821" xr:uid="{7577284B-EBB3-49D4-BAF7-BB9A0F43ED7A}"/>
    <cellStyle name="Normal 20 3 5 4 2" xfId="51685" xr:uid="{DAF76A9A-44AB-493C-9FAC-72335C032A01}"/>
    <cellStyle name="Normal 20 3 5 4 3" xfId="36040" xr:uid="{FAD4BBAA-73E3-405B-865C-0A1893D4FB7F}"/>
    <cellStyle name="Normal 20 3 5 5" xfId="11822" xr:uid="{043C5051-4A53-44C9-97AD-0868E5A086D9}"/>
    <cellStyle name="Normal 20 3 5 5 2" xfId="51686" xr:uid="{0F5F049E-0B9C-4C69-B22C-AD3E41647B6D}"/>
    <cellStyle name="Normal 20 3 5 5 3" xfId="36041" xr:uid="{C72A418F-462C-43D9-A5E6-8699806050A8}"/>
    <cellStyle name="Normal 20 3 5 6" xfId="51679" xr:uid="{816C3C61-8AFD-4E6B-A388-6F0B5CF0B3B4}"/>
    <cellStyle name="Normal 20 3 5 7" xfId="36034" xr:uid="{8BBF4A14-A26F-45E7-876C-9D622508BEF5}"/>
    <cellStyle name="Normal 20 3 6" xfId="11823" xr:uid="{62361E58-C185-4251-B88D-EE682CFEA15F}"/>
    <cellStyle name="Normal 20 3 6 2" xfId="11824" xr:uid="{46792A7D-4747-4E17-8C6C-1B98216B322D}"/>
    <cellStyle name="Normal 20 3 6 2 2" xfId="51688" xr:uid="{E599BEAD-F40B-46BC-AF64-82F3A37FC6BB}"/>
    <cellStyle name="Normal 20 3 6 2 3" xfId="36043" xr:uid="{7063658B-30A1-4558-B228-25B1C3B3B1B7}"/>
    <cellStyle name="Normal 20 3 6 3" xfId="11825" xr:uid="{ABB9745A-7019-4869-BAF3-914A955E524E}"/>
    <cellStyle name="Normal 20 3 6 3 2" xfId="51689" xr:uid="{FC603784-98AE-49B3-94A1-941496D3F4E5}"/>
    <cellStyle name="Normal 20 3 6 3 3" xfId="36044" xr:uid="{C1B1F7EB-CB67-403E-B7E2-36A670346E04}"/>
    <cellStyle name="Normal 20 3 6 4" xfId="11826" xr:uid="{9168A25F-E1CF-4CEB-A751-CF72AF4E91DF}"/>
    <cellStyle name="Normal 20 3 6 4 2" xfId="51690" xr:uid="{7035300B-A98B-4D9A-9F41-A894467CBAD0}"/>
    <cellStyle name="Normal 20 3 6 4 3" xfId="36045" xr:uid="{CDF0B5C9-D1DD-4D50-8358-4814A4B5EA2C}"/>
    <cellStyle name="Normal 20 3 6 5" xfId="51687" xr:uid="{E9DFD3A3-162A-47C7-BA2E-13CF8DB35FDB}"/>
    <cellStyle name="Normal 20 3 6 6" xfId="36042" xr:uid="{EE85D5C9-87CB-42F6-AEB2-5D17E2F35D72}"/>
    <cellStyle name="Normal 20 3 7" xfId="11827" xr:uid="{43B8893A-9068-488B-9BF3-19A81BC0D8E6}"/>
    <cellStyle name="Normal 20 3 7 2" xfId="11828" xr:uid="{BBDF161C-8139-4BA3-AD26-0E1A3130868F}"/>
    <cellStyle name="Normal 20 3 7 2 2" xfId="51692" xr:uid="{28A2BB2C-249F-4A1D-B61A-013E2733C602}"/>
    <cellStyle name="Normal 20 3 7 2 3" xfId="36047" xr:uid="{9329D6A7-DF9B-41D4-8840-798774CC7215}"/>
    <cellStyle name="Normal 20 3 7 3" xfId="11829" xr:uid="{F82BF116-F987-47DA-B109-610FB2223393}"/>
    <cellStyle name="Normal 20 3 7 3 2" xfId="51693" xr:uid="{5C915BA0-6530-4140-ACA2-A279CB1F3D60}"/>
    <cellStyle name="Normal 20 3 7 3 3" xfId="36048" xr:uid="{7124FE26-865E-4676-A936-18870412AF7A}"/>
    <cellStyle name="Normal 20 3 7 4" xfId="11830" xr:uid="{4DAE806A-8EA0-4602-B736-712B0399BFFE}"/>
    <cellStyle name="Normal 20 3 7 4 2" xfId="51694" xr:uid="{36BBFBB0-81E1-4A6B-8151-2B8857C69995}"/>
    <cellStyle name="Normal 20 3 7 4 3" xfId="36049" xr:uid="{2D55E646-A458-4C99-9294-DAF7DD400145}"/>
    <cellStyle name="Normal 20 3 7 5" xfId="51691" xr:uid="{12886DAF-0C8E-46CE-9962-CE31F3DF1109}"/>
    <cellStyle name="Normal 20 3 7 6" xfId="36046" xr:uid="{5895DEB7-6C13-4FC0-B560-5EEE425A5D38}"/>
    <cellStyle name="Normal 20 3 8" xfId="11831" xr:uid="{5569B6F4-8616-42FB-9487-2FEE2C74BCE4}"/>
    <cellStyle name="Normal 20 3 8 2" xfId="51695" xr:uid="{A26A8CA8-0F42-4C95-82E0-B055C4A33969}"/>
    <cellStyle name="Normal 20 3 8 3" xfId="36050" xr:uid="{DFF0E0DF-6F70-4B3A-8332-A16DB939D2E9}"/>
    <cellStyle name="Normal 20 3 9" xfId="11832" xr:uid="{0C290806-B59C-4632-B947-5854213578C9}"/>
    <cellStyle name="Normal 20 3 9 2" xfId="51696" xr:uid="{2EEED55E-E4C1-4C07-9202-60F60E2E386F}"/>
    <cellStyle name="Normal 20 3 9 3" xfId="36051" xr:uid="{C2150536-E352-4A31-8E1E-21B855654CF0}"/>
    <cellStyle name="Normal 20 30" xfId="11833" xr:uid="{02349989-F456-4945-BE24-F3F78DB9B825}"/>
    <cellStyle name="Normal 20 30 2" xfId="51697" xr:uid="{A6057A31-D863-4D6D-8F17-D570916600B3}"/>
    <cellStyle name="Normal 20 30 3" xfId="36052" xr:uid="{F72FA8AB-A9AD-48C4-8A59-064167A55758}"/>
    <cellStyle name="Normal 20 31" xfId="11834" xr:uid="{45A4A576-1F80-4654-8A24-17FE4FAB71EA}"/>
    <cellStyle name="Normal 20 31 2" xfId="51698" xr:uid="{160F5924-D060-45C2-8F8D-B379F17847AD}"/>
    <cellStyle name="Normal 20 31 3" xfId="36053" xr:uid="{C12794AD-8424-4C48-BAEC-82F7796E6A2D}"/>
    <cellStyle name="Normal 20 32" xfId="11835" xr:uid="{102D40EE-BE7A-46C7-AF99-BE32A0646C0A}"/>
    <cellStyle name="Normal 20 32 2" xfId="51699" xr:uid="{C95FA628-3130-47F5-812A-9E5A4FE85722}"/>
    <cellStyle name="Normal 20 32 3" xfId="36054" xr:uid="{819DFD78-935E-4BF1-B1A1-7D209AB33173}"/>
    <cellStyle name="Normal 20 33" xfId="11836" xr:uid="{F30405B5-1C7F-4CE2-B336-7540FD493F72}"/>
    <cellStyle name="Normal 20 33 2" xfId="51700" xr:uid="{003404FE-43BC-49A5-9AA1-7DD6603BFAF5}"/>
    <cellStyle name="Normal 20 33 3" xfId="36055" xr:uid="{7947DA95-9754-41D6-A057-B0FBAEBFABD8}"/>
    <cellStyle name="Normal 20 34" xfId="11837" xr:uid="{F43E270F-335E-4E7B-A8FB-A169E945E450}"/>
    <cellStyle name="Normal 20 34 2" xfId="51701" xr:uid="{E343A16D-13E8-42CF-85E1-BDD696BFAFC8}"/>
    <cellStyle name="Normal 20 34 3" xfId="36056" xr:uid="{F37ABB8C-A733-4576-9A97-730D833AE1D0}"/>
    <cellStyle name="Normal 20 35" xfId="11838" xr:uid="{2A6BE7E8-E71B-46BC-A80A-5EF5255B29E7}"/>
    <cellStyle name="Normal 20 35 2" xfId="51702" xr:uid="{23F3BC54-DDA4-449D-9222-D5E3BEE56E97}"/>
    <cellStyle name="Normal 20 35 3" xfId="36057" xr:uid="{C9F8B1D4-11F1-4BB9-8AD2-CF7687EEB2D8}"/>
    <cellStyle name="Normal 20 36" xfId="11839" xr:uid="{F89A53A4-ADCE-4518-84AD-1F67E06A9845}"/>
    <cellStyle name="Normal 20 36 2" xfId="51703" xr:uid="{7E2B4B14-9393-4540-96A0-3BCB1799C43B}"/>
    <cellStyle name="Normal 20 36 3" xfId="36058" xr:uid="{77858F2E-6E4E-454B-9FE3-574D3104CBC0}"/>
    <cellStyle name="Normal 20 37" xfId="11840" xr:uid="{FEC59547-E22A-4829-A046-73076DC3D16A}"/>
    <cellStyle name="Normal 20 37 2" xfId="51704" xr:uid="{7F6C4B52-2E24-4687-989E-FB4CBA433C2E}"/>
    <cellStyle name="Normal 20 37 3" xfId="36059" xr:uid="{0926C4C3-4577-486C-B331-652B7414A054}"/>
    <cellStyle name="Normal 20 38" xfId="11841" xr:uid="{149A4192-902B-466F-B88D-A14FD9EEFC4E}"/>
    <cellStyle name="Normal 20 38 2" xfId="51705" xr:uid="{311A1CA7-4AC9-4C0D-9008-A754FDAEE455}"/>
    <cellStyle name="Normal 20 38 3" xfId="36060" xr:uid="{DBF7CCB3-9CDA-4507-999D-A704E44285F5}"/>
    <cellStyle name="Normal 20 39" xfId="11842" xr:uid="{127E06E3-836C-4A1A-A62C-2C86FDDF807D}"/>
    <cellStyle name="Normal 20 39 2" xfId="51706" xr:uid="{ACA4718E-1433-45FA-A183-9C6F4407F700}"/>
    <cellStyle name="Normal 20 39 3" xfId="36061" xr:uid="{94D3B419-9FC1-46D3-9735-D15146617CAD}"/>
    <cellStyle name="Normal 20 4" xfId="11843" xr:uid="{996660C6-B5B0-49AA-9943-9CBD6FBF1DBB}"/>
    <cellStyle name="Normal 20 4 10" xfId="11844" xr:uid="{6BFB5C5D-E2B8-4779-9555-217C96DE8C5C}"/>
    <cellStyle name="Normal 20 4 10 2" xfId="51708" xr:uid="{61ACDEDC-3558-433B-BB1E-6F1F749E40CF}"/>
    <cellStyle name="Normal 20 4 10 3" xfId="36063" xr:uid="{23634342-274B-4082-8088-F5A01047E544}"/>
    <cellStyle name="Normal 20 4 11" xfId="11845" xr:uid="{32723F0A-CE6F-4353-AAAE-19F68B4B5FFF}"/>
    <cellStyle name="Normal 20 4 11 2" xfId="36064" xr:uid="{C24AD297-BF94-4E61-9634-3AE4C7CCB98D}"/>
    <cellStyle name="Normal 20 4 12" xfId="11846" xr:uid="{E136F036-8EBB-4760-9E07-6C01DC0875CF}"/>
    <cellStyle name="Normal 20 4 12 2" xfId="36065" xr:uid="{D9D420EB-9A83-4E74-894E-C9CC51594DD3}"/>
    <cellStyle name="Normal 20 4 13" xfId="51707" xr:uid="{AE9142A2-5971-4690-BE56-ED002C310F04}"/>
    <cellStyle name="Normal 20 4 14" xfId="36062" xr:uid="{95F7A913-73C7-4099-BD13-E64754C9D6A3}"/>
    <cellStyle name="Normal 20 4 2" xfId="11847" xr:uid="{2C2D395D-A467-465A-B185-113A569E7D74}"/>
    <cellStyle name="Normal 20 4 2 10" xfId="11848" xr:uid="{337466A5-97F8-462F-B21E-1B319D2B6A64}"/>
    <cellStyle name="Normal 20 4 2 10 2" xfId="36067" xr:uid="{F9B2F149-89F0-4F75-8B16-E7CB17BE093B}"/>
    <cellStyle name="Normal 20 4 2 11" xfId="11849" xr:uid="{CE1E4249-EA4F-4A48-B28C-F3CADBBB2209}"/>
    <cellStyle name="Normal 20 4 2 11 2" xfId="36068" xr:uid="{6D0B7F9E-2626-4560-858A-5F1A9DC2CD8B}"/>
    <cellStyle name="Normal 20 4 2 12" xfId="51709" xr:uid="{7196FBF3-13B7-4726-A521-AE8A98DD990B}"/>
    <cellStyle name="Normal 20 4 2 13" xfId="36066" xr:uid="{574B6556-46B5-414B-A185-F7AA491FFD71}"/>
    <cellStyle name="Normal 20 4 2 2" xfId="11850" xr:uid="{8B4AC53C-A831-4886-A904-2715F676BCA3}"/>
    <cellStyle name="Normal 20 4 2 2 2" xfId="11851" xr:uid="{7475268B-6ED9-4A36-85BA-F9F3B0A9CE42}"/>
    <cellStyle name="Normal 20 4 2 2 2 2" xfId="11852" xr:uid="{EF891C9A-1330-4608-935F-B72FC982BD62}"/>
    <cellStyle name="Normal 20 4 2 2 2 2 2" xfId="51712" xr:uid="{51694744-BEA0-4222-B3F7-6106A3980C68}"/>
    <cellStyle name="Normal 20 4 2 2 2 2 3" xfId="36071" xr:uid="{09F99C2A-B96A-4C99-89FE-6E45A25F7FD1}"/>
    <cellStyle name="Normal 20 4 2 2 2 3" xfId="11853" xr:uid="{C874227C-A4E7-4B59-872C-55A665509D32}"/>
    <cellStyle name="Normal 20 4 2 2 2 3 2" xfId="51713" xr:uid="{4B7AFCC7-D82B-4669-9DA3-397B246BB5D5}"/>
    <cellStyle name="Normal 20 4 2 2 2 3 3" xfId="36072" xr:uid="{4D2C8DF7-3FFC-4A65-9013-53C1E585ABBC}"/>
    <cellStyle name="Normal 20 4 2 2 2 4" xfId="11854" xr:uid="{2D60B94B-4F88-4907-A9D2-26151A8927D2}"/>
    <cellStyle name="Normal 20 4 2 2 2 4 2" xfId="51714" xr:uid="{0162E397-7B93-4989-B3F6-A839F80871CF}"/>
    <cellStyle name="Normal 20 4 2 2 2 4 3" xfId="36073" xr:uid="{1A495405-995E-41E6-97D2-56FC65A830A2}"/>
    <cellStyle name="Normal 20 4 2 2 2 5" xfId="51711" xr:uid="{76810BAD-48D8-4EC2-BF11-3EFDBBFE38CE}"/>
    <cellStyle name="Normal 20 4 2 2 2 6" xfId="36070" xr:uid="{787980CC-6320-4A4B-82B9-3AFE79FB3111}"/>
    <cellStyle name="Normal 20 4 2 2 3" xfId="11855" xr:uid="{750648D4-B4CA-4FBC-A2A3-E2F510E6C38E}"/>
    <cellStyle name="Normal 20 4 2 2 3 2" xfId="51715" xr:uid="{2AD45314-8A03-4CDB-BDE9-0CE27A69DBFA}"/>
    <cellStyle name="Normal 20 4 2 2 3 3" xfId="36074" xr:uid="{6951FBE0-A5D5-429D-B7FB-9C890124447C}"/>
    <cellStyle name="Normal 20 4 2 2 4" xfId="11856" xr:uid="{E5A0B205-806A-41FC-8043-4869285631FB}"/>
    <cellStyle name="Normal 20 4 2 2 4 2" xfId="51716" xr:uid="{EF640D23-C62D-460B-BD75-AFA475244CA3}"/>
    <cellStyle name="Normal 20 4 2 2 4 3" xfId="36075" xr:uid="{0F7791F1-20C6-4D7E-A04A-B0E4D3FCC98F}"/>
    <cellStyle name="Normal 20 4 2 2 5" xfId="11857" xr:uid="{53F017E8-17D1-41C8-8744-045BF2489851}"/>
    <cellStyle name="Normal 20 4 2 2 5 2" xfId="51717" xr:uid="{9F774E66-B0AE-4A01-9BB9-4F19315B7221}"/>
    <cellStyle name="Normal 20 4 2 2 5 3" xfId="36076" xr:uid="{0B8E8CC4-DE2E-450A-B834-7CDD931B31BF}"/>
    <cellStyle name="Normal 20 4 2 2 6" xfId="11858" xr:uid="{F0BF8B6F-7294-4AC1-B002-5453AD649BD8}"/>
    <cellStyle name="Normal 20 4 2 2 6 2" xfId="51718" xr:uid="{2CF32926-88BD-48D0-8F7A-9215AFB6DF0B}"/>
    <cellStyle name="Normal 20 4 2 2 6 3" xfId="36077" xr:uid="{4E32398B-311D-4F99-8DF4-93C4CC21CBC2}"/>
    <cellStyle name="Normal 20 4 2 2 7" xfId="51710" xr:uid="{850D2209-D732-4CE4-B3C4-8E2916EF2487}"/>
    <cellStyle name="Normal 20 4 2 2 8" xfId="36069" xr:uid="{C28912F5-C741-4EE5-BA7D-3E7275375A20}"/>
    <cellStyle name="Normal 20 4 2 3" xfId="11859" xr:uid="{9DD83BBB-0171-40C7-A355-3A235D53B208}"/>
    <cellStyle name="Normal 20 4 2 3 2" xfId="11860" xr:uid="{29F45F7D-56CE-4A1E-9F93-F3808D4A5DA5}"/>
    <cellStyle name="Normal 20 4 2 3 2 2" xfId="11861" xr:uid="{0214A4EE-CF53-4C07-8F31-AEDBDE168F29}"/>
    <cellStyle name="Normal 20 4 2 3 2 2 2" xfId="51721" xr:uid="{AAF739D3-0A46-4FD3-85A5-185B303F2F0E}"/>
    <cellStyle name="Normal 20 4 2 3 2 2 3" xfId="36080" xr:uid="{AA2A9D39-07BC-46A1-923F-B29BF6642AD1}"/>
    <cellStyle name="Normal 20 4 2 3 2 3" xfId="11862" xr:uid="{EAB33852-03BF-4CF2-9004-EE236F4C6B0B}"/>
    <cellStyle name="Normal 20 4 2 3 2 3 2" xfId="51722" xr:uid="{30B3BF57-71F6-4C1B-9166-C6F3CED1AFF7}"/>
    <cellStyle name="Normal 20 4 2 3 2 3 3" xfId="36081" xr:uid="{382233E6-BD12-4FFB-AB8D-B775E798B909}"/>
    <cellStyle name="Normal 20 4 2 3 2 4" xfId="11863" xr:uid="{BC9EE8E3-8349-499C-BD84-34E7D6D65F76}"/>
    <cellStyle name="Normal 20 4 2 3 2 4 2" xfId="51723" xr:uid="{1B2DADFA-A0A7-4278-987B-D00D1BF87F13}"/>
    <cellStyle name="Normal 20 4 2 3 2 4 3" xfId="36082" xr:uid="{47486157-CC40-4025-A87F-D3C63F47A23B}"/>
    <cellStyle name="Normal 20 4 2 3 2 5" xfId="51720" xr:uid="{243D3083-3A11-4EC0-AFBD-948CE5BA567E}"/>
    <cellStyle name="Normal 20 4 2 3 2 6" xfId="36079" xr:uid="{81AAFE88-84CF-416E-B04E-EDE4D84E6DD3}"/>
    <cellStyle name="Normal 20 4 2 3 3" xfId="11864" xr:uid="{3D2416BE-C08F-43F6-823F-56C4029D65ED}"/>
    <cellStyle name="Normal 20 4 2 3 3 2" xfId="51724" xr:uid="{2C19396A-E0CD-4197-A41C-0DA16008C203}"/>
    <cellStyle name="Normal 20 4 2 3 3 3" xfId="36083" xr:uid="{8BFB46C5-E232-4D9E-8DDF-03AF1400005B}"/>
    <cellStyle name="Normal 20 4 2 3 4" xfId="11865" xr:uid="{8A2A9C84-2485-48B8-9828-FCC2733E3CD8}"/>
    <cellStyle name="Normal 20 4 2 3 4 2" xfId="51725" xr:uid="{E17D4ACC-D21A-4793-8FCB-3A40357D672E}"/>
    <cellStyle name="Normal 20 4 2 3 4 3" xfId="36084" xr:uid="{5364DEEE-E87A-41D0-A793-F11056970D4B}"/>
    <cellStyle name="Normal 20 4 2 3 5" xfId="11866" xr:uid="{858636BC-3DD7-47FE-8B50-DB308CDD712B}"/>
    <cellStyle name="Normal 20 4 2 3 5 2" xfId="51726" xr:uid="{EEA222CD-84E8-4F6C-A10E-E8B6BA002559}"/>
    <cellStyle name="Normal 20 4 2 3 5 3" xfId="36085" xr:uid="{2377C1F0-3663-48D2-8A66-99A79D3155A4}"/>
    <cellStyle name="Normal 20 4 2 3 6" xfId="11867" xr:uid="{A2859BA8-656B-4937-ACD7-88B81B8C046B}"/>
    <cellStyle name="Normal 20 4 2 3 6 2" xfId="51727" xr:uid="{9E9026EE-9473-42CE-A6C1-B722375AFAED}"/>
    <cellStyle name="Normal 20 4 2 3 6 3" xfId="36086" xr:uid="{F6E3097C-0066-4C2B-BC55-08C17777EB62}"/>
    <cellStyle name="Normal 20 4 2 3 7" xfId="51719" xr:uid="{A1ADC6A0-8175-4EAF-9538-6900A9B66121}"/>
    <cellStyle name="Normal 20 4 2 3 8" xfId="36078" xr:uid="{2DDB71D0-236A-4A20-894E-D179F86BD778}"/>
    <cellStyle name="Normal 20 4 2 4" xfId="11868" xr:uid="{A93EFC5E-071D-45DA-9EE0-331A202CB1B2}"/>
    <cellStyle name="Normal 20 4 2 4 2" xfId="11869" xr:uid="{1DAB258E-CF6C-49DB-8E84-84D889CE5E53}"/>
    <cellStyle name="Normal 20 4 2 4 2 2" xfId="11870" xr:uid="{45F271AF-EBA7-4A6D-95BE-A32EDBA10E32}"/>
    <cellStyle name="Normal 20 4 2 4 2 2 2" xfId="51730" xr:uid="{FEAE6A8A-4200-4039-B206-ED2CD4AD6E56}"/>
    <cellStyle name="Normal 20 4 2 4 2 2 3" xfId="36089" xr:uid="{58AB5BFB-752D-4290-A1F4-3FF75FEA8E3D}"/>
    <cellStyle name="Normal 20 4 2 4 2 3" xfId="11871" xr:uid="{F48D9CBF-52F2-4677-A354-7E94F74D9DE9}"/>
    <cellStyle name="Normal 20 4 2 4 2 3 2" xfId="51731" xr:uid="{41986E08-FB26-4359-8A71-D02F0BA31F71}"/>
    <cellStyle name="Normal 20 4 2 4 2 3 3" xfId="36090" xr:uid="{38211182-4867-4D13-BBEA-52934436560E}"/>
    <cellStyle name="Normal 20 4 2 4 2 4" xfId="11872" xr:uid="{5F8628BF-6E86-4D40-BC33-0EA75A08780F}"/>
    <cellStyle name="Normal 20 4 2 4 2 4 2" xfId="51732" xr:uid="{FD232FCC-EDE9-4CC3-B6C0-5C73FE6A7898}"/>
    <cellStyle name="Normal 20 4 2 4 2 4 3" xfId="36091" xr:uid="{29DB6D67-2791-47C8-AF57-5F302DF629A3}"/>
    <cellStyle name="Normal 20 4 2 4 2 5" xfId="51729" xr:uid="{E875B87D-A16E-4173-89E8-B3F0A67CC2E7}"/>
    <cellStyle name="Normal 20 4 2 4 2 6" xfId="36088" xr:uid="{1B0A97CC-125A-4AF3-8669-47DE13261791}"/>
    <cellStyle name="Normal 20 4 2 4 3" xfId="11873" xr:uid="{78CD4806-E16A-4CDD-BBFD-A79CBD888F04}"/>
    <cellStyle name="Normal 20 4 2 4 3 2" xfId="51733" xr:uid="{46FC4366-3783-4FA9-A3BC-E309071CD6F5}"/>
    <cellStyle name="Normal 20 4 2 4 3 3" xfId="36092" xr:uid="{C17700E3-5D71-4066-A7C8-E6CBC6C40DA4}"/>
    <cellStyle name="Normal 20 4 2 4 4" xfId="11874" xr:uid="{99B5F4A8-96BC-4094-9898-7DFDE962FD12}"/>
    <cellStyle name="Normal 20 4 2 4 4 2" xfId="51734" xr:uid="{A446D48B-50E0-4D3F-9F03-78588482969B}"/>
    <cellStyle name="Normal 20 4 2 4 4 3" xfId="36093" xr:uid="{136F04DC-0B64-446B-AFDD-5077CF79D5FB}"/>
    <cellStyle name="Normal 20 4 2 4 5" xfId="11875" xr:uid="{05B033A0-E4BA-4D53-91C5-CF24CCB75B7D}"/>
    <cellStyle name="Normal 20 4 2 4 5 2" xfId="51735" xr:uid="{FF195837-30C6-4798-817C-6D373D8D0E2E}"/>
    <cellStyle name="Normal 20 4 2 4 5 3" xfId="36094" xr:uid="{66765B8F-B951-4F79-8EEB-D832A450BE8C}"/>
    <cellStyle name="Normal 20 4 2 4 6" xfId="51728" xr:uid="{9B01D2A7-55C4-49FD-B0AA-20EED3ECABE4}"/>
    <cellStyle name="Normal 20 4 2 4 7" xfId="36087" xr:uid="{A8198F27-7964-42A8-9382-878DBB2B20F9}"/>
    <cellStyle name="Normal 20 4 2 5" xfId="11876" xr:uid="{31FB3251-8742-45C9-9414-FF12DA855751}"/>
    <cellStyle name="Normal 20 4 2 5 2" xfId="11877" xr:uid="{8C935514-6F45-42DC-8743-AF98791EE2DC}"/>
    <cellStyle name="Normal 20 4 2 5 2 2" xfId="51737" xr:uid="{03E9996F-6968-4857-B4EA-7CFB1BE9691F}"/>
    <cellStyle name="Normal 20 4 2 5 2 3" xfId="36096" xr:uid="{DB256BC0-69ED-4143-B374-40D0D73341A7}"/>
    <cellStyle name="Normal 20 4 2 5 3" xfId="11878" xr:uid="{287ED61E-C835-4347-8718-30461C225B76}"/>
    <cellStyle name="Normal 20 4 2 5 3 2" xfId="51738" xr:uid="{2229191C-7F8E-439F-B012-5F4A701BC84E}"/>
    <cellStyle name="Normal 20 4 2 5 3 3" xfId="36097" xr:uid="{547B6B3E-B45B-4F4D-B5AB-532FCA8C7E89}"/>
    <cellStyle name="Normal 20 4 2 5 4" xfId="11879" xr:uid="{8CF80933-F175-4427-AAE6-D73282FCF1F1}"/>
    <cellStyle name="Normal 20 4 2 5 4 2" xfId="51739" xr:uid="{01F1E434-C924-43F3-B911-50B9040E287C}"/>
    <cellStyle name="Normal 20 4 2 5 4 3" xfId="36098" xr:uid="{3B4B14F5-DD00-48D3-A20D-55E41B4EB5B4}"/>
    <cellStyle name="Normal 20 4 2 5 5" xfId="51736" xr:uid="{7C4EF4ED-DDA5-4F84-BD0A-3B45D7A794F6}"/>
    <cellStyle name="Normal 20 4 2 5 6" xfId="36095" xr:uid="{445070C2-2C10-4E39-863F-E3C0689073B7}"/>
    <cellStyle name="Normal 20 4 2 6" xfId="11880" xr:uid="{3AB706B9-2506-4170-943F-469B3DDA4F2F}"/>
    <cellStyle name="Normal 20 4 2 6 2" xfId="11881" xr:uid="{8413CDE8-FEA3-43EE-A0CB-A205B81452DE}"/>
    <cellStyle name="Normal 20 4 2 6 2 2" xfId="51741" xr:uid="{690A7FED-AD29-41D0-A3D2-E0E11CAAF141}"/>
    <cellStyle name="Normal 20 4 2 6 2 3" xfId="36100" xr:uid="{26E4467D-2AEC-437E-8417-288C0B13DC4C}"/>
    <cellStyle name="Normal 20 4 2 6 3" xfId="11882" xr:uid="{A537664C-3CB7-4059-B89A-6A9685BE1408}"/>
    <cellStyle name="Normal 20 4 2 6 3 2" xfId="51742" xr:uid="{2BCBE0C9-E81D-4971-A068-F08A328AEBCF}"/>
    <cellStyle name="Normal 20 4 2 6 3 3" xfId="36101" xr:uid="{12E57F11-6A00-4887-8F1A-8C0F76A43770}"/>
    <cellStyle name="Normal 20 4 2 6 4" xfId="11883" xr:uid="{8D2DF4AB-A781-4B66-A02B-C415F1E24C68}"/>
    <cellStyle name="Normal 20 4 2 6 4 2" xfId="51743" xr:uid="{C885B33E-24F2-4138-AE51-8D46814DC339}"/>
    <cellStyle name="Normal 20 4 2 6 4 3" xfId="36102" xr:uid="{D698B843-C92F-4EFD-A06B-FA111F43684F}"/>
    <cellStyle name="Normal 20 4 2 6 5" xfId="51740" xr:uid="{DA0C354C-DE84-40F1-96A0-966A464F2E29}"/>
    <cellStyle name="Normal 20 4 2 6 6" xfId="36099" xr:uid="{5DA4A9CE-FF45-4E15-B123-3DF05B304783}"/>
    <cellStyle name="Normal 20 4 2 7" xfId="11884" xr:uid="{99950792-444C-4BB0-9D91-5524443A2E63}"/>
    <cellStyle name="Normal 20 4 2 7 2" xfId="51744" xr:uid="{5366DE1A-4C24-4163-8DF6-2E9352A99966}"/>
    <cellStyle name="Normal 20 4 2 7 3" xfId="36103" xr:uid="{BD23DE50-F6BD-458B-B771-82353AC0EC68}"/>
    <cellStyle name="Normal 20 4 2 8" xfId="11885" xr:uid="{E80A2D35-FB16-472C-9DD9-18722EDBB04B}"/>
    <cellStyle name="Normal 20 4 2 8 2" xfId="51745" xr:uid="{059621C1-F5CE-48B2-954E-DF457AE78A31}"/>
    <cellStyle name="Normal 20 4 2 8 3" xfId="36104" xr:uid="{61234C77-3D22-45E2-B660-AE7657AD1A1C}"/>
    <cellStyle name="Normal 20 4 2 9" xfId="11886" xr:uid="{17607CC0-5531-4C88-9633-D3FFB29731F5}"/>
    <cellStyle name="Normal 20 4 2 9 2" xfId="51746" xr:uid="{ADBFBACE-59D7-4D90-9FF6-00DE0744FD0C}"/>
    <cellStyle name="Normal 20 4 2 9 3" xfId="36105" xr:uid="{9B0AB689-DC24-4F85-A316-B313FE8209C1}"/>
    <cellStyle name="Normal 20 4 3" xfId="11887" xr:uid="{E346EE26-0806-431E-B263-EE6C7CC4B670}"/>
    <cellStyle name="Normal 20 4 3 2" xfId="11888" xr:uid="{51361A25-D5E8-4F82-9DC2-DF25F68BDF31}"/>
    <cellStyle name="Normal 20 4 3 2 2" xfId="11889" xr:uid="{13D02ACE-AB34-4C9B-9464-399271F5CEAC}"/>
    <cellStyle name="Normal 20 4 3 2 2 2" xfId="51749" xr:uid="{F9B4104A-080C-433C-B38B-E407DD42F5F5}"/>
    <cellStyle name="Normal 20 4 3 2 2 3" xfId="36108" xr:uid="{6EC78F44-3D51-4335-8B60-BCD208D717F7}"/>
    <cellStyle name="Normal 20 4 3 2 3" xfId="11890" xr:uid="{39240D2F-1CF9-480D-BED8-046BAA2B17B1}"/>
    <cellStyle name="Normal 20 4 3 2 3 2" xfId="51750" xr:uid="{87D8D8F2-B744-4FCE-839E-7AE151F67540}"/>
    <cellStyle name="Normal 20 4 3 2 3 3" xfId="36109" xr:uid="{44D98157-058B-4B36-B401-DB0530336FAC}"/>
    <cellStyle name="Normal 20 4 3 2 4" xfId="11891" xr:uid="{5A9F80D0-BDBE-4808-B895-819AA484F191}"/>
    <cellStyle name="Normal 20 4 3 2 4 2" xfId="51751" xr:uid="{F140418E-542C-4925-9ECD-2F8396E017DC}"/>
    <cellStyle name="Normal 20 4 3 2 4 3" xfId="36110" xr:uid="{C900AA1B-B2FF-4EDD-9F86-18919173400F}"/>
    <cellStyle name="Normal 20 4 3 2 5" xfId="51748" xr:uid="{DBD89844-A224-48DF-9DDD-9B8703547916}"/>
    <cellStyle name="Normal 20 4 3 2 6" xfId="36107" xr:uid="{56972333-5FA9-4F39-B850-DF7A161969DE}"/>
    <cellStyle name="Normal 20 4 3 3" xfId="11892" xr:uid="{7644C94D-AAA0-433F-9988-5A313DEA9AF5}"/>
    <cellStyle name="Normal 20 4 3 3 2" xfId="51752" xr:uid="{21074C29-D8F2-4D3A-91D0-80163BFEE24A}"/>
    <cellStyle name="Normal 20 4 3 3 3" xfId="36111" xr:uid="{97C323CA-ACBD-4980-AAD8-5305C8FB1FD1}"/>
    <cellStyle name="Normal 20 4 3 4" xfId="11893" xr:uid="{29489ACE-A1BA-490C-AF40-833817E727BF}"/>
    <cellStyle name="Normal 20 4 3 4 2" xfId="51753" xr:uid="{8A2C1417-E363-489F-9B85-01432EC6A2AF}"/>
    <cellStyle name="Normal 20 4 3 4 3" xfId="36112" xr:uid="{DB211807-DF0D-4E05-87EB-4A5B1B8CDBA2}"/>
    <cellStyle name="Normal 20 4 3 5" xfId="11894" xr:uid="{D2DFA0D5-03AC-45C3-9A4D-C2BF1CFE6487}"/>
    <cellStyle name="Normal 20 4 3 5 2" xfId="51754" xr:uid="{CA7E9B4F-58ED-47D1-89CD-20242D118039}"/>
    <cellStyle name="Normal 20 4 3 5 3" xfId="36113" xr:uid="{F256BD3E-6064-4074-8DFD-C412639511C0}"/>
    <cellStyle name="Normal 20 4 3 6" xfId="11895" xr:uid="{6317281F-6B71-48A5-95CF-4573E5F7235A}"/>
    <cellStyle name="Normal 20 4 3 6 2" xfId="51755" xr:uid="{E49744FA-ADFE-45B8-B770-F1FA9B1B788D}"/>
    <cellStyle name="Normal 20 4 3 6 3" xfId="36114" xr:uid="{C08AF518-F759-4FA6-874D-658B5C648E48}"/>
    <cellStyle name="Normal 20 4 3 7" xfId="51747" xr:uid="{A7F841DD-959D-4F16-92E3-F67003DDAA10}"/>
    <cellStyle name="Normal 20 4 3 8" xfId="36106" xr:uid="{263D675E-7312-4A00-B7B9-968110510E71}"/>
    <cellStyle name="Normal 20 4 4" xfId="11896" xr:uid="{8E9104EE-B4C1-4112-BBC4-7C418A10C0F1}"/>
    <cellStyle name="Normal 20 4 4 2" xfId="11897" xr:uid="{E955F18A-F43B-4C6C-8038-E6E11F366099}"/>
    <cellStyle name="Normal 20 4 4 2 2" xfId="11898" xr:uid="{D5620DE2-2DB1-4802-B7D3-98BBAFDF9F8C}"/>
    <cellStyle name="Normal 20 4 4 2 2 2" xfId="51758" xr:uid="{2EC4FFCD-E12E-43DE-931F-CC7CD3CF4C7F}"/>
    <cellStyle name="Normal 20 4 4 2 2 3" xfId="36117" xr:uid="{5C8EEBF3-DFAA-421E-92C8-25B3051B63ED}"/>
    <cellStyle name="Normal 20 4 4 2 3" xfId="11899" xr:uid="{1A9E9C68-610B-4A26-B738-1E7E4DB174AC}"/>
    <cellStyle name="Normal 20 4 4 2 3 2" xfId="51759" xr:uid="{B8B9208C-92EB-4AF3-A829-AF30D373C6E0}"/>
    <cellStyle name="Normal 20 4 4 2 3 3" xfId="36118" xr:uid="{4B1372C5-F616-4BC9-9219-DAE5C85B69B8}"/>
    <cellStyle name="Normal 20 4 4 2 4" xfId="11900" xr:uid="{B8A8EA21-EEA2-46E8-A153-307CBAC5379A}"/>
    <cellStyle name="Normal 20 4 4 2 4 2" xfId="51760" xr:uid="{D4B74A06-6758-4C26-A796-B92ACD974839}"/>
    <cellStyle name="Normal 20 4 4 2 4 3" xfId="36119" xr:uid="{7F1A6847-556E-4891-B742-6D23381BB9F4}"/>
    <cellStyle name="Normal 20 4 4 2 5" xfId="51757" xr:uid="{9CBCC16E-06A4-4431-BC62-911999230FDC}"/>
    <cellStyle name="Normal 20 4 4 2 6" xfId="36116" xr:uid="{6ACA9F87-1E3D-4B74-BE31-6D10193CF57D}"/>
    <cellStyle name="Normal 20 4 4 3" xfId="11901" xr:uid="{2E7BAFC5-43B8-4AF4-BDD9-2452B5CE36BE}"/>
    <cellStyle name="Normal 20 4 4 3 2" xfId="51761" xr:uid="{7778B588-9B45-4B47-9DCA-0C5EEEB8FE41}"/>
    <cellStyle name="Normal 20 4 4 3 3" xfId="36120" xr:uid="{9200A53C-760B-45EA-B1F2-BDC74E49594E}"/>
    <cellStyle name="Normal 20 4 4 4" xfId="11902" xr:uid="{B1BB401A-0F27-4C4A-8F85-0CEC09F09F8A}"/>
    <cellStyle name="Normal 20 4 4 4 2" xfId="51762" xr:uid="{2B0F3DEA-2088-4F80-A46F-C99A179F74BF}"/>
    <cellStyle name="Normal 20 4 4 4 3" xfId="36121" xr:uid="{56A5E5F3-5076-43A8-933F-9DEF0372C25D}"/>
    <cellStyle name="Normal 20 4 4 5" xfId="11903" xr:uid="{F4B16E56-D11A-4283-9ADD-EB5E73545152}"/>
    <cellStyle name="Normal 20 4 4 5 2" xfId="51763" xr:uid="{EBCFE3E3-49C8-41EE-936B-0791D2315A96}"/>
    <cellStyle name="Normal 20 4 4 5 3" xfId="36122" xr:uid="{EE6F7C22-57D6-45D5-8BFE-49C95EA7C1B8}"/>
    <cellStyle name="Normal 20 4 4 6" xfId="11904" xr:uid="{C5177394-4D63-43F2-9AA5-1CE608EF2254}"/>
    <cellStyle name="Normal 20 4 4 6 2" xfId="51764" xr:uid="{B3405834-298D-4E6B-828B-328BE434AD4A}"/>
    <cellStyle name="Normal 20 4 4 6 3" xfId="36123" xr:uid="{A13B129E-CDAC-4319-956D-C3D9D8F63F73}"/>
    <cellStyle name="Normal 20 4 4 7" xfId="51756" xr:uid="{9A488CAF-2A8E-458F-8F44-F10C6FBD7F24}"/>
    <cellStyle name="Normal 20 4 4 8" xfId="36115" xr:uid="{1BC3D00C-CDA9-4240-B7BF-83F5777AC966}"/>
    <cellStyle name="Normal 20 4 5" xfId="11905" xr:uid="{038EC946-1DFC-4B66-AE28-3E4F3AD619F2}"/>
    <cellStyle name="Normal 20 4 5 2" xfId="11906" xr:uid="{9452D45D-D6C2-4EF9-8AD1-DB1EA918435A}"/>
    <cellStyle name="Normal 20 4 5 2 2" xfId="11907" xr:uid="{0D99C73D-38F3-4BF7-AC48-846EB645C87B}"/>
    <cellStyle name="Normal 20 4 5 2 2 2" xfId="51767" xr:uid="{9E8E3AFB-0F7E-42C2-B0D8-A57F26A6206E}"/>
    <cellStyle name="Normal 20 4 5 2 2 3" xfId="36126" xr:uid="{B612F46F-B540-449F-8821-4DC546F9D2DC}"/>
    <cellStyle name="Normal 20 4 5 2 3" xfId="11908" xr:uid="{5AE04661-79B6-4124-8772-D948695EFE8C}"/>
    <cellStyle name="Normal 20 4 5 2 3 2" xfId="51768" xr:uid="{0E71AC8F-D609-4D6D-92FA-098FC92A1ADF}"/>
    <cellStyle name="Normal 20 4 5 2 3 3" xfId="36127" xr:uid="{4678C85C-8130-41A0-9E6D-8A623E366144}"/>
    <cellStyle name="Normal 20 4 5 2 4" xfId="11909" xr:uid="{58366664-5D91-4D89-8D74-3DD0AD3D0479}"/>
    <cellStyle name="Normal 20 4 5 2 4 2" xfId="51769" xr:uid="{E40B811C-E4C1-4FF6-9B09-AEE0E6FFB9BC}"/>
    <cellStyle name="Normal 20 4 5 2 4 3" xfId="36128" xr:uid="{33D22BE4-E914-4B6F-97DC-D3EB56025824}"/>
    <cellStyle name="Normal 20 4 5 2 5" xfId="51766" xr:uid="{3B36F472-AA7B-4C46-92F8-7D7557A29042}"/>
    <cellStyle name="Normal 20 4 5 2 6" xfId="36125" xr:uid="{BEB741E3-5829-4AD5-8976-37C1A3955D85}"/>
    <cellStyle name="Normal 20 4 5 3" xfId="11910" xr:uid="{6DB1B3DA-CE20-41E8-9A1B-420C8B1BF6DB}"/>
    <cellStyle name="Normal 20 4 5 3 2" xfId="51770" xr:uid="{E1D2FD40-2C75-44B3-80C9-40109506866B}"/>
    <cellStyle name="Normal 20 4 5 3 3" xfId="36129" xr:uid="{6D391E5B-F19C-4F0D-921A-1356A9E7C50A}"/>
    <cellStyle name="Normal 20 4 5 4" xfId="11911" xr:uid="{715BA334-0EB2-455B-9952-30AED4FA8FAA}"/>
    <cellStyle name="Normal 20 4 5 4 2" xfId="51771" xr:uid="{E548E5CC-9CAF-46B7-9411-A0D94E778BC8}"/>
    <cellStyle name="Normal 20 4 5 4 3" xfId="36130" xr:uid="{57280C3A-0BFD-49FE-ABB4-94867E247A98}"/>
    <cellStyle name="Normal 20 4 5 5" xfId="11912" xr:uid="{FFCCC3A8-5876-4AC7-BAE2-D806107BD8E9}"/>
    <cellStyle name="Normal 20 4 5 5 2" xfId="51772" xr:uid="{C9C1007F-503B-4878-842D-4F5771E5F79C}"/>
    <cellStyle name="Normal 20 4 5 5 3" xfId="36131" xr:uid="{068E1B85-2ABF-42EB-9012-A10A3568A681}"/>
    <cellStyle name="Normal 20 4 5 6" xfId="51765" xr:uid="{2A384336-0459-49ED-963A-A71EF1437D77}"/>
    <cellStyle name="Normal 20 4 5 7" xfId="36124" xr:uid="{7EE65E9E-3832-4356-B952-A98FDE2A36D5}"/>
    <cellStyle name="Normal 20 4 6" xfId="11913" xr:uid="{B7CEC757-A278-41CB-9ACB-78BC0B7030F9}"/>
    <cellStyle name="Normal 20 4 6 2" xfId="11914" xr:uid="{95D3A4DC-9670-49D2-8C7C-F41A66A9355D}"/>
    <cellStyle name="Normal 20 4 6 2 2" xfId="51774" xr:uid="{E88FB0AE-0E5D-4291-8584-AA1542A59DF3}"/>
    <cellStyle name="Normal 20 4 6 2 3" xfId="36133" xr:uid="{176C4F9F-2DF7-49CB-BD7D-FFCE30A831B0}"/>
    <cellStyle name="Normal 20 4 6 3" xfId="11915" xr:uid="{90D614A8-0F6B-4B8C-8424-7EDF47B2D2D8}"/>
    <cellStyle name="Normal 20 4 6 3 2" xfId="51775" xr:uid="{EA01854D-129A-4329-ACD0-4A6A2FB49781}"/>
    <cellStyle name="Normal 20 4 6 3 3" xfId="36134" xr:uid="{FF52A5AA-1E03-48A4-8522-2790341E7119}"/>
    <cellStyle name="Normal 20 4 6 4" xfId="11916" xr:uid="{6530A417-C39A-4102-AB03-14FA8446B1AD}"/>
    <cellStyle name="Normal 20 4 6 4 2" xfId="51776" xr:uid="{1757B426-B498-4423-B36F-1DD0C1B2BE73}"/>
    <cellStyle name="Normal 20 4 6 4 3" xfId="36135" xr:uid="{6360705C-FDB0-4139-A5B8-E83A020E28A1}"/>
    <cellStyle name="Normal 20 4 6 5" xfId="51773" xr:uid="{991B0833-D4F3-4607-BDC3-B4C0E6C22B2B}"/>
    <cellStyle name="Normal 20 4 6 6" xfId="36132" xr:uid="{86560D9C-04BB-4273-A8EB-510524ACB554}"/>
    <cellStyle name="Normal 20 4 7" xfId="11917" xr:uid="{65F8B0F2-722C-4078-961B-74EC02F6936A}"/>
    <cellStyle name="Normal 20 4 7 2" xfId="11918" xr:uid="{BD8861CE-7FFF-45A8-9B6C-D12730363494}"/>
    <cellStyle name="Normal 20 4 7 2 2" xfId="51778" xr:uid="{DF25B012-7653-4ADC-8488-49213156EC0E}"/>
    <cellStyle name="Normal 20 4 7 2 3" xfId="36137" xr:uid="{18B24B8D-A7BB-482D-AD7C-7DD2C521EF30}"/>
    <cellStyle name="Normal 20 4 7 3" xfId="11919" xr:uid="{D5087C27-1DC5-46BC-872A-BE2BA49B8213}"/>
    <cellStyle name="Normal 20 4 7 3 2" xfId="51779" xr:uid="{801AB5F1-0DF7-4510-B28B-09BC6975FA38}"/>
    <cellStyle name="Normal 20 4 7 3 3" xfId="36138" xr:uid="{398B9438-755E-4F60-ADC5-AB88F6777C5A}"/>
    <cellStyle name="Normal 20 4 7 4" xfId="11920" xr:uid="{002DF785-7A07-406F-BA12-E2BBC5223945}"/>
    <cellStyle name="Normal 20 4 7 4 2" xfId="51780" xr:uid="{FD78E70A-8F2B-4490-A775-D202022A32F3}"/>
    <cellStyle name="Normal 20 4 7 4 3" xfId="36139" xr:uid="{060A9A51-7E9F-47B1-A37A-DF521DB3B196}"/>
    <cellStyle name="Normal 20 4 7 5" xfId="51777" xr:uid="{0B2EB2F3-D7DA-4F1E-B619-AC01D24E489A}"/>
    <cellStyle name="Normal 20 4 7 6" xfId="36136" xr:uid="{D785795C-756F-407E-B1CF-389620A22316}"/>
    <cellStyle name="Normal 20 4 8" xfId="11921" xr:uid="{3E345726-983D-4E06-9D0E-45AD2392AD4C}"/>
    <cellStyle name="Normal 20 4 8 2" xfId="51781" xr:uid="{5B344120-E156-429E-9101-94D9DF51857A}"/>
    <cellStyle name="Normal 20 4 8 3" xfId="36140" xr:uid="{BD84FE15-15AA-4576-A87D-9E7638206532}"/>
    <cellStyle name="Normal 20 4 9" xfId="11922" xr:uid="{CB223BBA-E12D-49F2-AD34-757451462786}"/>
    <cellStyle name="Normal 20 4 9 2" xfId="51782" xr:uid="{AB6760EC-49B1-420E-92D3-DBAC3CF2F138}"/>
    <cellStyle name="Normal 20 4 9 3" xfId="36141" xr:uid="{0E23886C-6F68-4C8D-8307-CF62B3C29D9C}"/>
    <cellStyle name="Normal 20 40" xfId="11923" xr:uid="{03E3D761-7333-4356-8776-9979F7C9D458}"/>
    <cellStyle name="Normal 20 40 2" xfId="51783" xr:uid="{3859EB79-9599-4AD9-B813-EAFB01D0FCBB}"/>
    <cellStyle name="Normal 20 40 3" xfId="36142" xr:uid="{948EA949-C976-4CF8-9F9F-A5E935E0CB8C}"/>
    <cellStyle name="Normal 20 41" xfId="11924" xr:uid="{E67AAC1C-4798-4E12-9877-5F9B7F4E1B42}"/>
    <cellStyle name="Normal 20 41 2" xfId="36143" xr:uid="{F23D5897-C71F-45A7-8D70-5D4FEDD7D03A}"/>
    <cellStyle name="Normal 20 42" xfId="51501" xr:uid="{A4BEF818-DCEF-4D2F-9829-5569124D6B46}"/>
    <cellStyle name="Normal 20 43" xfId="35844" xr:uid="{55B6AB98-8E82-4066-BC43-3A4D98F26E60}"/>
    <cellStyle name="Normal 20 44" xfId="11625" xr:uid="{24162C57-C058-447F-A389-5701B8B69F89}"/>
    <cellStyle name="Normal 20 5" xfId="11925" xr:uid="{B1BCBC4C-DBBA-4CD3-B30E-D05AAFB06D61}"/>
    <cellStyle name="Normal 20 5 10" xfId="11926" xr:uid="{444DEFC1-5D10-4427-B326-1015A545A46D}"/>
    <cellStyle name="Normal 20 5 10 2" xfId="51785" xr:uid="{809173C6-3CA7-4C7D-BF39-8859365706D5}"/>
    <cellStyle name="Normal 20 5 10 3" xfId="36145" xr:uid="{2C9ABE28-5070-473A-992A-C35625381CCD}"/>
    <cellStyle name="Normal 20 5 11" xfId="11927" xr:uid="{7792EA4A-E9FC-4C55-A3E5-AF2C6B52B9ED}"/>
    <cellStyle name="Normal 20 5 11 2" xfId="36146" xr:uid="{9A3ADDB6-62A1-414F-9356-14909D4484F4}"/>
    <cellStyle name="Normal 20 5 12" xfId="11928" xr:uid="{FE372914-B11D-47A2-A2B2-2E1FF57BD8DB}"/>
    <cellStyle name="Normal 20 5 12 2" xfId="36147" xr:uid="{9F71F8AB-5084-45DA-BF37-B126AD81D7A1}"/>
    <cellStyle name="Normal 20 5 13" xfId="51784" xr:uid="{A0102CCA-48AE-4439-8407-52A721644E2C}"/>
    <cellStyle name="Normal 20 5 14" xfId="36144" xr:uid="{3E777FFE-8609-42BF-8795-875DD6E51ED9}"/>
    <cellStyle name="Normal 20 5 2" xfId="11929" xr:uid="{392C558C-6882-4549-AC9C-B72B1F1C6258}"/>
    <cellStyle name="Normal 20 5 2 10" xfId="11930" xr:uid="{FF77E6D4-25AB-4211-BF8A-719377077FAC}"/>
    <cellStyle name="Normal 20 5 2 10 2" xfId="36149" xr:uid="{FC5718FA-7099-42DC-9C0B-9D9F0A334D0F}"/>
    <cellStyle name="Normal 20 5 2 11" xfId="11931" xr:uid="{57B85411-1900-48F9-8D5D-06DA19F71E15}"/>
    <cellStyle name="Normal 20 5 2 11 2" xfId="36150" xr:uid="{AA8310C7-AF9C-4F4B-B3A5-AA008D092CCF}"/>
    <cellStyle name="Normal 20 5 2 12" xfId="51786" xr:uid="{934D8111-63EB-4579-A4FD-AB036235BF11}"/>
    <cellStyle name="Normal 20 5 2 13" xfId="36148" xr:uid="{0F2E0283-1973-4AE2-BFEC-27024CBCBD6F}"/>
    <cellStyle name="Normal 20 5 2 2" xfId="11932" xr:uid="{1B557C1D-A07D-4864-8E38-DB225DE9497B}"/>
    <cellStyle name="Normal 20 5 2 2 2" xfId="11933" xr:uid="{4E30C0F6-A5F0-4786-93D3-52FBC33CBB3F}"/>
    <cellStyle name="Normal 20 5 2 2 2 2" xfId="11934" xr:uid="{10D90897-9079-4546-91C7-5AB694ABD314}"/>
    <cellStyle name="Normal 20 5 2 2 2 2 2" xfId="51789" xr:uid="{F2B1FAAE-26F5-4082-A576-EDC5F0D0E40C}"/>
    <cellStyle name="Normal 20 5 2 2 2 2 3" xfId="36153" xr:uid="{04708F43-1B28-4B7F-82AA-B62B1F64C024}"/>
    <cellStyle name="Normal 20 5 2 2 2 3" xfId="11935" xr:uid="{A86C5E83-0BBA-4810-B408-40ABAB46D014}"/>
    <cellStyle name="Normal 20 5 2 2 2 3 2" xfId="51790" xr:uid="{365AA40E-5784-425C-BFF4-5AAA1DE9D7F5}"/>
    <cellStyle name="Normal 20 5 2 2 2 3 3" xfId="36154" xr:uid="{6A7B4831-16F0-424D-B2E4-D9E8716D361D}"/>
    <cellStyle name="Normal 20 5 2 2 2 4" xfId="11936" xr:uid="{7B1A595E-6640-4B3C-A4DE-C2805A74F839}"/>
    <cellStyle name="Normal 20 5 2 2 2 4 2" xfId="51791" xr:uid="{04808C49-0048-4846-93D5-C8EB97A1983A}"/>
    <cellStyle name="Normal 20 5 2 2 2 4 3" xfId="36155" xr:uid="{3F724F83-54B9-4E42-80B0-8CC3473A53C1}"/>
    <cellStyle name="Normal 20 5 2 2 2 5" xfId="51788" xr:uid="{B094B1ED-C361-42A3-AC79-8E83B8302445}"/>
    <cellStyle name="Normal 20 5 2 2 2 6" xfId="36152" xr:uid="{5392E63F-8FDC-445F-826A-2601F258CB86}"/>
    <cellStyle name="Normal 20 5 2 2 3" xfId="11937" xr:uid="{30917A2D-7462-40C6-AEED-9EF6C9BBDAC5}"/>
    <cellStyle name="Normal 20 5 2 2 3 2" xfId="51792" xr:uid="{C76DB2E0-5AA7-4E49-B09B-824302CCDA90}"/>
    <cellStyle name="Normal 20 5 2 2 3 3" xfId="36156" xr:uid="{D5A8561E-3842-4B65-81C5-B89EF26D38E9}"/>
    <cellStyle name="Normal 20 5 2 2 4" xfId="11938" xr:uid="{EEF87362-FF3D-473A-914D-445B5D94C947}"/>
    <cellStyle name="Normal 20 5 2 2 4 2" xfId="51793" xr:uid="{870C0EB6-5D5A-4EEA-872B-05ACD06A563D}"/>
    <cellStyle name="Normal 20 5 2 2 4 3" xfId="36157" xr:uid="{50BEC580-DA2F-4162-95A0-1BD1A73AC9C1}"/>
    <cellStyle name="Normal 20 5 2 2 5" xfId="11939" xr:uid="{A0A5C2D7-E9C4-4B9A-A617-E629FD97E683}"/>
    <cellStyle name="Normal 20 5 2 2 5 2" xfId="51794" xr:uid="{6702B47B-0463-4520-A827-2490FAB47F86}"/>
    <cellStyle name="Normal 20 5 2 2 5 3" xfId="36158" xr:uid="{37F16F1D-41DE-4666-94FC-7C058A67DA66}"/>
    <cellStyle name="Normal 20 5 2 2 6" xfId="11940" xr:uid="{A48DCCFE-29A3-4410-AC74-58970D835FD6}"/>
    <cellStyle name="Normal 20 5 2 2 6 2" xfId="51795" xr:uid="{9EB176A0-19EF-4606-839A-1492486C08F7}"/>
    <cellStyle name="Normal 20 5 2 2 6 3" xfId="36159" xr:uid="{551BBAFF-C113-4796-AAA5-18966A1AC65D}"/>
    <cellStyle name="Normal 20 5 2 2 7" xfId="51787" xr:uid="{DA1653C3-964D-4153-B38C-AE0C5B4C93F1}"/>
    <cellStyle name="Normal 20 5 2 2 8" xfId="36151" xr:uid="{2A9D02C7-4DAF-49E9-AC48-D54D5C7EBD8F}"/>
    <cellStyle name="Normal 20 5 2 3" xfId="11941" xr:uid="{FD6F37C2-FEC6-458A-B44F-6AFFA3BE048A}"/>
    <cellStyle name="Normal 20 5 2 3 2" xfId="11942" xr:uid="{14BAF255-D02B-4219-99D6-C018C17F3037}"/>
    <cellStyle name="Normal 20 5 2 3 2 2" xfId="11943" xr:uid="{61C18859-8E16-47E2-8960-63D6C4364E9F}"/>
    <cellStyle name="Normal 20 5 2 3 2 2 2" xfId="51798" xr:uid="{F2907B14-1C6A-45CB-B981-D118D4CB05DC}"/>
    <cellStyle name="Normal 20 5 2 3 2 2 3" xfId="36162" xr:uid="{4B9C90E4-96E9-4A18-81C1-E32BB3FD9C5F}"/>
    <cellStyle name="Normal 20 5 2 3 2 3" xfId="11944" xr:uid="{FB5A11C9-7698-4C1B-BFB7-C08CAD2705D0}"/>
    <cellStyle name="Normal 20 5 2 3 2 3 2" xfId="51799" xr:uid="{E69BE9A2-3134-46F3-BA32-BBAF73CDE9F6}"/>
    <cellStyle name="Normal 20 5 2 3 2 3 3" xfId="36163" xr:uid="{B4864CA9-0133-4680-8E14-AE8C6D2B9032}"/>
    <cellStyle name="Normal 20 5 2 3 2 4" xfId="11945" xr:uid="{6AB94313-2619-4F03-B243-2D4FC4F3036F}"/>
    <cellStyle name="Normal 20 5 2 3 2 4 2" xfId="51800" xr:uid="{024AB5D9-E874-4B69-8A65-927336585C79}"/>
    <cellStyle name="Normal 20 5 2 3 2 4 3" xfId="36164" xr:uid="{BC50A09F-3B46-4F8A-992E-9BBA7FA50B57}"/>
    <cellStyle name="Normal 20 5 2 3 2 5" xfId="51797" xr:uid="{E039260C-2BC3-447F-9F13-DE112D9442DD}"/>
    <cellStyle name="Normal 20 5 2 3 2 6" xfId="36161" xr:uid="{021D0B6E-F7EB-4C65-830F-5EAE09C2CF1D}"/>
    <cellStyle name="Normal 20 5 2 3 3" xfId="11946" xr:uid="{C8310802-7B14-4365-B1D5-54A204E8F855}"/>
    <cellStyle name="Normal 20 5 2 3 3 2" xfId="51801" xr:uid="{B0847A66-AB3A-4A05-93C5-3BAC33C32E6B}"/>
    <cellStyle name="Normal 20 5 2 3 3 3" xfId="36165" xr:uid="{61F38187-4C81-4E55-BE67-5AB5FDCC7468}"/>
    <cellStyle name="Normal 20 5 2 3 4" xfId="11947" xr:uid="{BF81D82F-16BB-4D92-8093-A4FC31F20262}"/>
    <cellStyle name="Normal 20 5 2 3 4 2" xfId="51802" xr:uid="{E739EB1D-4AFA-470F-8849-E817D9FDEC7D}"/>
    <cellStyle name="Normal 20 5 2 3 4 3" xfId="36166" xr:uid="{0ED299E3-02FB-4D1F-BA10-81A4CE364F3C}"/>
    <cellStyle name="Normal 20 5 2 3 5" xfId="11948" xr:uid="{3047716E-0DF8-4A67-85C3-C0319B6C11A5}"/>
    <cellStyle name="Normal 20 5 2 3 5 2" xfId="51803" xr:uid="{7B774103-E4FC-431D-80D3-76AF1611D8B4}"/>
    <cellStyle name="Normal 20 5 2 3 5 3" xfId="36167" xr:uid="{BE482730-4255-42AB-B2A5-299675695F31}"/>
    <cellStyle name="Normal 20 5 2 3 6" xfId="11949" xr:uid="{933D9CDE-E2A7-46C0-945E-32A668F57C1D}"/>
    <cellStyle name="Normal 20 5 2 3 6 2" xfId="51804" xr:uid="{A0F9C6C3-F144-4170-8364-76D94451D560}"/>
    <cellStyle name="Normal 20 5 2 3 6 3" xfId="36168" xr:uid="{1DF4BC02-6A8A-4E8D-8739-D58ACEE94FC4}"/>
    <cellStyle name="Normal 20 5 2 3 7" xfId="51796" xr:uid="{9D205962-A2BB-4AA0-900F-E3CFC81DB60F}"/>
    <cellStyle name="Normal 20 5 2 3 8" xfId="36160" xr:uid="{10AAEF5F-E78A-473E-9C3B-B3B49B0FE33D}"/>
    <cellStyle name="Normal 20 5 2 4" xfId="11950" xr:uid="{B8891842-DC1C-45C6-A6CE-8BF5AF63E0D7}"/>
    <cellStyle name="Normal 20 5 2 4 2" xfId="11951" xr:uid="{3341A8A6-9147-4593-BCAF-0149EC644FAE}"/>
    <cellStyle name="Normal 20 5 2 4 2 2" xfId="11952" xr:uid="{5349BC40-4085-4BE1-B7CC-C5D192162FF5}"/>
    <cellStyle name="Normal 20 5 2 4 2 2 2" xfId="51807" xr:uid="{57A0D29B-F01E-4DF1-87F7-8523744F7F75}"/>
    <cellStyle name="Normal 20 5 2 4 2 2 3" xfId="36171" xr:uid="{6C022998-88BE-4628-8842-7C53EAB0CE56}"/>
    <cellStyle name="Normal 20 5 2 4 2 3" xfId="11953" xr:uid="{FCC61A25-0370-4C3E-81E4-777CE35880CE}"/>
    <cellStyle name="Normal 20 5 2 4 2 3 2" xfId="51808" xr:uid="{E78FFD19-AA57-4829-A280-7B57DC37EF82}"/>
    <cellStyle name="Normal 20 5 2 4 2 3 3" xfId="36172" xr:uid="{41781AB8-EACF-43F2-9885-1082E28ADC13}"/>
    <cellStyle name="Normal 20 5 2 4 2 4" xfId="11954" xr:uid="{A7DF3ECD-CBF2-49B9-81EE-4E14A60E7A5B}"/>
    <cellStyle name="Normal 20 5 2 4 2 4 2" xfId="51809" xr:uid="{DEF741E5-395B-477C-9E2A-12C913DE9897}"/>
    <cellStyle name="Normal 20 5 2 4 2 4 3" xfId="36173" xr:uid="{5FE50C1B-EB64-4392-A1F9-9E0D457F67B5}"/>
    <cellStyle name="Normal 20 5 2 4 2 5" xfId="51806" xr:uid="{F5671995-2263-4EC6-B25F-2BE5C3C14B8E}"/>
    <cellStyle name="Normal 20 5 2 4 2 6" xfId="36170" xr:uid="{B9B194F1-5948-4E5C-A4A6-EBB87D52F969}"/>
    <cellStyle name="Normal 20 5 2 4 3" xfId="11955" xr:uid="{E1717294-EEBA-4C34-91F3-86B144608709}"/>
    <cellStyle name="Normal 20 5 2 4 3 2" xfId="51810" xr:uid="{35ED4DA9-1C86-4CB6-BA23-77C08D479CA1}"/>
    <cellStyle name="Normal 20 5 2 4 3 3" xfId="36174" xr:uid="{9FCF8651-A703-4F88-BCF4-92B6614644EE}"/>
    <cellStyle name="Normal 20 5 2 4 4" xfId="11956" xr:uid="{A473F197-8812-4B0D-8654-2BE8DCDE3D66}"/>
    <cellStyle name="Normal 20 5 2 4 4 2" xfId="51811" xr:uid="{2DD569EA-61F3-4275-BF95-530C2D826301}"/>
    <cellStyle name="Normal 20 5 2 4 4 3" xfId="36175" xr:uid="{A2AE81DF-C267-45C8-BD74-5F6983F5C5CB}"/>
    <cellStyle name="Normal 20 5 2 4 5" xfId="11957" xr:uid="{E6F5BC1E-7221-47D1-8CE4-AEE25AB6EF55}"/>
    <cellStyle name="Normal 20 5 2 4 5 2" xfId="51812" xr:uid="{516E305D-75CD-43DA-B540-5F1AC6A3F192}"/>
    <cellStyle name="Normal 20 5 2 4 5 3" xfId="36176" xr:uid="{BFAD6A6B-387A-4EFF-A739-B5A57AE69B58}"/>
    <cellStyle name="Normal 20 5 2 4 6" xfId="51805" xr:uid="{53239A38-F328-4A3B-BF60-5115AAD78A8E}"/>
    <cellStyle name="Normal 20 5 2 4 7" xfId="36169" xr:uid="{B2C7AB4D-42B1-4437-8AFE-874F1F1EEBB7}"/>
    <cellStyle name="Normal 20 5 2 5" xfId="11958" xr:uid="{CF485DFE-6212-4995-B13E-147BA0318AFF}"/>
    <cellStyle name="Normal 20 5 2 5 2" xfId="11959" xr:uid="{93A43A89-8297-4094-9DE9-3AE3C3A527F4}"/>
    <cellStyle name="Normal 20 5 2 5 2 2" xfId="51814" xr:uid="{B855724F-C52D-4B9F-989C-6D1F6D0303C7}"/>
    <cellStyle name="Normal 20 5 2 5 2 3" xfId="36178" xr:uid="{45C53525-9A84-4D36-9657-150D783CCC88}"/>
    <cellStyle name="Normal 20 5 2 5 3" xfId="11960" xr:uid="{0F233C2B-C538-4EE5-AAF1-92CEA8AD00BD}"/>
    <cellStyle name="Normal 20 5 2 5 3 2" xfId="51815" xr:uid="{0ABECE9E-90D2-4A70-9529-DC2BDA2094DA}"/>
    <cellStyle name="Normal 20 5 2 5 3 3" xfId="36179" xr:uid="{F1924885-6459-4EC6-8F87-7D670B073125}"/>
    <cellStyle name="Normal 20 5 2 5 4" xfId="11961" xr:uid="{76C59449-45A5-43BA-8627-22CCB9C03C39}"/>
    <cellStyle name="Normal 20 5 2 5 4 2" xfId="51816" xr:uid="{F92A43DE-7778-44D4-955F-3DA88B6DAC9A}"/>
    <cellStyle name="Normal 20 5 2 5 4 3" xfId="36180" xr:uid="{6E62FE7B-9C34-45E9-BA59-699F76736008}"/>
    <cellStyle name="Normal 20 5 2 5 5" xfId="51813" xr:uid="{60AB0B6A-7F9B-44F1-B856-D8EB07C8FC1F}"/>
    <cellStyle name="Normal 20 5 2 5 6" xfId="36177" xr:uid="{E8E6C664-4C96-457B-84E8-4B2D0D6AE6D4}"/>
    <cellStyle name="Normal 20 5 2 6" xfId="11962" xr:uid="{037F1F70-D9C0-4260-B015-5D01A1F8303D}"/>
    <cellStyle name="Normal 20 5 2 6 2" xfId="11963" xr:uid="{DCEB51AA-A82C-4F3F-B7A6-6C09F0E5948F}"/>
    <cellStyle name="Normal 20 5 2 6 2 2" xfId="51818" xr:uid="{663A4074-E981-4020-A231-F2A30CE97748}"/>
    <cellStyle name="Normal 20 5 2 6 2 3" xfId="36182" xr:uid="{A63534F2-A77C-4C36-B477-F45BC3EF2F6D}"/>
    <cellStyle name="Normal 20 5 2 6 3" xfId="11964" xr:uid="{BA49D435-E272-416D-BAF0-346CB4B1F969}"/>
    <cellStyle name="Normal 20 5 2 6 3 2" xfId="51819" xr:uid="{6C33D5D4-18F4-4E12-8269-AD41FF8D10B6}"/>
    <cellStyle name="Normal 20 5 2 6 3 3" xfId="36183" xr:uid="{3A301591-D0A8-41DE-B736-99D93F2A1BF4}"/>
    <cellStyle name="Normal 20 5 2 6 4" xfId="11965" xr:uid="{4B5B199F-A0A8-4D5E-B0B2-749194460AD3}"/>
    <cellStyle name="Normal 20 5 2 6 4 2" xfId="51820" xr:uid="{AEC112E6-BA28-4360-AEBA-ED14633AF07D}"/>
    <cellStyle name="Normal 20 5 2 6 4 3" xfId="36184" xr:uid="{3FCDBB5C-EDFB-4DB8-9D60-D66A5D80A55B}"/>
    <cellStyle name="Normal 20 5 2 6 5" xfId="51817" xr:uid="{775C09DA-F4D2-4C71-9411-0BA084F26822}"/>
    <cellStyle name="Normal 20 5 2 6 6" xfId="36181" xr:uid="{B0798B9F-B015-4281-902F-C086C25FEE29}"/>
    <cellStyle name="Normal 20 5 2 7" xfId="11966" xr:uid="{ECB60230-9310-45EE-847F-FF4102FA72C0}"/>
    <cellStyle name="Normal 20 5 2 7 2" xfId="51821" xr:uid="{A4774BA5-9FA9-4867-B5DB-80B9F3C8A6E3}"/>
    <cellStyle name="Normal 20 5 2 7 3" xfId="36185" xr:uid="{E1521C45-F12E-440E-82C8-5EEADD1AE146}"/>
    <cellStyle name="Normal 20 5 2 8" xfId="11967" xr:uid="{645E2D00-298E-4C88-95F8-A3917BF541FF}"/>
    <cellStyle name="Normal 20 5 2 8 2" xfId="51822" xr:uid="{CC136BA3-8117-4010-A88E-03836BAB2D04}"/>
    <cellStyle name="Normal 20 5 2 8 3" xfId="36186" xr:uid="{7ABBF82A-DE8B-403B-B61F-EAD686D27D40}"/>
    <cellStyle name="Normal 20 5 2 9" xfId="11968" xr:uid="{70158F39-675E-4605-B032-AD26AAC02FA9}"/>
    <cellStyle name="Normal 20 5 2 9 2" xfId="51823" xr:uid="{3A8DC080-AB31-4972-B53A-D34B97DFDFA7}"/>
    <cellStyle name="Normal 20 5 2 9 3" xfId="36187" xr:uid="{5F284436-A5FA-4A18-AB50-2D8B8D6F8E8D}"/>
    <cellStyle name="Normal 20 5 3" xfId="11969" xr:uid="{151BF3D3-FBA1-4072-AF09-95BDA188FE57}"/>
    <cellStyle name="Normal 20 5 3 2" xfId="11970" xr:uid="{049125F6-2ED6-4AD0-B467-0E1985A3DF3F}"/>
    <cellStyle name="Normal 20 5 3 2 2" xfId="11971" xr:uid="{C4792FA3-2421-4433-9FFB-8FF2ED0915F9}"/>
    <cellStyle name="Normal 20 5 3 2 2 2" xfId="51826" xr:uid="{C4864C54-9422-4C4E-AE28-DD4F3CB115E1}"/>
    <cellStyle name="Normal 20 5 3 2 2 3" xfId="36190" xr:uid="{80C7D2A5-3726-4DFA-8DF3-38FE29F5E487}"/>
    <cellStyle name="Normal 20 5 3 2 3" xfId="11972" xr:uid="{95E653F3-A0EA-473B-9446-DFF27A20D974}"/>
    <cellStyle name="Normal 20 5 3 2 3 2" xfId="51827" xr:uid="{3AE55AC5-DF70-4712-811D-0C6A077F6B82}"/>
    <cellStyle name="Normal 20 5 3 2 3 3" xfId="36191" xr:uid="{27F274CA-84E8-4FC6-9225-E5F540DD3DCB}"/>
    <cellStyle name="Normal 20 5 3 2 4" xfId="11973" xr:uid="{A46F9C29-6D41-42BA-99FC-5EC627DEAE27}"/>
    <cellStyle name="Normal 20 5 3 2 4 2" xfId="51828" xr:uid="{2F9400DF-BD86-4654-B875-246D4CB9A93A}"/>
    <cellStyle name="Normal 20 5 3 2 4 3" xfId="36192" xr:uid="{0D42792B-2994-458F-8A26-D624C26E5C45}"/>
    <cellStyle name="Normal 20 5 3 2 5" xfId="51825" xr:uid="{E2994868-A2FE-463E-BF82-4607380D4053}"/>
    <cellStyle name="Normal 20 5 3 2 6" xfId="36189" xr:uid="{A772AE8D-5873-41CC-9BB1-8FC2BEA854BC}"/>
    <cellStyle name="Normal 20 5 3 3" xfId="11974" xr:uid="{73FE13F9-6928-4CD7-A4DA-B13ADBBBFB52}"/>
    <cellStyle name="Normal 20 5 3 3 2" xfId="51829" xr:uid="{36BC0E9C-7176-491A-82DC-A276E2CBCC39}"/>
    <cellStyle name="Normal 20 5 3 3 3" xfId="36193" xr:uid="{F1821474-FD73-464A-9A98-F705BFC46606}"/>
    <cellStyle name="Normal 20 5 3 4" xfId="11975" xr:uid="{09D49D64-E552-47EE-8911-DD0E71782071}"/>
    <cellStyle name="Normal 20 5 3 4 2" xfId="51830" xr:uid="{2679169B-8288-44CC-8CB9-0B58359AF87F}"/>
    <cellStyle name="Normal 20 5 3 4 3" xfId="36194" xr:uid="{93ACB094-18C3-46CA-AFE9-C3881C562EE0}"/>
    <cellStyle name="Normal 20 5 3 5" xfId="11976" xr:uid="{ED62276B-2AA1-46D8-A964-9267C965E9D6}"/>
    <cellStyle name="Normal 20 5 3 5 2" xfId="51831" xr:uid="{1003FBB7-6D21-463C-9607-BA26AAA96BAE}"/>
    <cellStyle name="Normal 20 5 3 5 3" xfId="36195" xr:uid="{B7570D11-1B20-4584-AE85-F76986F4D5DD}"/>
    <cellStyle name="Normal 20 5 3 6" xfId="11977" xr:uid="{6128D972-86C4-47DE-A9AC-9BC2CCDD4E39}"/>
    <cellStyle name="Normal 20 5 3 6 2" xfId="51832" xr:uid="{D7CDF970-9F88-4203-8025-B3B54BAED48B}"/>
    <cellStyle name="Normal 20 5 3 6 3" xfId="36196" xr:uid="{FA27F974-C2DE-482D-8AE1-673DC5CFDC3C}"/>
    <cellStyle name="Normal 20 5 3 7" xfId="51824" xr:uid="{30B1075D-42EB-462B-8866-13606D9E8E76}"/>
    <cellStyle name="Normal 20 5 3 8" xfId="36188" xr:uid="{E0484406-174A-4077-97C6-2C56359570F9}"/>
    <cellStyle name="Normal 20 5 4" xfId="11978" xr:uid="{250B018B-6310-400A-8C04-1150366E5E28}"/>
    <cellStyle name="Normal 20 5 4 2" xfId="11979" xr:uid="{2E403B81-F27A-426F-8DED-3ED19EE97715}"/>
    <cellStyle name="Normal 20 5 4 2 2" xfId="11980" xr:uid="{96280646-43B1-4F7A-8A36-1D9E723E0D9B}"/>
    <cellStyle name="Normal 20 5 4 2 2 2" xfId="51835" xr:uid="{496B2536-9562-4F0F-8839-DCACBCC0BF75}"/>
    <cellStyle name="Normal 20 5 4 2 2 3" xfId="36199" xr:uid="{EF9C13A9-1123-44AD-93C9-FF6AF956476C}"/>
    <cellStyle name="Normal 20 5 4 2 3" xfId="11981" xr:uid="{B4D2695A-2B5E-484A-B709-DA88EF63C5F8}"/>
    <cellStyle name="Normal 20 5 4 2 3 2" xfId="51836" xr:uid="{759F3A62-B185-4F3D-9447-8E442EC22FB3}"/>
    <cellStyle name="Normal 20 5 4 2 3 3" xfId="36200" xr:uid="{AACA2DDA-47A6-4CA4-9E97-E4DB6D54EF3D}"/>
    <cellStyle name="Normal 20 5 4 2 4" xfId="11982" xr:uid="{847BDF31-8F49-418E-B2B9-FED1E39090EB}"/>
    <cellStyle name="Normal 20 5 4 2 4 2" xfId="51837" xr:uid="{985D7441-2E0F-4C56-8036-20B5AB307499}"/>
    <cellStyle name="Normal 20 5 4 2 4 3" xfId="36201" xr:uid="{ABC7DB49-E955-4537-A677-704679E0C5CB}"/>
    <cellStyle name="Normal 20 5 4 2 5" xfId="51834" xr:uid="{A475047F-51F5-450C-B4A9-31B856E854D4}"/>
    <cellStyle name="Normal 20 5 4 2 6" xfId="36198" xr:uid="{743AE064-96C8-481A-9A58-BD7AE0C31368}"/>
    <cellStyle name="Normal 20 5 4 3" xfId="11983" xr:uid="{AE258F1B-06EC-406E-A523-08CB556FD6FF}"/>
    <cellStyle name="Normal 20 5 4 3 2" xfId="51838" xr:uid="{1EB9D821-BDCA-4571-A512-E1541AF7C3E4}"/>
    <cellStyle name="Normal 20 5 4 3 3" xfId="36202" xr:uid="{2763F9F4-F320-47C7-B909-E418FA05D6F9}"/>
    <cellStyle name="Normal 20 5 4 4" xfId="11984" xr:uid="{B20680AE-F219-4B0A-952C-E714098F42D4}"/>
    <cellStyle name="Normal 20 5 4 4 2" xfId="51839" xr:uid="{96A4BF14-D269-42B3-A282-9DEF501FA16D}"/>
    <cellStyle name="Normal 20 5 4 4 3" xfId="36203" xr:uid="{33C40C41-BA95-46E6-B134-77E123ABDC6F}"/>
    <cellStyle name="Normal 20 5 4 5" xfId="11985" xr:uid="{E6361D59-9C88-40BC-BA64-17B40F0F27D5}"/>
    <cellStyle name="Normal 20 5 4 5 2" xfId="51840" xr:uid="{1D2834F9-480D-4753-813D-F67002F87473}"/>
    <cellStyle name="Normal 20 5 4 5 3" xfId="36204" xr:uid="{91CAA6C8-8456-4C8C-B995-90A1B6512D60}"/>
    <cellStyle name="Normal 20 5 4 6" xfId="11986" xr:uid="{64A427C0-9E1B-460B-88E9-2E3A52CD0BDC}"/>
    <cellStyle name="Normal 20 5 4 6 2" xfId="51841" xr:uid="{E0600A54-D791-4E25-951F-94E55F80B661}"/>
    <cellStyle name="Normal 20 5 4 6 3" xfId="36205" xr:uid="{804D7E3F-3AA1-404E-8C8E-793910284EBC}"/>
    <cellStyle name="Normal 20 5 4 7" xfId="51833" xr:uid="{B6E2C2EB-0DC8-446E-8057-0696FDAC03BB}"/>
    <cellStyle name="Normal 20 5 4 8" xfId="36197" xr:uid="{BE1FFD52-DDB7-4EEB-892F-9DCDB4DF659E}"/>
    <cellStyle name="Normal 20 5 5" xfId="11987" xr:uid="{46FA6808-7E0D-4FDC-A061-5DA7AC165E47}"/>
    <cellStyle name="Normal 20 5 5 2" xfId="11988" xr:uid="{46A2424A-F568-4C58-A843-FEFC374E4641}"/>
    <cellStyle name="Normal 20 5 5 2 2" xfId="11989" xr:uid="{89B8388B-A55B-4542-B5BD-8892DFC92EBA}"/>
    <cellStyle name="Normal 20 5 5 2 2 2" xfId="51844" xr:uid="{7C5BB8BF-37BE-4076-9CDF-DAA56FBD6C60}"/>
    <cellStyle name="Normal 20 5 5 2 2 3" xfId="36208" xr:uid="{B1588B47-E167-43F6-B3E3-16F899E7A00F}"/>
    <cellStyle name="Normal 20 5 5 2 3" xfId="11990" xr:uid="{1760419A-7DA9-4BF2-A464-7736146485D0}"/>
    <cellStyle name="Normal 20 5 5 2 3 2" xfId="51845" xr:uid="{05634A26-E053-4D55-BE1A-269E5652EE95}"/>
    <cellStyle name="Normal 20 5 5 2 3 3" xfId="36209" xr:uid="{10AF7F0B-F64E-45F8-A782-7F46F0290CE7}"/>
    <cellStyle name="Normal 20 5 5 2 4" xfId="11991" xr:uid="{580A0C79-6E82-4762-B9C5-ED297C96B107}"/>
    <cellStyle name="Normal 20 5 5 2 4 2" xfId="51846" xr:uid="{60E28DD7-B477-4BEE-9954-4FD7F3C54F1A}"/>
    <cellStyle name="Normal 20 5 5 2 4 3" xfId="36210" xr:uid="{E9509ED9-4776-4F95-9974-87CA63E70D53}"/>
    <cellStyle name="Normal 20 5 5 2 5" xfId="51843" xr:uid="{95023EA0-EC39-4458-809F-58A72B53C674}"/>
    <cellStyle name="Normal 20 5 5 2 6" xfId="36207" xr:uid="{31D4C7AB-23D6-4635-A51B-03A5E20383CC}"/>
    <cellStyle name="Normal 20 5 5 3" xfId="11992" xr:uid="{05D20F64-D866-4844-BD02-2EDDECC987D2}"/>
    <cellStyle name="Normal 20 5 5 3 2" xfId="51847" xr:uid="{48B995C9-EE56-4440-8953-1D2EA63D6EC7}"/>
    <cellStyle name="Normal 20 5 5 3 3" xfId="36211" xr:uid="{31B9B834-7041-4A36-91C1-D83984A03F22}"/>
    <cellStyle name="Normal 20 5 5 4" xfId="11993" xr:uid="{7D10DFA3-841A-4FEF-8E17-2E26B6450A04}"/>
    <cellStyle name="Normal 20 5 5 4 2" xfId="51848" xr:uid="{2FA369E1-16BA-4355-82C3-1F6C64010C2D}"/>
    <cellStyle name="Normal 20 5 5 4 3" xfId="36212" xr:uid="{E5E7D7B7-7A69-42AA-9237-A3F08BA01FFA}"/>
    <cellStyle name="Normal 20 5 5 5" xfId="11994" xr:uid="{9B17EB93-D1C7-4C44-B9FE-48557B2164CD}"/>
    <cellStyle name="Normal 20 5 5 5 2" xfId="51849" xr:uid="{20239E7E-1A6A-4AEC-B1E9-40D249912111}"/>
    <cellStyle name="Normal 20 5 5 5 3" xfId="36213" xr:uid="{7F10CD29-98B0-480B-9830-F65B989F8FF0}"/>
    <cellStyle name="Normal 20 5 5 6" xfId="51842" xr:uid="{6D4FF92F-5926-47DB-81DD-3E06E5D8722C}"/>
    <cellStyle name="Normal 20 5 5 7" xfId="36206" xr:uid="{032701DC-BCAE-4ADF-851C-04926BB6F330}"/>
    <cellStyle name="Normal 20 5 6" xfId="11995" xr:uid="{AD1CB36B-9BE5-4E3A-86B6-7E520D989D0D}"/>
    <cellStyle name="Normal 20 5 6 2" xfId="11996" xr:uid="{86A326A4-8479-40FB-8F50-A832A66E679D}"/>
    <cellStyle name="Normal 20 5 6 2 2" xfId="51851" xr:uid="{4E765972-713C-4BB8-BB36-F906F5F31707}"/>
    <cellStyle name="Normal 20 5 6 2 3" xfId="36215" xr:uid="{FCDD514B-0C6E-4946-9849-03425395AF1D}"/>
    <cellStyle name="Normal 20 5 6 3" xfId="11997" xr:uid="{2CFF8615-5B3E-4D24-8722-18C61DFD5FB9}"/>
    <cellStyle name="Normal 20 5 6 3 2" xfId="51852" xr:uid="{DF01CAF4-E985-4EBF-8987-A18B20B29CF7}"/>
    <cellStyle name="Normal 20 5 6 3 3" xfId="36216" xr:uid="{B37DB076-19EE-4366-9017-F69ADBBF2903}"/>
    <cellStyle name="Normal 20 5 6 4" xfId="11998" xr:uid="{6DE7DFF8-F54E-4940-B895-438A16200077}"/>
    <cellStyle name="Normal 20 5 6 4 2" xfId="51853" xr:uid="{A968769C-F081-4D70-B452-0B9EF7E85358}"/>
    <cellStyle name="Normal 20 5 6 4 3" xfId="36217" xr:uid="{8F508BC6-C1F6-4B71-BF0C-41F709672453}"/>
    <cellStyle name="Normal 20 5 6 5" xfId="51850" xr:uid="{1F790AB9-AC7F-456D-B936-1C7D5E411F72}"/>
    <cellStyle name="Normal 20 5 6 6" xfId="36214" xr:uid="{5EFD1A98-5652-4626-A060-E963D18BE154}"/>
    <cellStyle name="Normal 20 5 7" xfId="11999" xr:uid="{313532B1-1AAF-40B2-9E97-7225F278D3EC}"/>
    <cellStyle name="Normal 20 5 7 2" xfId="12000" xr:uid="{F162C347-9877-4A4E-9D1E-3F4D79739B25}"/>
    <cellStyle name="Normal 20 5 7 2 2" xfId="51855" xr:uid="{847E2B08-9867-4D78-A156-5C57BD198C0D}"/>
    <cellStyle name="Normal 20 5 7 2 3" xfId="36219" xr:uid="{88151674-C308-4608-B2B2-A7DCBAD4B516}"/>
    <cellStyle name="Normal 20 5 7 3" xfId="12001" xr:uid="{A99966B9-DC7E-4CE3-8D30-85E0CE75A81F}"/>
    <cellStyle name="Normal 20 5 7 3 2" xfId="51856" xr:uid="{63D5E5AC-4B80-4595-A03E-E9EEABC9CDDA}"/>
    <cellStyle name="Normal 20 5 7 3 3" xfId="36220" xr:uid="{D72B9E86-EEC3-4606-9536-51AB3DA64117}"/>
    <cellStyle name="Normal 20 5 7 4" xfId="12002" xr:uid="{47827042-979E-49D2-B540-426D63CFBB9C}"/>
    <cellStyle name="Normal 20 5 7 4 2" xfId="51857" xr:uid="{988AF875-CBE1-4D65-B715-FA84A05FA831}"/>
    <cellStyle name="Normal 20 5 7 4 3" xfId="36221" xr:uid="{A2C20D62-995D-443D-997C-2D569F11CA8A}"/>
    <cellStyle name="Normal 20 5 7 5" xfId="51854" xr:uid="{7995B2A0-03DA-4761-9C98-ADC29FD56166}"/>
    <cellStyle name="Normal 20 5 7 6" xfId="36218" xr:uid="{8AB8F11F-EE84-4F1F-BEE7-EA2951E967A0}"/>
    <cellStyle name="Normal 20 5 8" xfId="12003" xr:uid="{01D38D3F-0E87-415F-89FB-8340A63B5A15}"/>
    <cellStyle name="Normal 20 5 8 2" xfId="51858" xr:uid="{77F193DC-D8D0-4DC2-883C-2B8846FB313C}"/>
    <cellStyle name="Normal 20 5 8 3" xfId="36222" xr:uid="{2C68896B-8998-471D-B4AE-DF8A6B8EE24A}"/>
    <cellStyle name="Normal 20 5 9" xfId="12004" xr:uid="{15E05358-A40C-4E0D-BA2A-B7FC01F572BF}"/>
    <cellStyle name="Normal 20 5 9 2" xfId="51859" xr:uid="{9E2EA813-FCB4-4431-BA43-D4ACA701E5A2}"/>
    <cellStyle name="Normal 20 5 9 3" xfId="36223" xr:uid="{20AE7D05-C6FF-45BA-A5F0-8E01730B5F6F}"/>
    <cellStyle name="Normal 20 6" xfId="12005" xr:uid="{F928CCDB-AE92-41D9-A1B0-20958E7FEF88}"/>
    <cellStyle name="Normal 20 6 10" xfId="12006" xr:uid="{582510F0-DFFD-44D7-867B-C2999B6DA242}"/>
    <cellStyle name="Normal 20 6 10 2" xfId="51861" xr:uid="{3DD4A368-F0C4-4BEF-B35C-2B30E91B7852}"/>
    <cellStyle name="Normal 20 6 10 3" xfId="36225" xr:uid="{9A8570B4-E380-4866-8D8D-3B780EB688DC}"/>
    <cellStyle name="Normal 20 6 11" xfId="12007" xr:uid="{FFAD6279-5618-49BC-A73C-17CB17BFEDAF}"/>
    <cellStyle name="Normal 20 6 11 2" xfId="36226" xr:uid="{1D72800E-D346-4B3C-B882-D6B4D8CBB25F}"/>
    <cellStyle name="Normal 20 6 12" xfId="12008" xr:uid="{42F5ADBB-B0E2-4043-844D-005BA91C33F1}"/>
    <cellStyle name="Normal 20 6 12 2" xfId="36227" xr:uid="{1113D2D9-8B7F-4093-ADFE-4E734E1B1018}"/>
    <cellStyle name="Normal 20 6 13" xfId="51860" xr:uid="{916DC35A-4EE6-4D85-993E-340718D098FD}"/>
    <cellStyle name="Normal 20 6 14" xfId="36224" xr:uid="{F483BF26-D001-4773-8D48-52FD8781A16E}"/>
    <cellStyle name="Normal 20 6 2" xfId="12009" xr:uid="{E8D6DC8D-B840-46BA-AB9D-FD2487ABC10E}"/>
    <cellStyle name="Normal 20 6 2 10" xfId="12010" xr:uid="{9F434515-F81F-4C0C-BCB8-BFBBA71E44E9}"/>
    <cellStyle name="Normal 20 6 2 10 2" xfId="36229" xr:uid="{36AC65A8-33A4-40FE-A012-55D34750D69D}"/>
    <cellStyle name="Normal 20 6 2 11" xfId="12011" xr:uid="{80BA5F09-12A5-4EF1-A002-D0F70384680D}"/>
    <cellStyle name="Normal 20 6 2 11 2" xfId="36230" xr:uid="{28212373-675C-405B-920C-A81D4E3DA6A3}"/>
    <cellStyle name="Normal 20 6 2 12" xfId="51862" xr:uid="{508C952C-5A7C-4268-B14D-C62E299B5D79}"/>
    <cellStyle name="Normal 20 6 2 13" xfId="36228" xr:uid="{2CDE7F62-7130-4BE5-BFAE-641F05E00304}"/>
    <cellStyle name="Normal 20 6 2 2" xfId="12012" xr:uid="{F63745A2-6D3D-4B78-8D03-482CFE06D7A7}"/>
    <cellStyle name="Normal 20 6 2 2 2" xfId="12013" xr:uid="{CC96B58F-3393-4188-88C2-095821F2D45C}"/>
    <cellStyle name="Normal 20 6 2 2 2 2" xfId="12014" xr:uid="{9B54150C-C098-4D13-90B0-75A64F793884}"/>
    <cellStyle name="Normal 20 6 2 2 2 2 2" xfId="51865" xr:uid="{2EEEB0D2-0B89-4097-857B-245D9EC09CE4}"/>
    <cellStyle name="Normal 20 6 2 2 2 2 3" xfId="36233" xr:uid="{EE2C35B3-7DDC-4D80-898E-B7BD5C4F02E3}"/>
    <cellStyle name="Normal 20 6 2 2 2 3" xfId="12015" xr:uid="{AA03207F-008C-4BCF-89EF-8AE20E83BA68}"/>
    <cellStyle name="Normal 20 6 2 2 2 3 2" xfId="51866" xr:uid="{A10C8D29-6D2D-4962-8E6F-F73B007127B1}"/>
    <cellStyle name="Normal 20 6 2 2 2 3 3" xfId="36234" xr:uid="{DEC02859-8399-4409-A073-8165B89C2B41}"/>
    <cellStyle name="Normal 20 6 2 2 2 4" xfId="12016" xr:uid="{8ABBFE3D-828D-4EDB-A387-97FF8546C94D}"/>
    <cellStyle name="Normal 20 6 2 2 2 4 2" xfId="51867" xr:uid="{BA7A6732-8A57-41B7-8522-F6D74811DFEA}"/>
    <cellStyle name="Normal 20 6 2 2 2 4 3" xfId="36235" xr:uid="{E77BB181-27A6-4ED8-B9E1-62FDC0D445E0}"/>
    <cellStyle name="Normal 20 6 2 2 2 5" xfId="51864" xr:uid="{4B213759-3AAF-43C4-9128-AC78F81B3877}"/>
    <cellStyle name="Normal 20 6 2 2 2 6" xfId="36232" xr:uid="{C133B894-B705-4190-9290-BA5C3C1F8FFD}"/>
    <cellStyle name="Normal 20 6 2 2 3" xfId="12017" xr:uid="{9829A476-FA8C-4B74-BFD5-76DF8C4846D3}"/>
    <cellStyle name="Normal 20 6 2 2 3 2" xfId="51868" xr:uid="{F3059CF6-A87D-4A89-B3F8-07BC0CD402FA}"/>
    <cellStyle name="Normal 20 6 2 2 3 3" xfId="36236" xr:uid="{80F6CCDD-23A7-4637-8452-0C13BFB9EFED}"/>
    <cellStyle name="Normal 20 6 2 2 4" xfId="12018" xr:uid="{2C226362-524C-4303-96B0-3616C80A8A76}"/>
    <cellStyle name="Normal 20 6 2 2 4 2" xfId="51869" xr:uid="{88496913-813A-464B-A8AC-6709EA60E813}"/>
    <cellStyle name="Normal 20 6 2 2 4 3" xfId="36237" xr:uid="{62DBA975-E469-4026-A0CE-56F11599402A}"/>
    <cellStyle name="Normal 20 6 2 2 5" xfId="12019" xr:uid="{D7980EC8-CD96-425F-A834-6CDD800F9B0F}"/>
    <cellStyle name="Normal 20 6 2 2 5 2" xfId="51870" xr:uid="{360BC411-63B6-4125-BE4C-198B7E55768F}"/>
    <cellStyle name="Normal 20 6 2 2 5 3" xfId="36238" xr:uid="{462C6CBB-9DD1-484A-9787-BF613B6645FA}"/>
    <cellStyle name="Normal 20 6 2 2 6" xfId="12020" xr:uid="{875E8A4F-5416-42FF-B0FC-681C6ECBDF28}"/>
    <cellStyle name="Normal 20 6 2 2 6 2" xfId="51871" xr:uid="{B7B0399E-4FC9-4CB4-AFBE-C3EC90BFB675}"/>
    <cellStyle name="Normal 20 6 2 2 6 3" xfId="36239" xr:uid="{7DC11782-AF8A-417A-8D71-A6DB85226E57}"/>
    <cellStyle name="Normal 20 6 2 2 7" xfId="51863" xr:uid="{5546C454-1086-4461-9A93-F60B023F7433}"/>
    <cellStyle name="Normal 20 6 2 2 8" xfId="36231" xr:uid="{D684A80B-4409-4322-813F-C51C6CA115A6}"/>
    <cellStyle name="Normal 20 6 2 3" xfId="12021" xr:uid="{7FACB5B3-0A4F-45A3-8201-FEB5CE07838E}"/>
    <cellStyle name="Normal 20 6 2 3 2" xfId="12022" xr:uid="{0FCA9967-F7B0-4396-81D4-E2FAD4C6F905}"/>
    <cellStyle name="Normal 20 6 2 3 2 2" xfId="12023" xr:uid="{7CEAF164-71D2-4E07-AB7E-CC07BDF68736}"/>
    <cellStyle name="Normal 20 6 2 3 2 2 2" xfId="51874" xr:uid="{0688BEEE-E765-4405-BE25-9368F09138D1}"/>
    <cellStyle name="Normal 20 6 2 3 2 2 3" xfId="36242" xr:uid="{A591F442-869B-487C-B4E2-A7264AEE2996}"/>
    <cellStyle name="Normal 20 6 2 3 2 3" xfId="12024" xr:uid="{5A4B077C-784F-4418-A24F-7EC9D762D721}"/>
    <cellStyle name="Normal 20 6 2 3 2 3 2" xfId="51875" xr:uid="{870A61D4-1171-4F42-AB03-0FCEA6C5ED7A}"/>
    <cellStyle name="Normal 20 6 2 3 2 3 3" xfId="36243" xr:uid="{C44787C9-FDA7-4B21-A45D-54C2B3D78735}"/>
    <cellStyle name="Normal 20 6 2 3 2 4" xfId="12025" xr:uid="{524B421F-965C-4646-BA82-49B11DE7EE6F}"/>
    <cellStyle name="Normal 20 6 2 3 2 4 2" xfId="51876" xr:uid="{A80EC390-B49A-4B2E-AE4C-8D26B1277458}"/>
    <cellStyle name="Normal 20 6 2 3 2 4 3" xfId="36244" xr:uid="{ECD130B4-329E-49C0-9BA8-FF62B570128A}"/>
    <cellStyle name="Normal 20 6 2 3 2 5" xfId="51873" xr:uid="{DF5A326B-52B8-4279-B0F3-DEDB1579F2D0}"/>
    <cellStyle name="Normal 20 6 2 3 2 6" xfId="36241" xr:uid="{07595C9B-5E33-4628-8558-FBC66A462D8B}"/>
    <cellStyle name="Normal 20 6 2 3 3" xfId="12026" xr:uid="{00F1FE0E-6197-44BA-8F90-1D959E2A1B2A}"/>
    <cellStyle name="Normal 20 6 2 3 3 2" xfId="51877" xr:uid="{7FF8C3F9-D268-4E07-B0C1-A635CD47D8FF}"/>
    <cellStyle name="Normal 20 6 2 3 3 3" xfId="36245" xr:uid="{FA9D7288-42BC-442E-8768-F2A3F33C4EBA}"/>
    <cellStyle name="Normal 20 6 2 3 4" xfId="12027" xr:uid="{A4EF4693-ECD4-44C1-A5A8-74436089E39A}"/>
    <cellStyle name="Normal 20 6 2 3 4 2" xfId="51878" xr:uid="{2927F4BB-4B0A-45C4-9356-6052EBAA9CA7}"/>
    <cellStyle name="Normal 20 6 2 3 4 3" xfId="36246" xr:uid="{35E634FF-5A00-4D81-87AC-4CD441CB784D}"/>
    <cellStyle name="Normal 20 6 2 3 5" xfId="12028" xr:uid="{8808BD4A-55FF-4A95-BCC6-4FCD265263B2}"/>
    <cellStyle name="Normal 20 6 2 3 5 2" xfId="51879" xr:uid="{25365A18-D106-43D4-BD5E-EC0A24E42B66}"/>
    <cellStyle name="Normal 20 6 2 3 5 3" xfId="36247" xr:uid="{F3D112B7-758D-4BBC-ADFB-6496D613AB74}"/>
    <cellStyle name="Normal 20 6 2 3 6" xfId="12029" xr:uid="{396EA980-B509-47B6-B097-F3BF8A1EF876}"/>
    <cellStyle name="Normal 20 6 2 3 6 2" xfId="51880" xr:uid="{A11A9B8E-DCCC-42EB-9153-ED6A4458B9B2}"/>
    <cellStyle name="Normal 20 6 2 3 6 3" xfId="36248" xr:uid="{E6060BA5-2A3B-4A8C-B915-4CEBFD71419B}"/>
    <cellStyle name="Normal 20 6 2 3 7" xfId="51872" xr:uid="{2AD33724-A18A-4EC0-822B-EE975E80725D}"/>
    <cellStyle name="Normal 20 6 2 3 8" xfId="36240" xr:uid="{93FEC4D3-130B-4244-A031-73A0F638E0C4}"/>
    <cellStyle name="Normal 20 6 2 4" xfId="12030" xr:uid="{DBAE7E9A-3D1D-47FB-8598-554B8AE25093}"/>
    <cellStyle name="Normal 20 6 2 4 2" xfId="12031" xr:uid="{ED4F3B7D-C2BA-43D8-B513-3B180D5D1175}"/>
    <cellStyle name="Normal 20 6 2 4 2 2" xfId="12032" xr:uid="{4FCAC345-9DE6-4C11-A6AE-4FE441874ED4}"/>
    <cellStyle name="Normal 20 6 2 4 2 2 2" xfId="51883" xr:uid="{8B845F27-D899-4CD9-BF77-6EAE11AE792E}"/>
    <cellStyle name="Normal 20 6 2 4 2 2 3" xfId="36251" xr:uid="{0FEBBDD7-26CB-4E23-885F-0C9F9D1C6C73}"/>
    <cellStyle name="Normal 20 6 2 4 2 3" xfId="12033" xr:uid="{5A7AB0AB-D846-4C07-BA62-ED5D5DF94707}"/>
    <cellStyle name="Normal 20 6 2 4 2 3 2" xfId="51884" xr:uid="{9FD4619B-5DF6-4BA3-89DA-5DAF950C79A6}"/>
    <cellStyle name="Normal 20 6 2 4 2 3 3" xfId="36252" xr:uid="{98521513-081E-4D69-B729-663F58610B75}"/>
    <cellStyle name="Normal 20 6 2 4 2 4" xfId="12034" xr:uid="{9C32B805-08D9-4794-B070-6BE34D254FB8}"/>
    <cellStyle name="Normal 20 6 2 4 2 4 2" xfId="51885" xr:uid="{3251E1F9-5D7D-4CC4-9E67-5EE2E02DD2AC}"/>
    <cellStyle name="Normal 20 6 2 4 2 4 3" xfId="36253" xr:uid="{823886C4-2CB2-4F55-AD85-D875EF216D4C}"/>
    <cellStyle name="Normal 20 6 2 4 2 5" xfId="51882" xr:uid="{743A3E6C-BC9F-418A-8740-D23CB3171E1B}"/>
    <cellStyle name="Normal 20 6 2 4 2 6" xfId="36250" xr:uid="{790B1A9C-36D1-40CB-8EE7-755C7EC4C002}"/>
    <cellStyle name="Normal 20 6 2 4 3" xfId="12035" xr:uid="{538F2D24-7230-4F2A-B015-510E768EDB77}"/>
    <cellStyle name="Normal 20 6 2 4 3 2" xfId="51886" xr:uid="{E0472E1E-CED0-4BC2-9203-4A4470C7FA6C}"/>
    <cellStyle name="Normal 20 6 2 4 3 3" xfId="36254" xr:uid="{81A9BF54-911B-4A03-BECF-22D0A4FC3020}"/>
    <cellStyle name="Normal 20 6 2 4 4" xfId="12036" xr:uid="{E8BC39F0-ED58-4631-BEAC-E43405C4771E}"/>
    <cellStyle name="Normal 20 6 2 4 4 2" xfId="51887" xr:uid="{27B91662-4119-4639-8E60-80AA7A735A1E}"/>
    <cellStyle name="Normal 20 6 2 4 4 3" xfId="36255" xr:uid="{524EE2DD-FF15-4D40-924E-F6BE9D0BFEF6}"/>
    <cellStyle name="Normal 20 6 2 4 5" xfId="12037" xr:uid="{994337E0-DFF4-4F85-B0B5-82A1125CF382}"/>
    <cellStyle name="Normal 20 6 2 4 5 2" xfId="51888" xr:uid="{8C1F10CD-3E8D-44E8-8C77-A134CF74AE11}"/>
    <cellStyle name="Normal 20 6 2 4 5 3" xfId="36256" xr:uid="{A8B00CEF-F718-46E7-AF01-E133C5B884EF}"/>
    <cellStyle name="Normal 20 6 2 4 6" xfId="51881" xr:uid="{86346836-D4F4-4CAB-A058-A7F0F0A0855D}"/>
    <cellStyle name="Normal 20 6 2 4 7" xfId="36249" xr:uid="{15A2A7EB-0EC4-48A2-94AC-35CE9D414EAA}"/>
    <cellStyle name="Normal 20 6 2 5" xfId="12038" xr:uid="{C7CA143D-2283-4DA2-9987-FE2B8DDC1415}"/>
    <cellStyle name="Normal 20 6 2 5 2" xfId="12039" xr:uid="{7CA7A250-94E9-473D-AB3B-78B3A14E2E99}"/>
    <cellStyle name="Normal 20 6 2 5 2 2" xfId="51890" xr:uid="{D085C7E8-41ED-4023-A9AD-05EC691B8D06}"/>
    <cellStyle name="Normal 20 6 2 5 2 3" xfId="36258" xr:uid="{59DDDEA0-C1AA-4CD5-8E29-4B4C4FD0D230}"/>
    <cellStyle name="Normal 20 6 2 5 3" xfId="12040" xr:uid="{A33DD118-3B54-4A20-A97E-7ACED5C76F43}"/>
    <cellStyle name="Normal 20 6 2 5 3 2" xfId="51891" xr:uid="{E62F1B9C-3CC0-4044-8145-0F1D60808FA6}"/>
    <cellStyle name="Normal 20 6 2 5 3 3" xfId="36259" xr:uid="{D4C733E1-2813-4BE0-9124-CFE54381D9A0}"/>
    <cellStyle name="Normal 20 6 2 5 4" xfId="12041" xr:uid="{82BEF80D-CC28-491C-98E1-C0154EF97C97}"/>
    <cellStyle name="Normal 20 6 2 5 4 2" xfId="51892" xr:uid="{03CB1748-1CA6-43E6-85BD-DD67F0CAE6FD}"/>
    <cellStyle name="Normal 20 6 2 5 4 3" xfId="36260" xr:uid="{D9E220EC-6639-417B-8F68-5E38054AB253}"/>
    <cellStyle name="Normal 20 6 2 5 5" xfId="51889" xr:uid="{DD91BEFD-8B8A-4A08-AEC8-9A63ADB52B83}"/>
    <cellStyle name="Normal 20 6 2 5 6" xfId="36257" xr:uid="{6DAE1498-237D-444C-81B8-42AB17194C93}"/>
    <cellStyle name="Normal 20 6 2 6" xfId="12042" xr:uid="{DF68C787-91E9-439D-B73E-B0C3B10B80B6}"/>
    <cellStyle name="Normal 20 6 2 6 2" xfId="12043" xr:uid="{AA0ADFDB-CCD4-41D7-9181-6A4121941854}"/>
    <cellStyle name="Normal 20 6 2 6 2 2" xfId="51894" xr:uid="{E6AB84DD-F350-4A21-9CFA-63B220117A77}"/>
    <cellStyle name="Normal 20 6 2 6 2 3" xfId="36262" xr:uid="{7832BDF5-A263-4678-B40F-7EF91ADC0FDC}"/>
    <cellStyle name="Normal 20 6 2 6 3" xfId="12044" xr:uid="{EEE88FEC-8476-43EC-848D-5A37B9A1723A}"/>
    <cellStyle name="Normal 20 6 2 6 3 2" xfId="51895" xr:uid="{6F919B41-AFEE-49E1-8AF1-3C51D63AE182}"/>
    <cellStyle name="Normal 20 6 2 6 3 3" xfId="36263" xr:uid="{C5EB7D7D-A8E1-4E56-9DE5-1DCDE30CB92A}"/>
    <cellStyle name="Normal 20 6 2 6 4" xfId="12045" xr:uid="{3FFDE890-3627-48E2-B4FC-B1065F3F1CE9}"/>
    <cellStyle name="Normal 20 6 2 6 4 2" xfId="51896" xr:uid="{A32839FF-B5D6-4B50-BC77-948F29AB561C}"/>
    <cellStyle name="Normal 20 6 2 6 4 3" xfId="36264" xr:uid="{64CE9378-51F9-426E-8E9E-D677878899EC}"/>
    <cellStyle name="Normal 20 6 2 6 5" xfId="51893" xr:uid="{29CEAD2F-30F7-4B4D-82BA-B5C3712FB3DE}"/>
    <cellStyle name="Normal 20 6 2 6 6" xfId="36261" xr:uid="{C68467EC-25D0-457D-BC0A-1026E593F7C7}"/>
    <cellStyle name="Normal 20 6 2 7" xfId="12046" xr:uid="{E8CA14DC-8184-487B-ADE2-4AC1ECEB3B15}"/>
    <cellStyle name="Normal 20 6 2 7 2" xfId="51897" xr:uid="{3CD88093-922C-4B22-8B5C-942A8EC2BCF0}"/>
    <cellStyle name="Normal 20 6 2 7 3" xfId="36265" xr:uid="{E0AB82CF-2F96-4A34-9851-7D9E115D4FDF}"/>
    <cellStyle name="Normal 20 6 2 8" xfId="12047" xr:uid="{519ED4C7-BEC2-469C-B04A-120B24201577}"/>
    <cellStyle name="Normal 20 6 2 8 2" xfId="51898" xr:uid="{B085234D-F9AC-4D7E-80E8-3EF1AB32A26C}"/>
    <cellStyle name="Normal 20 6 2 8 3" xfId="36266" xr:uid="{6B5A4AB8-20AA-4A5C-BCF1-097DDFD2A453}"/>
    <cellStyle name="Normal 20 6 2 9" xfId="12048" xr:uid="{F2A22862-E895-49C5-9675-F03C1F60F804}"/>
    <cellStyle name="Normal 20 6 2 9 2" xfId="51899" xr:uid="{F12AEC34-18E6-4E6C-BD06-9F0128A38EAD}"/>
    <cellStyle name="Normal 20 6 2 9 3" xfId="36267" xr:uid="{2A8FD9D1-1EEE-4C94-9324-300E339B9CAE}"/>
    <cellStyle name="Normal 20 6 3" xfId="12049" xr:uid="{CB175FC5-4928-4A49-8A88-E0E9E5B3FF32}"/>
    <cellStyle name="Normal 20 6 3 2" xfId="12050" xr:uid="{A2807303-060E-4216-83F3-393FE955181D}"/>
    <cellStyle name="Normal 20 6 3 2 2" xfId="12051" xr:uid="{B3EFAE73-63DB-406F-B4E8-0A1370A8DD85}"/>
    <cellStyle name="Normal 20 6 3 2 2 2" xfId="51902" xr:uid="{50E04B7B-A56B-4B45-BF90-ED50D97489A6}"/>
    <cellStyle name="Normal 20 6 3 2 2 3" xfId="36270" xr:uid="{17F55949-DF2C-4F11-8242-49C65DC2CD2A}"/>
    <cellStyle name="Normal 20 6 3 2 3" xfId="12052" xr:uid="{01013F20-8017-43C5-B676-67D24441460D}"/>
    <cellStyle name="Normal 20 6 3 2 3 2" xfId="51903" xr:uid="{9E4E8AC8-065B-45C5-892C-65F8B02A8FAC}"/>
    <cellStyle name="Normal 20 6 3 2 3 3" xfId="36271" xr:uid="{86A51CDD-6F71-4449-AFCE-D5607ABADDF7}"/>
    <cellStyle name="Normal 20 6 3 2 4" xfId="12053" xr:uid="{0CDAEAA6-F441-4D9F-9CE2-96A77C3673ED}"/>
    <cellStyle name="Normal 20 6 3 2 4 2" xfId="51904" xr:uid="{738B9361-88B5-4BE8-A12D-D4FDE9BC91C0}"/>
    <cellStyle name="Normal 20 6 3 2 4 3" xfId="36272" xr:uid="{A188BE54-2757-49B3-9042-1EA3AC2FD97B}"/>
    <cellStyle name="Normal 20 6 3 2 5" xfId="51901" xr:uid="{2A01BE5F-597D-4F89-A2C7-B0BFBD8D255B}"/>
    <cellStyle name="Normal 20 6 3 2 6" xfId="36269" xr:uid="{71C64E9B-BB78-4079-B23A-985F47D0DFA4}"/>
    <cellStyle name="Normal 20 6 3 3" xfId="12054" xr:uid="{B57BFBDD-18E0-465D-A9ED-A5A775E26B72}"/>
    <cellStyle name="Normal 20 6 3 3 2" xfId="51905" xr:uid="{F7EE7509-5A7D-4AE9-83D4-ABA8A4B56DFE}"/>
    <cellStyle name="Normal 20 6 3 3 3" xfId="36273" xr:uid="{FAC86697-FE4B-4046-A889-CCCD0668873D}"/>
    <cellStyle name="Normal 20 6 3 4" xfId="12055" xr:uid="{DACB52A9-CA1C-4378-A183-526193D1C6F2}"/>
    <cellStyle name="Normal 20 6 3 4 2" xfId="51906" xr:uid="{292ED34A-7C0A-4E7D-B1B5-2027CE95D356}"/>
    <cellStyle name="Normal 20 6 3 4 3" xfId="36274" xr:uid="{F629C5E5-F161-411A-BC61-09A0FDED801D}"/>
    <cellStyle name="Normal 20 6 3 5" xfId="12056" xr:uid="{06F37D9D-2818-4548-94B9-ED267E9D6E7C}"/>
    <cellStyle name="Normal 20 6 3 5 2" xfId="51907" xr:uid="{36D1B38F-3A3A-43FE-A48A-7DFC5FD680CE}"/>
    <cellStyle name="Normal 20 6 3 5 3" xfId="36275" xr:uid="{64656145-9EAB-4CA1-A32D-867F31C7BEC5}"/>
    <cellStyle name="Normal 20 6 3 6" xfId="12057" xr:uid="{D8CE0984-2208-447F-B1CD-3B671E7A1F4D}"/>
    <cellStyle name="Normal 20 6 3 6 2" xfId="51908" xr:uid="{D17C58E9-4964-4B08-9183-0A748EE28F59}"/>
    <cellStyle name="Normal 20 6 3 6 3" xfId="36276" xr:uid="{880C1991-C4CC-48E6-A31B-DD83456C599D}"/>
    <cellStyle name="Normal 20 6 3 7" xfId="51900" xr:uid="{F3DD52EF-5A05-4779-AFA8-D62A1C82F7DB}"/>
    <cellStyle name="Normal 20 6 3 8" xfId="36268" xr:uid="{98602605-C131-4DF8-88C3-2939E44145FD}"/>
    <cellStyle name="Normal 20 6 4" xfId="12058" xr:uid="{8C9B3745-F5EF-43AC-AF94-6F20EC1C0288}"/>
    <cellStyle name="Normal 20 6 4 2" xfId="12059" xr:uid="{0CB92E82-EE1D-4071-982C-8F0D538744C5}"/>
    <cellStyle name="Normal 20 6 4 2 2" xfId="12060" xr:uid="{C103A9C2-2F10-43B6-8AB3-59E302C8AB00}"/>
    <cellStyle name="Normal 20 6 4 2 2 2" xfId="51911" xr:uid="{7758DC51-F660-4A13-99BB-AE6A7464F3E7}"/>
    <cellStyle name="Normal 20 6 4 2 2 3" xfId="36279" xr:uid="{7154B24D-D177-4F34-83CB-7953BD0782E6}"/>
    <cellStyle name="Normal 20 6 4 2 3" xfId="12061" xr:uid="{425E6B8F-8AF3-428E-A135-48E848EA23A1}"/>
    <cellStyle name="Normal 20 6 4 2 3 2" xfId="51912" xr:uid="{F661A4C9-E1E9-4918-B039-559EB01825D9}"/>
    <cellStyle name="Normal 20 6 4 2 3 3" xfId="36280" xr:uid="{E31E73DE-DDCA-4A72-B27F-64D3A208291F}"/>
    <cellStyle name="Normal 20 6 4 2 4" xfId="12062" xr:uid="{6A4B962D-2A61-4858-A98D-3CA201C4E36A}"/>
    <cellStyle name="Normal 20 6 4 2 4 2" xfId="51913" xr:uid="{AE47B058-D583-4D52-8573-5072F8653ADC}"/>
    <cellStyle name="Normal 20 6 4 2 4 3" xfId="36281" xr:uid="{293EE9BF-2F7F-40B5-855A-8969F5CBB822}"/>
    <cellStyle name="Normal 20 6 4 2 5" xfId="51910" xr:uid="{3D5F5F30-B72E-4658-8422-BC365CACEE53}"/>
    <cellStyle name="Normal 20 6 4 2 6" xfId="36278" xr:uid="{016E05C6-5724-4BD8-BE25-2E5B7D329E62}"/>
    <cellStyle name="Normal 20 6 4 3" xfId="12063" xr:uid="{902D8CAA-6AF2-4EAA-B96E-495668631BCD}"/>
    <cellStyle name="Normal 20 6 4 3 2" xfId="51914" xr:uid="{3AF86C18-F498-4939-9DA2-18102FD4215C}"/>
    <cellStyle name="Normal 20 6 4 3 3" xfId="36282" xr:uid="{F7BF0CA9-6700-4DCF-85A6-FC996E16AECC}"/>
    <cellStyle name="Normal 20 6 4 4" xfId="12064" xr:uid="{155CB873-CE15-4B01-ABDF-452E1E3A449E}"/>
    <cellStyle name="Normal 20 6 4 4 2" xfId="51915" xr:uid="{61872A71-F88F-4C77-B2BE-7BAC8B1C7C38}"/>
    <cellStyle name="Normal 20 6 4 4 3" xfId="36283" xr:uid="{B6406BA6-8817-4161-B4A7-54039B67C153}"/>
    <cellStyle name="Normal 20 6 4 5" xfId="12065" xr:uid="{092EE4B5-548F-4A4C-AE71-198FFC7D3057}"/>
    <cellStyle name="Normal 20 6 4 5 2" xfId="51916" xr:uid="{63D10CD3-5DF1-4E2C-8FB7-242F9C5001E1}"/>
    <cellStyle name="Normal 20 6 4 5 3" xfId="36284" xr:uid="{215B7FE8-FAF7-4C73-8D79-92589D424248}"/>
    <cellStyle name="Normal 20 6 4 6" xfId="12066" xr:uid="{461EA202-5409-4896-AAF6-386203A09202}"/>
    <cellStyle name="Normal 20 6 4 6 2" xfId="51917" xr:uid="{D6904FB5-95E9-4DE8-BB59-939B698F757F}"/>
    <cellStyle name="Normal 20 6 4 6 3" xfId="36285" xr:uid="{0A20D037-3899-4DDF-8C51-0CD564F30375}"/>
    <cellStyle name="Normal 20 6 4 7" xfId="51909" xr:uid="{4AA4F80A-95B0-4A3C-8012-29CC90A07D72}"/>
    <cellStyle name="Normal 20 6 4 8" xfId="36277" xr:uid="{CB02FC79-C025-4C8B-BAB3-EE0E2DFC2E14}"/>
    <cellStyle name="Normal 20 6 5" xfId="12067" xr:uid="{001A68B7-5D7D-4FC7-9C22-7713E91A30DB}"/>
    <cellStyle name="Normal 20 6 5 2" xfId="12068" xr:uid="{EE4ED902-930D-4F70-99B5-97349CF81005}"/>
    <cellStyle name="Normal 20 6 5 2 2" xfId="12069" xr:uid="{546F0D45-6864-4B5F-AC82-EF4CB58B7128}"/>
    <cellStyle name="Normal 20 6 5 2 2 2" xfId="51920" xr:uid="{AA5B2094-32DC-4FF6-804E-84FEB5AEB13A}"/>
    <cellStyle name="Normal 20 6 5 2 2 3" xfId="36288" xr:uid="{1E373166-6660-495A-8DB4-2CC80A7E9309}"/>
    <cellStyle name="Normal 20 6 5 2 3" xfId="12070" xr:uid="{815B9487-CA1E-4232-9FCA-CFDE3372DAE2}"/>
    <cellStyle name="Normal 20 6 5 2 3 2" xfId="51921" xr:uid="{4F2F8B9F-C1A9-4AFD-A6FE-B54A50131F20}"/>
    <cellStyle name="Normal 20 6 5 2 3 3" xfId="36289" xr:uid="{1901910D-22B6-4DF8-A45F-CEF8F8A0C5A4}"/>
    <cellStyle name="Normal 20 6 5 2 4" xfId="12071" xr:uid="{70CD8DE6-5827-4284-9D19-D7CCFF1DA7BA}"/>
    <cellStyle name="Normal 20 6 5 2 4 2" xfId="51922" xr:uid="{7EE2BE3F-7794-43F7-BB30-DCBBF983C2DE}"/>
    <cellStyle name="Normal 20 6 5 2 4 3" xfId="36290" xr:uid="{6279E1A2-867E-4D74-B01D-2B1394FF39FF}"/>
    <cellStyle name="Normal 20 6 5 2 5" xfId="51919" xr:uid="{37F203E5-FA64-4968-988B-92D27408C1F1}"/>
    <cellStyle name="Normal 20 6 5 2 6" xfId="36287" xr:uid="{804B4546-28B8-4681-9597-E5693C5D37E7}"/>
    <cellStyle name="Normal 20 6 5 3" xfId="12072" xr:uid="{4DD0EBB1-A61D-4DF6-B15B-69EDC7FCB406}"/>
    <cellStyle name="Normal 20 6 5 3 2" xfId="51923" xr:uid="{09D7A1FF-3FA4-43E4-9F6C-95D2F2F014EF}"/>
    <cellStyle name="Normal 20 6 5 3 3" xfId="36291" xr:uid="{D8324F51-813C-49A2-A8F0-9B48FEB1FCBA}"/>
    <cellStyle name="Normal 20 6 5 4" xfId="12073" xr:uid="{694BB2AE-DA3E-45F6-8285-E73891432888}"/>
    <cellStyle name="Normal 20 6 5 4 2" xfId="51924" xr:uid="{4A090C75-5987-41FF-B933-BC18BED12740}"/>
    <cellStyle name="Normal 20 6 5 4 3" xfId="36292" xr:uid="{2B1ACCD7-7147-4D07-B27B-51A3214649CC}"/>
    <cellStyle name="Normal 20 6 5 5" xfId="12074" xr:uid="{8E790D80-1C01-4A35-B1A5-B41D8CA3C92F}"/>
    <cellStyle name="Normal 20 6 5 5 2" xfId="51925" xr:uid="{99B8B061-860D-48E3-903D-C884D27B9110}"/>
    <cellStyle name="Normal 20 6 5 5 3" xfId="36293" xr:uid="{6ABEE29C-DEC6-42A0-B513-6A1CB73ACD26}"/>
    <cellStyle name="Normal 20 6 5 6" xfId="51918" xr:uid="{6155CEF3-0792-4BF9-92C1-0B29D12906A3}"/>
    <cellStyle name="Normal 20 6 5 7" xfId="36286" xr:uid="{48742F87-D8DC-4AAB-AB86-C0D68B6786B6}"/>
    <cellStyle name="Normal 20 6 6" xfId="12075" xr:uid="{AE3B460E-1CF4-4C05-A955-E63B6FF19908}"/>
    <cellStyle name="Normal 20 6 6 2" xfId="12076" xr:uid="{80F323AA-60EC-4077-B798-1E7D0EA6255F}"/>
    <cellStyle name="Normal 20 6 6 2 2" xfId="51927" xr:uid="{A619570B-D3DA-4DFE-8D07-98F09ABC829C}"/>
    <cellStyle name="Normal 20 6 6 2 3" xfId="36295" xr:uid="{A9A54F0B-155E-4232-A72C-DF617C3E618C}"/>
    <cellStyle name="Normal 20 6 6 3" xfId="12077" xr:uid="{2A2EAB51-7AC1-462C-A8EB-8215F0D8EB80}"/>
    <cellStyle name="Normal 20 6 6 3 2" xfId="51928" xr:uid="{30F3996B-7BB5-4C2D-A250-3F8D8265DB89}"/>
    <cellStyle name="Normal 20 6 6 3 3" xfId="36296" xr:uid="{1D5CD2B1-4E46-4C15-A987-5A4385935C6D}"/>
    <cellStyle name="Normal 20 6 6 4" xfId="12078" xr:uid="{B15A8FDC-D2CD-404C-9B68-25ADBB23E6FA}"/>
    <cellStyle name="Normal 20 6 6 4 2" xfId="51929" xr:uid="{139A8F11-CA3F-4540-8AD1-1D54FF05E250}"/>
    <cellStyle name="Normal 20 6 6 4 3" xfId="36297" xr:uid="{40B9ABA9-1549-42A2-B84D-1EB10D64A576}"/>
    <cellStyle name="Normal 20 6 6 5" xfId="51926" xr:uid="{E782A0B4-BDE2-447D-857E-FB50C052F097}"/>
    <cellStyle name="Normal 20 6 6 6" xfId="36294" xr:uid="{FA2A1EEB-6B7D-41A4-BFF3-7B66B94FE6E9}"/>
    <cellStyle name="Normal 20 6 7" xfId="12079" xr:uid="{5C067110-3C43-4352-BF41-B6808EA9965B}"/>
    <cellStyle name="Normal 20 6 7 2" xfId="12080" xr:uid="{825738C5-214A-4069-8E9D-AC7BB8C459F9}"/>
    <cellStyle name="Normal 20 6 7 2 2" xfId="51931" xr:uid="{BF72DF41-BC82-400F-9C2E-B123BFD7CBE6}"/>
    <cellStyle name="Normal 20 6 7 2 3" xfId="36299" xr:uid="{0860155A-B0B3-4C67-A667-87294D208AA3}"/>
    <cellStyle name="Normal 20 6 7 3" xfId="12081" xr:uid="{D9D6B6FC-7510-4BDF-9887-C8D966BA71B7}"/>
    <cellStyle name="Normal 20 6 7 3 2" xfId="51932" xr:uid="{78BF82D0-8D5A-42DD-8515-A860BEE6A396}"/>
    <cellStyle name="Normal 20 6 7 3 3" xfId="36300" xr:uid="{7DBDE5F4-D041-4C61-8DC1-B46FE1197C9F}"/>
    <cellStyle name="Normal 20 6 7 4" xfId="12082" xr:uid="{57B1E44F-B77D-4E2A-8897-281E66C8F0DB}"/>
    <cellStyle name="Normal 20 6 7 4 2" xfId="51933" xr:uid="{77DD6457-A1D1-4D55-B93D-E1182802EE8A}"/>
    <cellStyle name="Normal 20 6 7 4 3" xfId="36301" xr:uid="{B4480518-E644-4552-B6BD-CFC1C8DBE0DF}"/>
    <cellStyle name="Normal 20 6 7 5" xfId="51930" xr:uid="{E3E79052-CF28-4FF0-A963-8AEFE13A2FF8}"/>
    <cellStyle name="Normal 20 6 7 6" xfId="36298" xr:uid="{7B112DCC-EAB6-4970-A767-240B34E844B5}"/>
    <cellStyle name="Normal 20 6 8" xfId="12083" xr:uid="{45F9A55C-B67F-48AE-810C-9C6879A31D23}"/>
    <cellStyle name="Normal 20 6 8 2" xfId="51934" xr:uid="{E3248EB9-88A1-48A5-B38B-E0094C53DEC4}"/>
    <cellStyle name="Normal 20 6 8 3" xfId="36302" xr:uid="{98417346-8568-43A2-BC33-AAB8D2653CFF}"/>
    <cellStyle name="Normal 20 6 9" xfId="12084" xr:uid="{D878D6A5-AD9A-4B7E-B3D0-AABA37A27B6A}"/>
    <cellStyle name="Normal 20 6 9 2" xfId="51935" xr:uid="{C2D88621-D218-48A9-9CCE-170F73BC8F8C}"/>
    <cellStyle name="Normal 20 6 9 3" xfId="36303" xr:uid="{4A8FC821-D6D5-4453-A05D-7C8D377815C6}"/>
    <cellStyle name="Normal 20 7" xfId="12085" xr:uid="{3EB38BC7-2A2C-465B-B2E4-D86B5AB1070D}"/>
    <cellStyle name="Normal 20 7 10" xfId="12086" xr:uid="{ABE00397-D65A-4E6A-A287-4BCCF7763AB2}"/>
    <cellStyle name="Normal 20 7 10 2" xfId="51937" xr:uid="{4C8A5BED-31F0-414C-BC1E-EC0488C9FF28}"/>
    <cellStyle name="Normal 20 7 10 3" xfId="36305" xr:uid="{53ABF157-C421-4DBC-81AD-DEFAA906AC64}"/>
    <cellStyle name="Normal 20 7 11" xfId="12087" xr:uid="{A3849EF9-8CFC-4D11-BFC9-D2DDB6E05944}"/>
    <cellStyle name="Normal 20 7 11 2" xfId="36306" xr:uid="{8E2CC0A3-2882-401C-9AE7-BA6BA316D95C}"/>
    <cellStyle name="Normal 20 7 12" xfId="12088" xr:uid="{A55F99FB-B2C4-4A49-96C1-206680C1D31B}"/>
    <cellStyle name="Normal 20 7 12 2" xfId="36307" xr:uid="{7C9D1946-2F61-4B88-9FB9-E66C9DAA4F60}"/>
    <cellStyle name="Normal 20 7 13" xfId="51936" xr:uid="{D6A326B3-6E17-4255-A8C0-EE1311722EC8}"/>
    <cellStyle name="Normal 20 7 14" xfId="36304" xr:uid="{9BF87181-B354-47A5-8E5E-37EBC270A459}"/>
    <cellStyle name="Normal 20 7 2" xfId="12089" xr:uid="{7506212A-36E3-4E2E-BC41-C6BDDB27EC23}"/>
    <cellStyle name="Normal 20 7 2 10" xfId="51938" xr:uid="{CBED1DC9-87AC-4B9C-A49B-7475F2A159AB}"/>
    <cellStyle name="Normal 20 7 2 11" xfId="36308" xr:uid="{BD5ABFF7-2B55-463D-A91E-5F7F13AFAAF5}"/>
    <cellStyle name="Normal 20 7 2 2" xfId="12090" xr:uid="{C94E4CA6-2FB9-455A-8475-AA4589972C31}"/>
    <cellStyle name="Normal 20 7 2 2 2" xfId="12091" xr:uid="{58A4C7A6-43A6-4BF8-AE5E-D3778DB5326B}"/>
    <cellStyle name="Normal 20 7 2 2 2 2" xfId="12092" xr:uid="{FF5AF547-38AE-4C3C-A73C-4F8BEC831FE8}"/>
    <cellStyle name="Normal 20 7 2 2 2 2 2" xfId="51941" xr:uid="{9D50CE5D-5A9C-4B2C-B8A9-094D125EFFE3}"/>
    <cellStyle name="Normal 20 7 2 2 2 2 3" xfId="36311" xr:uid="{E17C0669-D1A7-4469-AFC6-877D9C57355B}"/>
    <cellStyle name="Normal 20 7 2 2 2 3" xfId="12093" xr:uid="{921E0A7D-DE63-4DEB-A732-62440941CC48}"/>
    <cellStyle name="Normal 20 7 2 2 2 3 2" xfId="51942" xr:uid="{07DB83EB-9CDE-4D3E-B8C2-52330F717816}"/>
    <cellStyle name="Normal 20 7 2 2 2 3 3" xfId="36312" xr:uid="{FF9779C4-AA85-4E83-8192-2C748A036AE9}"/>
    <cellStyle name="Normal 20 7 2 2 2 4" xfId="12094" xr:uid="{AEEF6621-1A2A-4FDE-9F05-7B3DA615B571}"/>
    <cellStyle name="Normal 20 7 2 2 2 4 2" xfId="51943" xr:uid="{5F319BE0-4A17-47C5-846C-EABBE80BAA57}"/>
    <cellStyle name="Normal 20 7 2 2 2 4 3" xfId="36313" xr:uid="{14DD99AB-23DF-4EB7-ACC5-91641519ADA0}"/>
    <cellStyle name="Normal 20 7 2 2 2 5" xfId="51940" xr:uid="{13340350-E58E-4F04-B9A5-388F3F287000}"/>
    <cellStyle name="Normal 20 7 2 2 2 6" xfId="36310" xr:uid="{408F21C8-9D95-4337-94A5-63DB4508CD13}"/>
    <cellStyle name="Normal 20 7 2 2 3" xfId="12095" xr:uid="{718E3CB3-2340-4ABF-B0F0-F9A2ABE0333D}"/>
    <cellStyle name="Normal 20 7 2 2 3 2" xfId="51944" xr:uid="{DC088D27-EFFD-4C85-9462-B51DDBFA6B64}"/>
    <cellStyle name="Normal 20 7 2 2 3 3" xfId="36314" xr:uid="{2ED807EB-6617-4614-9CDE-8309865EEEF0}"/>
    <cellStyle name="Normal 20 7 2 2 4" xfId="12096" xr:uid="{EBF89192-1D7E-4800-A110-282FF4E1007D}"/>
    <cellStyle name="Normal 20 7 2 2 4 2" xfId="51945" xr:uid="{4F7CADA2-3963-48CD-BE7B-D0176F309516}"/>
    <cellStyle name="Normal 20 7 2 2 4 3" xfId="36315" xr:uid="{939CBE82-C019-459C-9268-4C0DF3504C9F}"/>
    <cellStyle name="Normal 20 7 2 2 5" xfId="12097" xr:uid="{20831BEA-6CF1-4DDB-9F69-96D2F5F68CBF}"/>
    <cellStyle name="Normal 20 7 2 2 5 2" xfId="51946" xr:uid="{A9CDDD69-A5A3-4979-B749-146685BF49E0}"/>
    <cellStyle name="Normal 20 7 2 2 5 3" xfId="36316" xr:uid="{BCED4664-BBC4-4E21-921C-99D21E4F88F0}"/>
    <cellStyle name="Normal 20 7 2 2 6" xfId="12098" xr:uid="{ABE9EC95-2115-4F40-AB93-E33191E42D50}"/>
    <cellStyle name="Normal 20 7 2 2 6 2" xfId="51947" xr:uid="{008D5073-7A55-47B7-958A-E06DD8F4D9A4}"/>
    <cellStyle name="Normal 20 7 2 2 6 3" xfId="36317" xr:uid="{BD646357-EA2B-47EC-93F4-A8C48B05B82D}"/>
    <cellStyle name="Normal 20 7 2 2 7" xfId="51939" xr:uid="{AFD80D88-CCF0-4E02-811E-25B1066E50F6}"/>
    <cellStyle name="Normal 20 7 2 2 8" xfId="36309" xr:uid="{3401FE1F-55D0-4B9C-8AF7-92B19DC1B7A7}"/>
    <cellStyle name="Normal 20 7 2 3" xfId="12099" xr:uid="{C7211A63-4A65-4F56-A346-F145FD1D2376}"/>
    <cellStyle name="Normal 20 7 2 3 2" xfId="12100" xr:uid="{3FED336F-7290-40A3-AC59-EB10DED3EB1B}"/>
    <cellStyle name="Normal 20 7 2 3 2 2" xfId="12101" xr:uid="{38A98BF8-6E88-4034-9407-DFC994F8C647}"/>
    <cellStyle name="Normal 20 7 2 3 2 2 2" xfId="51950" xr:uid="{7447FEE5-5FDF-4861-9E35-8323F57FFD5D}"/>
    <cellStyle name="Normal 20 7 2 3 2 2 3" xfId="36320" xr:uid="{FABB7DF9-7DD4-470D-AE1D-26CAA54114B1}"/>
    <cellStyle name="Normal 20 7 2 3 2 3" xfId="12102" xr:uid="{31E3169E-C5D3-425E-8A23-4031562F2BD3}"/>
    <cellStyle name="Normal 20 7 2 3 2 3 2" xfId="51951" xr:uid="{4D3DA36F-6CE4-4B20-B1B8-D918AEABE538}"/>
    <cellStyle name="Normal 20 7 2 3 2 3 3" xfId="36321" xr:uid="{1113438C-A444-4DA4-8EE4-818A477DAE58}"/>
    <cellStyle name="Normal 20 7 2 3 2 4" xfId="12103" xr:uid="{E099D722-A66F-42E0-BB3F-99391AF4F2A7}"/>
    <cellStyle name="Normal 20 7 2 3 2 4 2" xfId="51952" xr:uid="{F1FA124E-F290-455E-A637-142658CB59E1}"/>
    <cellStyle name="Normal 20 7 2 3 2 4 3" xfId="36322" xr:uid="{4351FB6D-8DEF-47C6-B856-C5B6B1957B2E}"/>
    <cellStyle name="Normal 20 7 2 3 2 5" xfId="51949" xr:uid="{ADED35C8-73E6-4BDD-BEDD-E31067D898A6}"/>
    <cellStyle name="Normal 20 7 2 3 2 6" xfId="36319" xr:uid="{204E5282-B77C-4533-A028-7D33AFA958D9}"/>
    <cellStyle name="Normal 20 7 2 3 3" xfId="12104" xr:uid="{ED82AB4F-31B9-49B7-B0E1-17ECD8D3F41B}"/>
    <cellStyle name="Normal 20 7 2 3 3 2" xfId="51953" xr:uid="{D1B2E8D9-2EA9-46E4-9E0D-91BD2E60332C}"/>
    <cellStyle name="Normal 20 7 2 3 3 3" xfId="36323" xr:uid="{63C1639F-EAD2-431B-8289-A323071481D5}"/>
    <cellStyle name="Normal 20 7 2 3 4" xfId="12105" xr:uid="{DA68732C-F579-44E3-A2AA-5AF51EE2C883}"/>
    <cellStyle name="Normal 20 7 2 3 4 2" xfId="51954" xr:uid="{A0D6871A-D250-4B67-BC6A-5E747529B102}"/>
    <cellStyle name="Normal 20 7 2 3 4 3" xfId="36324" xr:uid="{956097C0-5EE0-43D9-8DAD-A15C2B449C7C}"/>
    <cellStyle name="Normal 20 7 2 3 5" xfId="12106" xr:uid="{084A15D3-8566-4F58-BDBC-944855C97AD1}"/>
    <cellStyle name="Normal 20 7 2 3 5 2" xfId="51955" xr:uid="{25CF0788-2341-4BF8-825A-8E34194367CA}"/>
    <cellStyle name="Normal 20 7 2 3 5 3" xfId="36325" xr:uid="{A7B470E4-25E8-4071-8404-2F0809588DB4}"/>
    <cellStyle name="Normal 20 7 2 3 6" xfId="12107" xr:uid="{A85062FB-C20E-4B13-8942-0989E7E5AC81}"/>
    <cellStyle name="Normal 20 7 2 3 6 2" xfId="51956" xr:uid="{71930B4D-344B-45FE-B7DC-C3F943195A5B}"/>
    <cellStyle name="Normal 20 7 2 3 6 3" xfId="36326" xr:uid="{AD7273AD-075E-4A84-95E7-D916A53E1D56}"/>
    <cellStyle name="Normal 20 7 2 3 7" xfId="51948" xr:uid="{53A21A4C-9824-47EF-9B53-F52A444E11A6}"/>
    <cellStyle name="Normal 20 7 2 3 8" xfId="36318" xr:uid="{4A9E54FA-313C-4233-A047-4FC5FE0749F8}"/>
    <cellStyle name="Normal 20 7 2 4" xfId="12108" xr:uid="{CF45C9D7-2727-4196-9E19-843C8A5AF12E}"/>
    <cellStyle name="Normal 20 7 2 4 2" xfId="12109" xr:uid="{070D9916-36B7-4DD9-87BC-1C8B7D4420AA}"/>
    <cellStyle name="Normal 20 7 2 4 2 2" xfId="12110" xr:uid="{D6128513-9196-47AD-B059-DD2C0A2D0B3D}"/>
    <cellStyle name="Normal 20 7 2 4 2 2 2" xfId="51959" xr:uid="{5B5AD794-97FF-4EC3-A414-BE8B5A9B3B79}"/>
    <cellStyle name="Normal 20 7 2 4 2 2 3" xfId="36329" xr:uid="{79E68A15-6059-4B46-B18B-74E1E5C3311E}"/>
    <cellStyle name="Normal 20 7 2 4 2 3" xfId="12111" xr:uid="{99F9E151-637E-4C27-AD2F-539B36014D67}"/>
    <cellStyle name="Normal 20 7 2 4 2 3 2" xfId="51960" xr:uid="{68C0DF13-8F6E-4E91-BC92-ECE5CE69FE04}"/>
    <cellStyle name="Normal 20 7 2 4 2 3 3" xfId="36330" xr:uid="{B23CDB92-5F8C-4060-AC76-84C5E3F97AD9}"/>
    <cellStyle name="Normal 20 7 2 4 2 4" xfId="12112" xr:uid="{6E62ABEE-22B2-4D37-BC36-D3794BFF3014}"/>
    <cellStyle name="Normal 20 7 2 4 2 4 2" xfId="51961" xr:uid="{9FF0C2F3-24BE-43CD-851A-48A6F28B5EAF}"/>
    <cellStyle name="Normal 20 7 2 4 2 4 3" xfId="36331" xr:uid="{6DA2557D-3F31-46CD-80BE-160F43A4A9D5}"/>
    <cellStyle name="Normal 20 7 2 4 2 5" xfId="51958" xr:uid="{AEA7D52E-56E0-4B3E-A051-C2D5827174D2}"/>
    <cellStyle name="Normal 20 7 2 4 2 6" xfId="36328" xr:uid="{70558FB4-A752-4C8C-A5FE-93A95386D595}"/>
    <cellStyle name="Normal 20 7 2 4 3" xfId="12113" xr:uid="{9C7E8303-240A-45C5-870B-14D419BC7A85}"/>
    <cellStyle name="Normal 20 7 2 4 3 2" xfId="51962" xr:uid="{B234374D-7055-42C1-B70C-C80B5AB37482}"/>
    <cellStyle name="Normal 20 7 2 4 3 3" xfId="36332" xr:uid="{30A6E8C4-DE37-46D6-B250-DE0037DF7FA4}"/>
    <cellStyle name="Normal 20 7 2 4 4" xfId="12114" xr:uid="{21A41D02-D66F-4653-9744-2A052E82C3D0}"/>
    <cellStyle name="Normal 20 7 2 4 4 2" xfId="51963" xr:uid="{1E9F5AFB-A3FC-4CA3-9095-F126E92BA8CC}"/>
    <cellStyle name="Normal 20 7 2 4 4 3" xfId="36333" xr:uid="{BFDF66AF-42B4-4D7F-85E8-5FCDC735BF0E}"/>
    <cellStyle name="Normal 20 7 2 4 5" xfId="12115" xr:uid="{0F75236C-C3D9-47C8-B370-F540860EAFB4}"/>
    <cellStyle name="Normal 20 7 2 4 5 2" xfId="51964" xr:uid="{2B087A29-A64D-400C-8A8F-378D0266475B}"/>
    <cellStyle name="Normal 20 7 2 4 5 3" xfId="36334" xr:uid="{2E3234F4-E7E5-4EFC-BD82-83100E02FE9F}"/>
    <cellStyle name="Normal 20 7 2 4 6" xfId="51957" xr:uid="{521E1B5C-79A7-4036-882B-7A62A7B13277}"/>
    <cellStyle name="Normal 20 7 2 4 7" xfId="36327" xr:uid="{0706D5ED-C292-4545-A51D-4148B60B4472}"/>
    <cellStyle name="Normal 20 7 2 5" xfId="12116" xr:uid="{5500F083-0B79-4E84-9053-68E37E2DA128}"/>
    <cellStyle name="Normal 20 7 2 5 2" xfId="12117" xr:uid="{D8AD870F-E85D-4C01-A557-A0FB0399FC23}"/>
    <cellStyle name="Normal 20 7 2 5 2 2" xfId="51966" xr:uid="{50489515-83F2-458E-B9D2-56FE381F16F2}"/>
    <cellStyle name="Normal 20 7 2 5 2 3" xfId="36336" xr:uid="{7B359454-87FC-4A9B-925C-86076F489255}"/>
    <cellStyle name="Normal 20 7 2 5 3" xfId="12118" xr:uid="{420F86AF-44AF-4BFC-A870-D91B808855E1}"/>
    <cellStyle name="Normal 20 7 2 5 3 2" xfId="51967" xr:uid="{680D4C51-5F32-416C-BDCB-4F58AD67EEEE}"/>
    <cellStyle name="Normal 20 7 2 5 3 3" xfId="36337" xr:uid="{E76C9485-8503-4F0C-B527-6BFB66CDD31B}"/>
    <cellStyle name="Normal 20 7 2 5 4" xfId="12119" xr:uid="{611DDC02-781A-4C71-95AE-587E5341C60E}"/>
    <cellStyle name="Normal 20 7 2 5 4 2" xfId="51968" xr:uid="{0938A48F-78E3-4159-B774-B57A3E73ACC2}"/>
    <cellStyle name="Normal 20 7 2 5 4 3" xfId="36338" xr:uid="{688C638D-7E54-4AB8-87C3-28CDFC35DFF6}"/>
    <cellStyle name="Normal 20 7 2 5 5" xfId="51965" xr:uid="{4529DE7A-FCF5-493B-BECF-1BE00EE5C328}"/>
    <cellStyle name="Normal 20 7 2 5 6" xfId="36335" xr:uid="{A6A4D8A1-601C-4E65-AF06-1ED66FF7C77F}"/>
    <cellStyle name="Normal 20 7 2 6" xfId="12120" xr:uid="{F88E2C6F-1FBA-4BFB-8422-DC8710F229BB}"/>
    <cellStyle name="Normal 20 7 2 6 2" xfId="12121" xr:uid="{40140B54-74FE-466D-9CFC-6262625A297C}"/>
    <cellStyle name="Normal 20 7 2 6 2 2" xfId="51970" xr:uid="{E1FB5D27-FC5A-499A-A8A6-140678583F57}"/>
    <cellStyle name="Normal 20 7 2 6 2 3" xfId="36340" xr:uid="{610BF195-5710-4DE8-A94B-0E307717E4D0}"/>
    <cellStyle name="Normal 20 7 2 6 3" xfId="12122" xr:uid="{65F0EC36-9D43-4FE9-AA3A-8D95CD2B0011}"/>
    <cellStyle name="Normal 20 7 2 6 3 2" xfId="51971" xr:uid="{B9EAEB3B-924E-46F9-882D-C9737E8C4154}"/>
    <cellStyle name="Normal 20 7 2 6 3 3" xfId="36341" xr:uid="{355FD219-76B5-402F-A4D9-A4AFA9D9F1C7}"/>
    <cellStyle name="Normal 20 7 2 6 4" xfId="12123" xr:uid="{EF99F596-B3BB-49A6-8B5C-D4E51CAE91B1}"/>
    <cellStyle name="Normal 20 7 2 6 4 2" xfId="51972" xr:uid="{8ADF9E2F-FA0D-44FF-B972-CA75CF286880}"/>
    <cellStyle name="Normal 20 7 2 6 4 3" xfId="36342" xr:uid="{B09ED2BE-A9FD-4F9D-8EFF-FEB51EEBF4F1}"/>
    <cellStyle name="Normal 20 7 2 6 5" xfId="51969" xr:uid="{4F0F06C9-665E-49D6-B502-126DF15AD103}"/>
    <cellStyle name="Normal 20 7 2 6 6" xfId="36339" xr:uid="{2426770E-27D1-4509-884A-1D2C808B5741}"/>
    <cellStyle name="Normal 20 7 2 7" xfId="12124" xr:uid="{DFFBDCCB-2699-4E52-A798-49850A804007}"/>
    <cellStyle name="Normal 20 7 2 7 2" xfId="51973" xr:uid="{F1A0E041-E7D1-4B5A-90A5-FD6F6ED053A7}"/>
    <cellStyle name="Normal 20 7 2 7 3" xfId="36343" xr:uid="{2B68BB40-D67F-44C6-BFC2-759A5F263657}"/>
    <cellStyle name="Normal 20 7 2 8" xfId="12125" xr:uid="{2AB10DF6-81B0-4B48-BFDA-1B5A20E54648}"/>
    <cellStyle name="Normal 20 7 2 8 2" xfId="51974" xr:uid="{62B39B60-3972-4D2A-84A9-34718325DD4E}"/>
    <cellStyle name="Normal 20 7 2 8 3" xfId="36344" xr:uid="{C07E9CB0-291D-4871-A02B-07EA0AF849EC}"/>
    <cellStyle name="Normal 20 7 2 9" xfId="12126" xr:uid="{FA88DB8A-40AE-48FC-A46C-BD6E612BCD7C}"/>
    <cellStyle name="Normal 20 7 2 9 2" xfId="51975" xr:uid="{B665D4FB-7314-4CF8-AF6E-462EBED18222}"/>
    <cellStyle name="Normal 20 7 2 9 3" xfId="36345" xr:uid="{0BA336E6-9E55-4A34-B47A-6E3181A77595}"/>
    <cellStyle name="Normal 20 7 3" xfId="12127" xr:uid="{0C8ED062-5227-47FF-8971-94BCC7BB00B2}"/>
    <cellStyle name="Normal 20 7 3 2" xfId="12128" xr:uid="{48611437-8777-421B-B6E7-DE323D4847AD}"/>
    <cellStyle name="Normal 20 7 3 2 2" xfId="12129" xr:uid="{A9FA0B55-E08C-46AC-B9C7-D24D037FA172}"/>
    <cellStyle name="Normal 20 7 3 2 2 2" xfId="51978" xr:uid="{08FD1965-5C82-470A-A8CF-DA424BEF261C}"/>
    <cellStyle name="Normal 20 7 3 2 2 3" xfId="36348" xr:uid="{12F9EEED-95CE-44E2-B040-92A8826C3A93}"/>
    <cellStyle name="Normal 20 7 3 2 3" xfId="12130" xr:uid="{F8739785-984F-4551-A52B-6E69A2C266E8}"/>
    <cellStyle name="Normal 20 7 3 2 3 2" xfId="51979" xr:uid="{4FA52F44-BA1C-4CD0-9EB1-AAA89F869090}"/>
    <cellStyle name="Normal 20 7 3 2 3 3" xfId="36349" xr:uid="{6CC81E58-CB7F-4C5B-B630-9BFA0C5DCA0D}"/>
    <cellStyle name="Normal 20 7 3 2 4" xfId="12131" xr:uid="{6148DC46-4444-4379-B70F-831509233A77}"/>
    <cellStyle name="Normal 20 7 3 2 4 2" xfId="51980" xr:uid="{0DFBD2DD-CEE6-4C27-A62F-62F3E9B1EE36}"/>
    <cellStyle name="Normal 20 7 3 2 4 3" xfId="36350" xr:uid="{5DA81489-77B8-44CB-8BF5-DEEFD0154969}"/>
    <cellStyle name="Normal 20 7 3 2 5" xfId="51977" xr:uid="{77E961F8-9943-4C4C-B71B-18581CF241F3}"/>
    <cellStyle name="Normal 20 7 3 2 6" xfId="36347" xr:uid="{62AE1A57-D6EA-4BAF-9221-4C35422A8B43}"/>
    <cellStyle name="Normal 20 7 3 3" xfId="12132" xr:uid="{D71086D7-39F5-49B4-A48C-D22A2F49DFE5}"/>
    <cellStyle name="Normal 20 7 3 3 2" xfId="51981" xr:uid="{DEEDC52C-69B2-4937-888F-72DE79076E45}"/>
    <cellStyle name="Normal 20 7 3 3 3" xfId="36351" xr:uid="{A6DF56AC-81CE-4D8B-A611-9B44168E6052}"/>
    <cellStyle name="Normal 20 7 3 4" xfId="12133" xr:uid="{BE5B025E-0D90-4D89-B000-756560F98E60}"/>
    <cellStyle name="Normal 20 7 3 4 2" xfId="51982" xr:uid="{FB4214F9-5F7D-4AAC-8A2E-58A31A773A85}"/>
    <cellStyle name="Normal 20 7 3 4 3" xfId="36352" xr:uid="{EEFC1662-1150-40D1-B390-4E577887AC6A}"/>
    <cellStyle name="Normal 20 7 3 5" xfId="12134" xr:uid="{1EE1533B-5E32-4D31-8E7D-9C8D5FFE8CB0}"/>
    <cellStyle name="Normal 20 7 3 5 2" xfId="51983" xr:uid="{4AD542A6-4176-48C4-BFBB-8704C8E09274}"/>
    <cellStyle name="Normal 20 7 3 5 3" xfId="36353" xr:uid="{FB4B8216-72A3-445E-87ED-0BC504C41711}"/>
    <cellStyle name="Normal 20 7 3 6" xfId="12135" xr:uid="{35A65872-846C-4120-AF9F-D96E1345001F}"/>
    <cellStyle name="Normal 20 7 3 6 2" xfId="51984" xr:uid="{E004226B-F8A3-4C19-885F-2C7A663AEB56}"/>
    <cellStyle name="Normal 20 7 3 6 3" xfId="36354" xr:uid="{CFCBB5B2-23FE-4525-AD7B-EA071F52BE34}"/>
    <cellStyle name="Normal 20 7 3 7" xfId="51976" xr:uid="{4A22794B-3D54-4160-B915-FA4F33F1A673}"/>
    <cellStyle name="Normal 20 7 3 8" xfId="36346" xr:uid="{B0DA2091-D71F-4E02-A42D-2B5B53D2353A}"/>
    <cellStyle name="Normal 20 7 4" xfId="12136" xr:uid="{002065F0-79DA-4CD9-A074-1C6C1A5C7112}"/>
    <cellStyle name="Normal 20 7 4 2" xfId="12137" xr:uid="{F1E90EA8-A423-4A5A-B64B-D86D8680223D}"/>
    <cellStyle name="Normal 20 7 4 2 2" xfId="12138" xr:uid="{A0E5D5C1-6B76-45D4-8777-8412B828C710}"/>
    <cellStyle name="Normal 20 7 4 2 2 2" xfId="51987" xr:uid="{C8275375-17B2-4E14-BDB2-984D3DB14B15}"/>
    <cellStyle name="Normal 20 7 4 2 2 3" xfId="36357" xr:uid="{23EDCE24-3560-4B15-B40D-9E6DE197DAFB}"/>
    <cellStyle name="Normal 20 7 4 2 3" xfId="12139" xr:uid="{9782E1A1-0C7E-452E-B85E-34BBBB9B6454}"/>
    <cellStyle name="Normal 20 7 4 2 3 2" xfId="51988" xr:uid="{85A920AE-A104-48F8-8D0F-F4D0C4EA999A}"/>
    <cellStyle name="Normal 20 7 4 2 3 3" xfId="36358" xr:uid="{B3AB9C57-0172-4258-A849-F3124E4308BA}"/>
    <cellStyle name="Normal 20 7 4 2 4" xfId="12140" xr:uid="{2D473119-AC09-41D4-975B-3C864624317A}"/>
    <cellStyle name="Normal 20 7 4 2 4 2" xfId="51989" xr:uid="{8DB25D3B-9917-4C6C-A6A2-61B00AE06339}"/>
    <cellStyle name="Normal 20 7 4 2 4 3" xfId="36359" xr:uid="{6A6FCEAD-CF66-45A7-87FA-FF67E32E7509}"/>
    <cellStyle name="Normal 20 7 4 2 5" xfId="51986" xr:uid="{2D2107EA-E2D8-4C1E-9F39-C31F408B2A4B}"/>
    <cellStyle name="Normal 20 7 4 2 6" xfId="36356" xr:uid="{E4E681A8-BCCA-413C-BC2B-0ED2BC8EE72D}"/>
    <cellStyle name="Normal 20 7 4 3" xfId="12141" xr:uid="{B0225626-D351-4EC7-9DF0-52560F16EB4F}"/>
    <cellStyle name="Normal 20 7 4 3 2" xfId="51990" xr:uid="{F63F0C08-8C25-4AC1-A7D6-918DAA08F590}"/>
    <cellStyle name="Normal 20 7 4 3 3" xfId="36360" xr:uid="{DCA07977-E4E8-4A19-8DE4-558B6D2D27D9}"/>
    <cellStyle name="Normal 20 7 4 4" xfId="12142" xr:uid="{898F1910-B00B-4C7B-8297-194648A6314C}"/>
    <cellStyle name="Normal 20 7 4 4 2" xfId="51991" xr:uid="{0D9BD7D5-E26C-47F9-BA09-A0389B06830E}"/>
    <cellStyle name="Normal 20 7 4 4 3" xfId="36361" xr:uid="{883B12EA-3AB7-476E-8FCE-2AB91634A2A9}"/>
    <cellStyle name="Normal 20 7 4 5" xfId="12143" xr:uid="{4560B0FC-F346-4780-B5A1-8B593C35381F}"/>
    <cellStyle name="Normal 20 7 4 5 2" xfId="51992" xr:uid="{28A49816-AEFB-4DCB-A051-F8B8BF432E95}"/>
    <cellStyle name="Normal 20 7 4 5 3" xfId="36362" xr:uid="{D3D051D1-DB31-499F-826A-C6EF439029CF}"/>
    <cellStyle name="Normal 20 7 4 6" xfId="12144" xr:uid="{30C5FFD0-B6B0-4F1B-89D8-E6AF1972FB83}"/>
    <cellStyle name="Normal 20 7 4 6 2" xfId="51993" xr:uid="{322138CE-BB29-462A-B55C-12C7D6F6B3EB}"/>
    <cellStyle name="Normal 20 7 4 6 3" xfId="36363" xr:uid="{4CB483C4-3B82-4DEE-9B49-67C45E3022F3}"/>
    <cellStyle name="Normal 20 7 4 7" xfId="51985" xr:uid="{5009E7E7-DAD3-45D0-BD5E-838249A231FB}"/>
    <cellStyle name="Normal 20 7 4 8" xfId="36355" xr:uid="{5B83B97A-C191-4205-92FF-DFD17CBA2DBA}"/>
    <cellStyle name="Normal 20 7 5" xfId="12145" xr:uid="{E2A83618-0907-4174-AF75-CD77EEB2D7A5}"/>
    <cellStyle name="Normal 20 7 5 2" xfId="12146" xr:uid="{78B5C082-5938-448A-80B3-C4021785E07A}"/>
    <cellStyle name="Normal 20 7 5 2 2" xfId="12147" xr:uid="{4013B56F-0F3D-4268-A530-0A3D40A3C18D}"/>
    <cellStyle name="Normal 20 7 5 2 2 2" xfId="51996" xr:uid="{D5714CB7-1AEF-4ED5-B637-7B4B90881E49}"/>
    <cellStyle name="Normal 20 7 5 2 2 3" xfId="36366" xr:uid="{F940579F-8E09-4A49-85EE-566281635197}"/>
    <cellStyle name="Normal 20 7 5 2 3" xfId="12148" xr:uid="{AA8A38C2-E69B-43B6-9F3E-3AEC19BB8CAA}"/>
    <cellStyle name="Normal 20 7 5 2 3 2" xfId="51997" xr:uid="{AA5CD6A9-9869-4C93-9DEC-5EA6B0CBE5AE}"/>
    <cellStyle name="Normal 20 7 5 2 3 3" xfId="36367" xr:uid="{30B648AA-5FB9-4755-A3CA-489186BCE77D}"/>
    <cellStyle name="Normal 20 7 5 2 4" xfId="12149" xr:uid="{29E06D12-27C8-4B92-8F2D-FD4CAA963DDE}"/>
    <cellStyle name="Normal 20 7 5 2 4 2" xfId="51998" xr:uid="{6D997DA4-2467-4DA6-9FBB-992A292D941B}"/>
    <cellStyle name="Normal 20 7 5 2 4 3" xfId="36368" xr:uid="{B7D9BDA6-7835-4CE3-A345-1B4665A625E6}"/>
    <cellStyle name="Normal 20 7 5 2 5" xfId="51995" xr:uid="{6EDA8921-3228-42A6-9A34-71DC4E83CDAB}"/>
    <cellStyle name="Normal 20 7 5 2 6" xfId="36365" xr:uid="{446E26ED-D831-4098-A9CB-DD5FA0D4049D}"/>
    <cellStyle name="Normal 20 7 5 3" xfId="12150" xr:uid="{8303DE45-F1A5-4EF7-B0AD-0CF5AA6F0FC3}"/>
    <cellStyle name="Normal 20 7 5 3 2" xfId="51999" xr:uid="{A14D6B9D-121A-4555-B7E9-A1A9F33EF636}"/>
    <cellStyle name="Normal 20 7 5 3 3" xfId="36369" xr:uid="{B7F5D513-0A14-4EA5-9EB4-18E2BC9AE4DB}"/>
    <cellStyle name="Normal 20 7 5 4" xfId="12151" xr:uid="{3736B2CE-8172-448C-9972-FDB6A9E7B603}"/>
    <cellStyle name="Normal 20 7 5 4 2" xfId="52000" xr:uid="{89F0EF78-AD6C-4882-8E4B-B6065670E0F9}"/>
    <cellStyle name="Normal 20 7 5 4 3" xfId="36370" xr:uid="{66FAAB02-CAE4-4A15-B889-3A890B14BE43}"/>
    <cellStyle name="Normal 20 7 5 5" xfId="12152" xr:uid="{BAF4C840-E16F-4A4A-8BF4-785B3341DBE7}"/>
    <cellStyle name="Normal 20 7 5 5 2" xfId="52001" xr:uid="{C4C02A61-202C-4875-883E-94E2155E3520}"/>
    <cellStyle name="Normal 20 7 5 5 3" xfId="36371" xr:uid="{0284160C-CF88-4386-8C50-F5960203D3B7}"/>
    <cellStyle name="Normal 20 7 5 6" xfId="51994" xr:uid="{2D809CEE-5484-4E5D-8466-C20382849818}"/>
    <cellStyle name="Normal 20 7 5 7" xfId="36364" xr:uid="{FC4270A7-2036-49F4-9E05-7F6150D46EB0}"/>
    <cellStyle name="Normal 20 7 6" xfId="12153" xr:uid="{3717E0C5-D260-4C19-B4C0-6F88EDFC431B}"/>
    <cellStyle name="Normal 20 7 6 2" xfId="12154" xr:uid="{E57E326D-E099-4C33-9A00-C69EA1E22D77}"/>
    <cellStyle name="Normal 20 7 6 2 2" xfId="52003" xr:uid="{D7C86064-6682-4FCF-8292-D66DE3D13ABA}"/>
    <cellStyle name="Normal 20 7 6 2 3" xfId="36373" xr:uid="{C187CA7D-CF32-4C39-826B-828712CEF1AA}"/>
    <cellStyle name="Normal 20 7 6 3" xfId="12155" xr:uid="{DC2F2F0F-2C8F-4EA2-9F9F-92CD22FEF6C4}"/>
    <cellStyle name="Normal 20 7 6 3 2" xfId="52004" xr:uid="{810B31D4-A3D9-4821-B0A7-F07380D4B73F}"/>
    <cellStyle name="Normal 20 7 6 3 3" xfId="36374" xr:uid="{663E7915-FF8A-478B-AE2F-79AA175813A0}"/>
    <cellStyle name="Normal 20 7 6 4" xfId="12156" xr:uid="{ED491636-B333-483A-9B3E-A996E78BCCE0}"/>
    <cellStyle name="Normal 20 7 6 4 2" xfId="52005" xr:uid="{73CDBF99-45CC-4907-A5AD-96E107D0966E}"/>
    <cellStyle name="Normal 20 7 6 4 3" xfId="36375" xr:uid="{83C53673-BEA3-4975-A15B-368DA54ABD49}"/>
    <cellStyle name="Normal 20 7 6 5" xfId="52002" xr:uid="{7105FF68-EDC2-4339-A3C7-6711E3D98945}"/>
    <cellStyle name="Normal 20 7 6 6" xfId="36372" xr:uid="{CB19ED24-9077-4F63-A926-F17D3615882F}"/>
    <cellStyle name="Normal 20 7 7" xfId="12157" xr:uid="{DBD09E46-98E7-4FDC-BCA7-D553F2B58054}"/>
    <cellStyle name="Normal 20 7 7 2" xfId="12158" xr:uid="{39E44583-7CB4-4DCF-B634-EFC40380CD88}"/>
    <cellStyle name="Normal 20 7 7 2 2" xfId="52007" xr:uid="{E694BCB7-A315-4518-93AC-3AEFDB003BA4}"/>
    <cellStyle name="Normal 20 7 7 2 3" xfId="36377" xr:uid="{54233090-8B9E-4D8D-8273-994C1370B225}"/>
    <cellStyle name="Normal 20 7 7 3" xfId="12159" xr:uid="{BE459E93-602C-40A3-83C5-FA7BA6B3FA7B}"/>
    <cellStyle name="Normal 20 7 7 3 2" xfId="52008" xr:uid="{C6C870F0-527F-4119-AA50-A5785261E5F2}"/>
    <cellStyle name="Normal 20 7 7 3 3" xfId="36378" xr:uid="{5D414218-E1A5-4024-BD8D-2FF5CF27ED6E}"/>
    <cellStyle name="Normal 20 7 7 4" xfId="12160" xr:uid="{886979A7-164E-4FB7-A5E7-B944660B2C6C}"/>
    <cellStyle name="Normal 20 7 7 4 2" xfId="52009" xr:uid="{163AE6B1-C167-4835-92B9-3629888EBF47}"/>
    <cellStyle name="Normal 20 7 7 4 3" xfId="36379" xr:uid="{E556DE70-4495-46D3-85FD-AEF86673E011}"/>
    <cellStyle name="Normal 20 7 7 5" xfId="52006" xr:uid="{3F8CE788-0BEE-4F23-AC3B-50B3B1576752}"/>
    <cellStyle name="Normal 20 7 7 6" xfId="36376" xr:uid="{2F8ECE40-7985-4366-B067-AE31FFFAC893}"/>
    <cellStyle name="Normal 20 7 8" xfId="12161" xr:uid="{CD0498FB-41AE-4E47-B62A-5C45F4CA971D}"/>
    <cellStyle name="Normal 20 7 8 2" xfId="52010" xr:uid="{5DBAA515-3DED-4322-B983-E10482F669A4}"/>
    <cellStyle name="Normal 20 7 8 3" xfId="36380" xr:uid="{4B8D361C-087B-43A8-A58A-9DF7293158B2}"/>
    <cellStyle name="Normal 20 7 9" xfId="12162" xr:uid="{CAAB8C1C-B238-4B00-98E2-D884D0F2CF5E}"/>
    <cellStyle name="Normal 20 7 9 2" xfId="52011" xr:uid="{C2E69429-8383-4965-8378-204EB243496F}"/>
    <cellStyle name="Normal 20 7 9 3" xfId="36381" xr:uid="{788DE383-02B2-4260-8D8A-79268EF2793D}"/>
    <cellStyle name="Normal 20 8" xfId="12163" xr:uid="{064F5CD4-E3BB-4A81-BE0F-BD27EF38C50C}"/>
    <cellStyle name="Normal 20 8 10" xfId="12164" xr:uid="{0022F45B-A26D-4AAC-8DA8-334689329700}"/>
    <cellStyle name="Normal 20 8 10 2" xfId="36383" xr:uid="{A7B4D873-6802-40AB-89BC-E458CDA2BAB3}"/>
    <cellStyle name="Normal 20 8 11" xfId="12165" xr:uid="{256B960B-B4D4-496C-843F-216C61B91E97}"/>
    <cellStyle name="Normal 20 8 11 2" xfId="36384" xr:uid="{26A96B7F-B00A-42CF-A62C-545A1DDF09A7}"/>
    <cellStyle name="Normal 20 8 12" xfId="52012" xr:uid="{C72D4DA3-1B64-4110-B9BC-CEFF5113FFF2}"/>
    <cellStyle name="Normal 20 8 13" xfId="36382" xr:uid="{D729366F-910B-44B1-B706-A192EA1F67B3}"/>
    <cellStyle name="Normal 20 8 2" xfId="12166" xr:uid="{CEBDB2A3-BDDD-4E03-BA55-107454CF4B52}"/>
    <cellStyle name="Normal 20 8 2 2" xfId="12167" xr:uid="{93413342-5802-4D5B-AEAF-67206B2BCE7D}"/>
    <cellStyle name="Normal 20 8 2 2 2" xfId="12168" xr:uid="{A416C165-DBAD-409A-B1F9-CA82EFE35608}"/>
    <cellStyle name="Normal 20 8 2 2 2 2" xfId="52015" xr:uid="{1D08625A-A377-4863-9D45-25D209DFD7B9}"/>
    <cellStyle name="Normal 20 8 2 2 2 3" xfId="36387" xr:uid="{1D6F53FF-4FEE-4B48-8FE9-D10D50699808}"/>
    <cellStyle name="Normal 20 8 2 2 3" xfId="12169" xr:uid="{5F9FA1CF-86D1-4A1D-BB28-8AD969F04A32}"/>
    <cellStyle name="Normal 20 8 2 2 3 2" xfId="52016" xr:uid="{73882E75-E9D6-4E9A-92D5-25E57273BD81}"/>
    <cellStyle name="Normal 20 8 2 2 3 3" xfId="36388" xr:uid="{75DAD02A-AB73-481D-A517-2D0A65E94642}"/>
    <cellStyle name="Normal 20 8 2 2 4" xfId="12170" xr:uid="{B514D2D2-C916-48A0-9CA7-2234A665705B}"/>
    <cellStyle name="Normal 20 8 2 2 4 2" xfId="52017" xr:uid="{05729FED-8E47-436F-A55A-6ECE081AE03D}"/>
    <cellStyle name="Normal 20 8 2 2 4 3" xfId="36389" xr:uid="{D89D673A-7807-4FFA-BB75-8D51E889AD37}"/>
    <cellStyle name="Normal 20 8 2 2 5" xfId="52014" xr:uid="{5A13E157-DF80-4C27-9AEE-01AE5D071BA0}"/>
    <cellStyle name="Normal 20 8 2 2 6" xfId="36386" xr:uid="{488842A7-1D19-4BE8-B053-5FB52F4CECAE}"/>
    <cellStyle name="Normal 20 8 2 3" xfId="12171" xr:uid="{7C740E53-41EC-4A24-9B09-F294A3B6E81E}"/>
    <cellStyle name="Normal 20 8 2 3 2" xfId="52018" xr:uid="{B306469B-927F-4B61-BBBC-19D9E355F823}"/>
    <cellStyle name="Normal 20 8 2 3 3" xfId="36390" xr:uid="{5D2D3671-B515-4E25-849B-A3BCDA906EFD}"/>
    <cellStyle name="Normal 20 8 2 4" xfId="12172" xr:uid="{64117B40-6869-4A06-AC0E-5E7AD97908A2}"/>
    <cellStyle name="Normal 20 8 2 4 2" xfId="52019" xr:uid="{1B194903-EF18-4027-8C49-5CA8A08C432E}"/>
    <cellStyle name="Normal 20 8 2 4 3" xfId="36391" xr:uid="{61F671C0-D6E5-47D5-A6E1-AD00268AD53E}"/>
    <cellStyle name="Normal 20 8 2 5" xfId="12173" xr:uid="{40F98D88-4904-450B-8362-A42759C474C1}"/>
    <cellStyle name="Normal 20 8 2 5 2" xfId="52020" xr:uid="{FD227761-4678-4A74-B313-D21E515F5156}"/>
    <cellStyle name="Normal 20 8 2 5 3" xfId="36392" xr:uid="{2EB49A05-FDA8-4AAC-B1F3-7D90FF0E42C3}"/>
    <cellStyle name="Normal 20 8 2 6" xfId="12174" xr:uid="{CE1ADBBA-EF81-48E0-8FED-33C1241B66BE}"/>
    <cellStyle name="Normal 20 8 2 6 2" xfId="52021" xr:uid="{04678E49-26A0-43C4-B9C4-D4F9F8EC2F58}"/>
    <cellStyle name="Normal 20 8 2 6 3" xfId="36393" xr:uid="{524CD511-907F-44E6-B138-CB09AC8FD1C8}"/>
    <cellStyle name="Normal 20 8 2 7" xfId="52013" xr:uid="{743C98E6-1919-4B84-B05C-F953E39D2C21}"/>
    <cellStyle name="Normal 20 8 2 8" xfId="36385" xr:uid="{1D56D2BB-C446-4FB5-BC1E-B44AE6E1AB00}"/>
    <cellStyle name="Normal 20 8 3" xfId="12175" xr:uid="{BC03FA90-4776-44E7-868E-3986A1E4C246}"/>
    <cellStyle name="Normal 20 8 3 2" xfId="12176" xr:uid="{3F8EAD14-31F4-4D90-A10F-B4BD78C51EC0}"/>
    <cellStyle name="Normal 20 8 3 2 2" xfId="12177" xr:uid="{22481FC1-0F9C-46CD-B639-0A2986DE5F28}"/>
    <cellStyle name="Normal 20 8 3 2 2 2" xfId="52024" xr:uid="{63B9A370-3CC3-471B-B305-5545CF4CFA96}"/>
    <cellStyle name="Normal 20 8 3 2 2 3" xfId="36396" xr:uid="{D82F8575-B9CF-4D3F-A2E2-F186D106AE6E}"/>
    <cellStyle name="Normal 20 8 3 2 3" xfId="12178" xr:uid="{F9C842E9-E620-43D0-AEA9-0D145C7B7AFD}"/>
    <cellStyle name="Normal 20 8 3 2 3 2" xfId="52025" xr:uid="{DA64F021-7FF6-49A4-AABC-BB4294EAC6C3}"/>
    <cellStyle name="Normal 20 8 3 2 3 3" xfId="36397" xr:uid="{0092E620-76E3-410F-898D-05483792BEB3}"/>
    <cellStyle name="Normal 20 8 3 2 4" xfId="12179" xr:uid="{7FD247E8-1977-48C9-BE37-02B8008B56D1}"/>
    <cellStyle name="Normal 20 8 3 2 4 2" xfId="52026" xr:uid="{246A0BD2-B85C-49D6-AACC-AD801DB1E245}"/>
    <cellStyle name="Normal 20 8 3 2 4 3" xfId="36398" xr:uid="{0B272D04-F653-48A8-97FD-09E1A590D777}"/>
    <cellStyle name="Normal 20 8 3 2 5" xfId="52023" xr:uid="{43B47D55-9995-4CDB-878A-4DA9B527C463}"/>
    <cellStyle name="Normal 20 8 3 2 6" xfId="36395" xr:uid="{7C991E2F-8D9A-4931-9113-B1816F456D8D}"/>
    <cellStyle name="Normal 20 8 3 3" xfId="12180" xr:uid="{160EDDF8-C776-4564-BAA2-CF7439866001}"/>
    <cellStyle name="Normal 20 8 3 3 2" xfId="52027" xr:uid="{5EBFBC23-BBAD-4A87-B746-63628C1806C8}"/>
    <cellStyle name="Normal 20 8 3 3 3" xfId="36399" xr:uid="{2F1724CD-34E9-4646-BB85-D17F449A4BB3}"/>
    <cellStyle name="Normal 20 8 3 4" xfId="12181" xr:uid="{16F0DF24-9B1D-46C8-807B-2566D755E365}"/>
    <cellStyle name="Normal 20 8 3 4 2" xfId="52028" xr:uid="{B58DD2FE-E1FE-419C-991E-B8E072D6B8DC}"/>
    <cellStyle name="Normal 20 8 3 4 3" xfId="36400" xr:uid="{E3423FD5-82B9-4685-9733-A4DB49C19ED4}"/>
    <cellStyle name="Normal 20 8 3 5" xfId="12182" xr:uid="{706DF1B9-4D20-4ACE-9ED4-5B119287163C}"/>
    <cellStyle name="Normal 20 8 3 5 2" xfId="52029" xr:uid="{4B7E1E8D-8E9B-4F3C-9FB6-B16FC8C9BE64}"/>
    <cellStyle name="Normal 20 8 3 5 3" xfId="36401" xr:uid="{1699747C-A2A6-4756-A4E7-D9F40003F31F}"/>
    <cellStyle name="Normal 20 8 3 6" xfId="12183" xr:uid="{2A38DB87-2589-4D9C-9174-5CC370291D68}"/>
    <cellStyle name="Normal 20 8 3 6 2" xfId="52030" xr:uid="{EC27D9DF-33DD-451B-81E9-4AB3FCCCB650}"/>
    <cellStyle name="Normal 20 8 3 6 3" xfId="36402" xr:uid="{345C67B0-E859-4833-B495-3CA2BAB912F5}"/>
    <cellStyle name="Normal 20 8 3 7" xfId="52022" xr:uid="{EBFC57A2-EAD3-4463-A6E6-013F8B0BE25A}"/>
    <cellStyle name="Normal 20 8 3 8" xfId="36394" xr:uid="{B742A301-0DE5-4773-A601-E311F2656962}"/>
    <cellStyle name="Normal 20 8 4" xfId="12184" xr:uid="{ED74AC8F-0FC3-4528-8D80-6FECE72AA11F}"/>
    <cellStyle name="Normal 20 8 4 2" xfId="12185" xr:uid="{C44BA9F3-1647-4912-85B1-2DE6D616D309}"/>
    <cellStyle name="Normal 20 8 4 2 2" xfId="12186" xr:uid="{56C0A487-5A07-4107-8572-B0DE365C6FF6}"/>
    <cellStyle name="Normal 20 8 4 2 2 2" xfId="52033" xr:uid="{99A061BC-41BA-416C-98F9-7E5CC3EC2F55}"/>
    <cellStyle name="Normal 20 8 4 2 2 3" xfId="36405" xr:uid="{1A02C428-BAED-429C-93DD-B94EBE4F5140}"/>
    <cellStyle name="Normal 20 8 4 2 3" xfId="12187" xr:uid="{69706F20-2953-4AE6-8546-99707615186F}"/>
    <cellStyle name="Normal 20 8 4 2 3 2" xfId="52034" xr:uid="{A25C46EF-C3E9-4550-8DAE-FAD71021DE44}"/>
    <cellStyle name="Normal 20 8 4 2 3 3" xfId="36406" xr:uid="{3FCC93F1-9FF7-441E-B077-DEDF071879BA}"/>
    <cellStyle name="Normal 20 8 4 2 4" xfId="12188" xr:uid="{F8BEB238-9697-4D22-A4BD-BA8E98CBD24B}"/>
    <cellStyle name="Normal 20 8 4 2 4 2" xfId="52035" xr:uid="{2BFA99ED-8CF8-4C9E-944C-AB123667F877}"/>
    <cellStyle name="Normal 20 8 4 2 4 3" xfId="36407" xr:uid="{004C3D8C-F620-408E-90AE-8954751851B1}"/>
    <cellStyle name="Normal 20 8 4 2 5" xfId="52032" xr:uid="{E828099B-2D48-4F29-B3BB-6EC9972835C3}"/>
    <cellStyle name="Normal 20 8 4 2 6" xfId="36404" xr:uid="{94FB28A4-0B81-4702-A960-56393B275352}"/>
    <cellStyle name="Normal 20 8 4 3" xfId="12189" xr:uid="{D5DA5430-453D-4085-855A-D909B017AEF0}"/>
    <cellStyle name="Normal 20 8 4 3 2" xfId="52036" xr:uid="{3A23505C-8370-4A54-B346-315B122C1E86}"/>
    <cellStyle name="Normal 20 8 4 3 3" xfId="36408" xr:uid="{B29C8917-7DB6-4BF0-A887-D80327401086}"/>
    <cellStyle name="Normal 20 8 4 4" xfId="12190" xr:uid="{21BAAE4E-995E-47F9-B5ED-BD426BDCDDFA}"/>
    <cellStyle name="Normal 20 8 4 4 2" xfId="52037" xr:uid="{75C1FD1D-CA66-4BEF-9735-D14E451120A5}"/>
    <cellStyle name="Normal 20 8 4 4 3" xfId="36409" xr:uid="{F26D1C98-F8D5-49FA-9666-2403D7A23C18}"/>
    <cellStyle name="Normal 20 8 4 5" xfId="12191" xr:uid="{4DF2E6D6-9E54-4BEB-ADED-A4A4F9A1C552}"/>
    <cellStyle name="Normal 20 8 4 5 2" xfId="52038" xr:uid="{3BF1D94A-F373-441B-BC9E-0C74695431D2}"/>
    <cellStyle name="Normal 20 8 4 5 3" xfId="36410" xr:uid="{01159C84-B363-4385-B661-7D399846F4AA}"/>
    <cellStyle name="Normal 20 8 4 6" xfId="52031" xr:uid="{61B37798-34A7-4F10-88B3-8202AE5F05F5}"/>
    <cellStyle name="Normal 20 8 4 7" xfId="36403" xr:uid="{BCBF20C4-4694-48BD-B1F4-25032267E77F}"/>
    <cellStyle name="Normal 20 8 5" xfId="12192" xr:uid="{6844DB62-5413-4191-94F5-31BD485D19D4}"/>
    <cellStyle name="Normal 20 8 5 2" xfId="12193" xr:uid="{86F1C591-72B3-490E-B939-3D9C8ECD009F}"/>
    <cellStyle name="Normal 20 8 5 2 2" xfId="52040" xr:uid="{C6634D72-2582-43FD-82DB-8C3261ABD0F1}"/>
    <cellStyle name="Normal 20 8 5 2 3" xfId="36412" xr:uid="{D0AAF1EF-2B97-4743-A535-EF0331190C57}"/>
    <cellStyle name="Normal 20 8 5 3" xfId="12194" xr:uid="{DB44146F-7362-4EAA-B762-7C959C27FD8F}"/>
    <cellStyle name="Normal 20 8 5 3 2" xfId="52041" xr:uid="{66E1CCCB-977B-4DD0-94A6-B1D522546995}"/>
    <cellStyle name="Normal 20 8 5 3 3" xfId="36413" xr:uid="{257E0C51-8759-499B-8ED4-2E1165897FC8}"/>
    <cellStyle name="Normal 20 8 5 4" xfId="12195" xr:uid="{69F44FF0-74BD-4B1C-9839-9E6B53DEBEBC}"/>
    <cellStyle name="Normal 20 8 5 4 2" xfId="52042" xr:uid="{80400131-42E2-4CD2-9C22-8EB2ABF1BAF1}"/>
    <cellStyle name="Normal 20 8 5 4 3" xfId="36414" xr:uid="{0B0C7855-AA9E-4BF2-80D4-EE261095253A}"/>
    <cellStyle name="Normal 20 8 5 5" xfId="52039" xr:uid="{AA19A8EC-7947-4A57-B628-EAE2A86A25CB}"/>
    <cellStyle name="Normal 20 8 5 6" xfId="36411" xr:uid="{CD4CE628-ADE8-4F0D-A251-4A6A04B53365}"/>
    <cellStyle name="Normal 20 8 6" xfId="12196" xr:uid="{130F50F2-102A-4612-BF24-D40A7DE72DD7}"/>
    <cellStyle name="Normal 20 8 6 2" xfId="12197" xr:uid="{D3543CC7-ACAB-4744-8D4D-1F1C758E7FA9}"/>
    <cellStyle name="Normal 20 8 6 2 2" xfId="52044" xr:uid="{D53FCA71-DF97-4D45-B6B3-22BC55768CBF}"/>
    <cellStyle name="Normal 20 8 6 2 3" xfId="36416" xr:uid="{7F307C89-626C-4974-989A-558A77BEA9C5}"/>
    <cellStyle name="Normal 20 8 6 3" xfId="12198" xr:uid="{19D46B1D-5743-4578-BE15-609754CF9575}"/>
    <cellStyle name="Normal 20 8 6 3 2" xfId="52045" xr:uid="{CE524980-C617-4C92-B183-1518268786B9}"/>
    <cellStyle name="Normal 20 8 6 3 3" xfId="36417" xr:uid="{3C719DEF-022A-4482-8B91-F8DA6F10DC33}"/>
    <cellStyle name="Normal 20 8 6 4" xfId="12199" xr:uid="{111DB245-1E8F-4D1A-B501-BF49B0F22388}"/>
    <cellStyle name="Normal 20 8 6 4 2" xfId="52046" xr:uid="{7281717B-CD4A-48B0-9644-525667EB60C1}"/>
    <cellStyle name="Normal 20 8 6 4 3" xfId="36418" xr:uid="{9746334A-9B3C-49FA-BD3D-40A256F1D98B}"/>
    <cellStyle name="Normal 20 8 6 5" xfId="52043" xr:uid="{D43A1978-B28C-4459-AFB0-8508CDF824A8}"/>
    <cellStyle name="Normal 20 8 6 6" xfId="36415" xr:uid="{1647C723-9E72-4EA5-9952-E83846E4F7F7}"/>
    <cellStyle name="Normal 20 8 7" xfId="12200" xr:uid="{B6BB0042-3FCD-45BC-923D-7DA914FFEB5F}"/>
    <cellStyle name="Normal 20 8 7 2" xfId="52047" xr:uid="{6F5CF4BE-AB07-403C-BEBC-C79626A3E756}"/>
    <cellStyle name="Normal 20 8 7 3" xfId="36419" xr:uid="{39DD2ACF-CAEC-401F-A7D7-9D82B80E77FE}"/>
    <cellStyle name="Normal 20 8 8" xfId="12201" xr:uid="{2B6ABB48-CD8B-42BD-BBFB-70B4180F46B1}"/>
    <cellStyle name="Normal 20 8 8 2" xfId="52048" xr:uid="{1623CBA3-C053-4C0E-8F19-DD8B83F87162}"/>
    <cellStyle name="Normal 20 8 8 3" xfId="36420" xr:uid="{E551735D-95B3-442E-AD5D-EB640340A87F}"/>
    <cellStyle name="Normal 20 8 9" xfId="12202" xr:uid="{9B391B61-73CF-49A2-8139-3379B4603DEF}"/>
    <cellStyle name="Normal 20 8 9 2" xfId="52049" xr:uid="{1B8EE9F0-9406-4B77-B7C1-E1C18E6B5343}"/>
    <cellStyle name="Normal 20 8 9 3" xfId="36421" xr:uid="{54841161-5221-4591-8539-F5C525B4C9E0}"/>
    <cellStyle name="Normal 20 9" xfId="12203" xr:uid="{725EA816-5089-4139-B93C-4F7678ED53BB}"/>
    <cellStyle name="Normal 20 9 2" xfId="12204" xr:uid="{4396C961-71FA-45FB-9BB5-0973F51822EF}"/>
    <cellStyle name="Normal 20 9 2 2" xfId="12205" xr:uid="{D9B9E9BE-FAAC-4CF2-9869-C603701E49BB}"/>
    <cellStyle name="Normal 20 9 2 2 2" xfId="52052" xr:uid="{BE37A006-C4F8-4FF8-BDCA-B7C27A9476BC}"/>
    <cellStyle name="Normal 20 9 2 2 3" xfId="36424" xr:uid="{C90AE1F3-915B-4AC1-BA98-FCE4486E2FBD}"/>
    <cellStyle name="Normal 20 9 2 3" xfId="12206" xr:uid="{5DBFF28B-FFC6-4C43-AA5E-44AED9EA351C}"/>
    <cellStyle name="Normal 20 9 2 3 2" xfId="52053" xr:uid="{20FA8ED1-F136-495E-B9D2-3B695F762A5B}"/>
    <cellStyle name="Normal 20 9 2 3 3" xfId="36425" xr:uid="{C7BB4343-F96C-4816-8274-795ECDD7E3D4}"/>
    <cellStyle name="Normal 20 9 2 4" xfId="12207" xr:uid="{84CA60CF-4FBF-41A5-88C1-F5FFBD7714BD}"/>
    <cellStyle name="Normal 20 9 2 4 2" xfId="52054" xr:uid="{F895EC32-DC43-4709-9E6D-39B96CC5AF32}"/>
    <cellStyle name="Normal 20 9 2 4 3" xfId="36426" xr:uid="{25A3E308-693C-4C90-BBB0-C8FB4FEEAC1E}"/>
    <cellStyle name="Normal 20 9 2 5" xfId="52051" xr:uid="{73E5EC88-AA72-41DC-8FB3-3EC53DEACAB7}"/>
    <cellStyle name="Normal 20 9 2 6" xfId="36423" xr:uid="{DF1668A3-826B-44DD-ACA7-1CD00159EF0E}"/>
    <cellStyle name="Normal 20 9 3" xfId="12208" xr:uid="{8F961E82-8256-473C-916B-C2C4135F52B4}"/>
    <cellStyle name="Normal 20 9 3 2" xfId="52055" xr:uid="{30AD1557-44DE-4F13-BDFC-3C2933A9D360}"/>
    <cellStyle name="Normal 20 9 3 3" xfId="36427" xr:uid="{14094A5F-3EC9-4B5D-A7C7-CE2D9F8BBFFF}"/>
    <cellStyle name="Normal 20 9 4" xfId="12209" xr:uid="{EC0E9939-447A-44F1-8CB2-E3FCDC46F7F9}"/>
    <cellStyle name="Normal 20 9 4 2" xfId="52056" xr:uid="{C2D9C7DF-6DDB-4850-8CA4-145558849E97}"/>
    <cellStyle name="Normal 20 9 4 3" xfId="36428" xr:uid="{B7BD2555-7CCE-499E-A08D-D7DFE96BDCCE}"/>
    <cellStyle name="Normal 20 9 5" xfId="12210" xr:uid="{97CA72CE-0C10-444F-899B-664E47A3CCE2}"/>
    <cellStyle name="Normal 20 9 5 2" xfId="52057" xr:uid="{AD23D7E9-2194-4EED-8832-707ABAE46076}"/>
    <cellStyle name="Normal 20 9 5 3" xfId="36429" xr:uid="{27516ADB-449D-4BEC-9EFD-5BB3DAF0803B}"/>
    <cellStyle name="Normal 20 9 6" xfId="12211" xr:uid="{96EEB73D-5D08-40E4-8DA3-121BA5DB0BA7}"/>
    <cellStyle name="Normal 20 9 6 2" xfId="52058" xr:uid="{45213431-233E-4833-873F-DA14BE799F6D}"/>
    <cellStyle name="Normal 20 9 6 3" xfId="36430" xr:uid="{B3546E6B-EB5F-47A1-A4D3-06DF7BEC778D}"/>
    <cellStyle name="Normal 20 9 7" xfId="52050" xr:uid="{94570D2D-B890-4BF1-B6C0-BF17B9C79FA5}"/>
    <cellStyle name="Normal 20 9 8" xfId="36422" xr:uid="{70E9CB8A-E195-448F-9AC9-A7393A3FB47D}"/>
    <cellStyle name="Normal 209 2" xfId="12212" xr:uid="{179CE035-DE9F-4A02-ABF0-1FF216BE93DD}"/>
    <cellStyle name="Normal 209 2 2" xfId="12213" xr:uid="{F4C3ABEB-FFB2-46EF-9B30-F39C41BA2330}"/>
    <cellStyle name="Normal 209 2 2 2" xfId="12214" xr:uid="{3CFA098E-0A64-4E89-B530-80148943202A}"/>
    <cellStyle name="Normal 209 2 2 2 2" xfId="12215" xr:uid="{BAC06AB0-5405-4D87-918B-F9BF372607C0}"/>
    <cellStyle name="Normal 209 2 2 2 2 2" xfId="12216" xr:uid="{04E750DC-DBF8-477D-AB81-278848C16D17}"/>
    <cellStyle name="Normal 209 2 2 2 2 2 2" xfId="36435" xr:uid="{343D6974-C079-426F-9C19-A9B9CB28E541}"/>
    <cellStyle name="Normal 209 2 2 2 2 3" xfId="36434" xr:uid="{4E9E4C4D-CC02-4F22-A8EC-F8462E17B30F}"/>
    <cellStyle name="Normal 209 2 2 2 3" xfId="12217" xr:uid="{79CB9F55-C318-40F3-8884-0A2C4FB16EB8}"/>
    <cellStyle name="Normal 209 2 2 2 3 2" xfId="36436" xr:uid="{14276C47-95BA-4D87-844E-9D4326941B80}"/>
    <cellStyle name="Normal 209 2 2 2 4" xfId="36433" xr:uid="{7685BCA0-9B30-4E2F-AB2C-553F28B3DE38}"/>
    <cellStyle name="Normal 209 2 2 3" xfId="12218" xr:uid="{16C44C4D-823F-40B4-8840-FCEB9279A611}"/>
    <cellStyle name="Normal 209 2 2 3 2" xfId="12219" xr:uid="{0DBE060D-C6F6-4E22-9D33-8895EB30BA0F}"/>
    <cellStyle name="Normal 209 2 2 3 2 2" xfId="36438" xr:uid="{C6F1DD6F-1BED-401C-ABE2-5BCB683FDBC3}"/>
    <cellStyle name="Normal 209 2 2 3 3" xfId="36437" xr:uid="{FEDD3178-932B-47BD-93CA-C6D9BB32B507}"/>
    <cellStyle name="Normal 209 2 2 4" xfId="12220" xr:uid="{A1395840-F554-48FB-8962-B9CD73C7E080}"/>
    <cellStyle name="Normal 209 2 2 4 2" xfId="36439" xr:uid="{A78795BB-9C67-438A-9CDF-C0F24F308D96}"/>
    <cellStyle name="Normal 209 2 2 5" xfId="36432" xr:uid="{E331FE19-28B1-4ECE-BAD0-4DA60CD15628}"/>
    <cellStyle name="Normal 209 2 3" xfId="12221" xr:uid="{E9A84C55-5096-47F2-94F2-F0028FBFC464}"/>
    <cellStyle name="Normal 209 2 3 2" xfId="12222" xr:uid="{D3D7C5D1-BCA0-4BB1-9259-A12600E001EF}"/>
    <cellStyle name="Normal 209 2 3 2 2" xfId="12223" xr:uid="{A811DBD7-9DE9-4043-A0C4-F988A0FCFCC2}"/>
    <cellStyle name="Normal 209 2 3 2 2 2" xfId="36442" xr:uid="{2A5062EC-A53E-466D-8FBB-2D9B52260371}"/>
    <cellStyle name="Normal 209 2 3 2 3" xfId="36441" xr:uid="{C0099FE0-A4C9-4F6D-95E5-4D9A353AD32B}"/>
    <cellStyle name="Normal 209 2 3 3" xfId="12224" xr:uid="{D25313A8-A424-46D8-B163-DD44E6814C2C}"/>
    <cellStyle name="Normal 209 2 3 3 2" xfId="36443" xr:uid="{2DF941C6-4F07-425C-9288-FE19AB46F8A5}"/>
    <cellStyle name="Normal 209 2 3 4" xfId="36440" xr:uid="{42E02F1C-3AE1-4827-9ADA-42E99DB65095}"/>
    <cellStyle name="Normal 209 2 4" xfId="12225" xr:uid="{2A73104E-E21B-4CA1-B9E2-C1151966AB97}"/>
    <cellStyle name="Normal 209 2 4 2" xfId="12226" xr:uid="{85CEB335-7B2A-410E-80C7-BF909D481EC1}"/>
    <cellStyle name="Normal 209 2 4 2 2" xfId="12227" xr:uid="{0FFC5AF6-3311-4BF1-A47E-5AD0455B1C7A}"/>
    <cellStyle name="Normal 209 2 4 2 2 2" xfId="36446" xr:uid="{99D7F2E2-25C3-42FD-909F-5B892448F25E}"/>
    <cellStyle name="Normal 209 2 4 2 3" xfId="36445" xr:uid="{B0C44225-058A-432C-A2B2-55E18CBC2F72}"/>
    <cellStyle name="Normal 209 2 4 3" xfId="12228" xr:uid="{1812550B-BF7E-4FB5-8EE0-60CE12603C15}"/>
    <cellStyle name="Normal 209 2 4 3 2" xfId="36447" xr:uid="{D30D0AA5-2117-4A9B-B0FF-3E6328C5B80C}"/>
    <cellStyle name="Normal 209 2 4 4" xfId="36444" xr:uid="{0CCB92B1-FFF8-470B-B04A-DDB024F20192}"/>
    <cellStyle name="Normal 209 2 5" xfId="12229" xr:uid="{0F276B8D-88A0-4EFC-9BF2-60586F6702C2}"/>
    <cellStyle name="Normal 209 2 5 2" xfId="12230" xr:uid="{83985B7D-185E-42F2-A6FF-5A4F7FCFE22A}"/>
    <cellStyle name="Normal 209 2 5 2 2" xfId="36449" xr:uid="{D09F90AE-D179-4A2E-B4C3-8222D44A6E6A}"/>
    <cellStyle name="Normal 209 2 5 3" xfId="36448" xr:uid="{3BCD845B-1B3F-4AD4-974D-B74392701D75}"/>
    <cellStyle name="Normal 209 2 6" xfId="12231" xr:uid="{1F623EF7-B0A4-4E27-85C3-D58B6682D69B}"/>
    <cellStyle name="Normal 209 2 6 2" xfId="36450" xr:uid="{A79D5D15-8DA3-40C1-93AD-E4C977FEE34A}"/>
    <cellStyle name="Normal 209 2 7" xfId="36431" xr:uid="{B0A55FAD-8422-4444-99FB-487D3633BDED}"/>
    <cellStyle name="Normal 21" xfId="770" xr:uid="{00000000-0005-0000-0000-00001A030000}"/>
    <cellStyle name="Normal 21 10" xfId="12233" xr:uid="{6AC84341-A546-495D-AC5E-FD2E2D94270D}"/>
    <cellStyle name="Normal 21 10 10" xfId="12234" xr:uid="{0AEAB87F-38DD-4DEC-8354-EB12E2357DB9}"/>
    <cellStyle name="Normal 21 10 10 2" xfId="52061" xr:uid="{5BE68CA0-14D7-4A8E-A46D-AC30112F6130}"/>
    <cellStyle name="Normal 21 10 10 3" xfId="36453" xr:uid="{4A366B02-AB17-44FF-B1F4-E3A9F0FCDFA0}"/>
    <cellStyle name="Normal 21 10 11" xfId="12235" xr:uid="{65A60296-964C-4CA4-A9D7-B6B07AF9E2BC}"/>
    <cellStyle name="Normal 21 10 11 2" xfId="36454" xr:uid="{F74FC0AE-C083-4075-8C6B-A425FD19495D}"/>
    <cellStyle name="Normal 21 10 12" xfId="12236" xr:uid="{2A2BAC07-FF27-4C6A-8532-BD340D2717D9}"/>
    <cellStyle name="Normal 21 10 12 2" xfId="36455" xr:uid="{56F21F6F-E5FF-4825-97C0-5D84C7F827B8}"/>
    <cellStyle name="Normal 21 10 13" xfId="52060" xr:uid="{92884A0F-992D-46CF-BB72-87226018CDEA}"/>
    <cellStyle name="Normal 21 10 14" xfId="36452" xr:uid="{201735A6-68BB-4162-9CA5-80EE8B6480C8}"/>
    <cellStyle name="Normal 21 10 2" xfId="12237" xr:uid="{B2925ACC-C3F5-462F-A8B0-0E14326C1C05}"/>
    <cellStyle name="Normal 21 10 2 10" xfId="52062" xr:uid="{19513939-913A-49D2-9B9D-CFCF7B5848AE}"/>
    <cellStyle name="Normal 21 10 2 11" xfId="36456" xr:uid="{DBC85F2F-FDBD-4878-A5FA-6FAD8865DFC8}"/>
    <cellStyle name="Normal 21 10 2 2" xfId="12238" xr:uid="{9EBE5741-DA54-478B-A208-FEF47216FA0D}"/>
    <cellStyle name="Normal 21 10 2 2 2" xfId="12239" xr:uid="{74C0A5F3-EE3C-44BB-97A1-31EA0B7D1FFC}"/>
    <cellStyle name="Normal 21 10 2 2 2 2" xfId="12240" xr:uid="{DB4E1D89-E3A5-4F69-9899-1E9006C5AFA5}"/>
    <cellStyle name="Normal 21 10 2 2 2 2 2" xfId="52065" xr:uid="{34F0A993-F1DA-4CB0-8AD2-E121D14EC1BF}"/>
    <cellStyle name="Normal 21 10 2 2 2 2 3" xfId="36459" xr:uid="{A470A5EB-CF2F-4DED-85D5-B103479EF528}"/>
    <cellStyle name="Normal 21 10 2 2 2 3" xfId="12241" xr:uid="{5618BA0A-F65C-4CEF-AF70-FD5F82053092}"/>
    <cellStyle name="Normal 21 10 2 2 2 3 2" xfId="52066" xr:uid="{80F9B2E8-3674-42D4-B934-B5F2AACBB4C1}"/>
    <cellStyle name="Normal 21 10 2 2 2 3 3" xfId="36460" xr:uid="{43944D51-BA85-4367-A753-CF0C7739C2E9}"/>
    <cellStyle name="Normal 21 10 2 2 2 4" xfId="12242" xr:uid="{495674E0-EAA0-4A86-B323-E5571048B614}"/>
    <cellStyle name="Normal 21 10 2 2 2 4 2" xfId="52067" xr:uid="{392B6BFD-EA25-4556-896A-1842C8CB9806}"/>
    <cellStyle name="Normal 21 10 2 2 2 4 3" xfId="36461" xr:uid="{C5AEC5E2-9875-424D-A594-5893DCBAB4A8}"/>
    <cellStyle name="Normal 21 10 2 2 2 5" xfId="52064" xr:uid="{64CD0A7C-91FF-44F8-BA49-CBF25CF9220E}"/>
    <cellStyle name="Normal 21 10 2 2 2 6" xfId="36458" xr:uid="{94655755-95D2-44C0-9584-34950569D9E8}"/>
    <cellStyle name="Normal 21 10 2 2 3" xfId="12243" xr:uid="{A6D9E116-D1E7-4A75-A32E-470D49D7DAC5}"/>
    <cellStyle name="Normal 21 10 2 2 3 2" xfId="52068" xr:uid="{A08C636C-69FE-4E58-83C7-B079A3D8D3FE}"/>
    <cellStyle name="Normal 21 10 2 2 3 3" xfId="36462" xr:uid="{FDE21836-5F71-4114-97E0-375B3C944C24}"/>
    <cellStyle name="Normal 21 10 2 2 4" xfId="12244" xr:uid="{612394A3-844D-4A48-A00D-5946FAE4F2E5}"/>
    <cellStyle name="Normal 21 10 2 2 4 2" xfId="52069" xr:uid="{5DDA15C9-5572-46EA-8280-B0B6A4CFB3F1}"/>
    <cellStyle name="Normal 21 10 2 2 4 3" xfId="36463" xr:uid="{2B5140AA-4EEB-47A7-9A30-235A03C6E0D4}"/>
    <cellStyle name="Normal 21 10 2 2 5" xfId="12245" xr:uid="{EAE3A42B-03B8-4AD1-8353-8AEAF68CFB19}"/>
    <cellStyle name="Normal 21 10 2 2 5 2" xfId="52070" xr:uid="{CC9B25F3-E8E7-43E5-A377-BC2F07FF257F}"/>
    <cellStyle name="Normal 21 10 2 2 5 3" xfId="36464" xr:uid="{DFF3EA94-BD19-4A65-989E-7BE1982ED4B1}"/>
    <cellStyle name="Normal 21 10 2 2 6" xfId="12246" xr:uid="{246E5F56-9BDA-4A6F-8D59-507688B4975D}"/>
    <cellStyle name="Normal 21 10 2 2 6 2" xfId="52071" xr:uid="{1E7E9264-1938-4AA2-87C7-173E643D1677}"/>
    <cellStyle name="Normal 21 10 2 2 6 3" xfId="36465" xr:uid="{E8916C4E-DF7F-4DB4-90EE-35C368F1FE19}"/>
    <cellStyle name="Normal 21 10 2 2 7" xfId="52063" xr:uid="{3251FB70-AE17-4312-A729-CE461D911126}"/>
    <cellStyle name="Normal 21 10 2 2 8" xfId="36457" xr:uid="{EF288AFE-AF56-493D-BD8C-9EBCBB8582DC}"/>
    <cellStyle name="Normal 21 10 2 3" xfId="12247" xr:uid="{CB1CC5F1-53E9-4321-9C1C-693A4CC43445}"/>
    <cellStyle name="Normal 21 10 2 3 2" xfId="12248" xr:uid="{AD0A3FB6-1859-44A6-BB3C-1565F8CECFAD}"/>
    <cellStyle name="Normal 21 10 2 3 2 2" xfId="12249" xr:uid="{6DB08DE9-C351-41F3-B39D-0ED2C16CA746}"/>
    <cellStyle name="Normal 21 10 2 3 2 2 2" xfId="52074" xr:uid="{7812A586-D2D1-4F6F-BF8E-E63758B2BEC4}"/>
    <cellStyle name="Normal 21 10 2 3 2 2 3" xfId="36468" xr:uid="{7F4B55F3-3097-4BCB-93E6-2EB4FA2A6131}"/>
    <cellStyle name="Normal 21 10 2 3 2 3" xfId="12250" xr:uid="{2B81B052-3CB0-4BAB-8DA9-7C73A4E666A1}"/>
    <cellStyle name="Normal 21 10 2 3 2 3 2" xfId="52075" xr:uid="{5CE7D4C1-DF2E-4C87-83D0-28E8F7B8F04C}"/>
    <cellStyle name="Normal 21 10 2 3 2 3 3" xfId="36469" xr:uid="{E551E27B-45BD-4954-9C21-D349EEF0DA56}"/>
    <cellStyle name="Normal 21 10 2 3 2 4" xfId="12251" xr:uid="{5BBA9DF2-9417-4EBB-8858-3E9F7F246BBD}"/>
    <cellStyle name="Normal 21 10 2 3 2 4 2" xfId="52076" xr:uid="{93923189-8D74-46A3-9129-D4A4002CE006}"/>
    <cellStyle name="Normal 21 10 2 3 2 4 3" xfId="36470" xr:uid="{58049BB6-8EE7-4998-A752-09D732D4E7AE}"/>
    <cellStyle name="Normal 21 10 2 3 2 5" xfId="52073" xr:uid="{39132A0B-D4C5-4D60-883B-BA0524B5E392}"/>
    <cellStyle name="Normal 21 10 2 3 2 6" xfId="36467" xr:uid="{06D42DA2-9B91-40DE-8147-57C9289FA751}"/>
    <cellStyle name="Normal 21 10 2 3 3" xfId="12252" xr:uid="{9046BA77-FD8F-48F0-8E8F-C8605051D6B5}"/>
    <cellStyle name="Normal 21 10 2 3 3 2" xfId="52077" xr:uid="{21174BFB-31B2-4AB3-8943-3C88B2843FF4}"/>
    <cellStyle name="Normal 21 10 2 3 3 3" xfId="36471" xr:uid="{4B863340-0635-4543-AE30-84C933AE8070}"/>
    <cellStyle name="Normal 21 10 2 3 4" xfId="12253" xr:uid="{8E17FBD3-26D4-45C5-B92C-FDBEE87A3F2A}"/>
    <cellStyle name="Normal 21 10 2 3 4 2" xfId="52078" xr:uid="{AB7D40F4-1D14-464C-A970-94B64BD0EB53}"/>
    <cellStyle name="Normal 21 10 2 3 4 3" xfId="36472" xr:uid="{F1A545B6-D291-47B6-86CD-2C1DA2635CA1}"/>
    <cellStyle name="Normal 21 10 2 3 5" xfId="12254" xr:uid="{0615DB13-2A69-49E8-8D74-3F0A1E662907}"/>
    <cellStyle name="Normal 21 10 2 3 5 2" xfId="52079" xr:uid="{E41AD381-C6F9-4A35-8CF4-5DAB26F6E35E}"/>
    <cellStyle name="Normal 21 10 2 3 5 3" xfId="36473" xr:uid="{DF0637F0-996B-4B56-B168-1ABFE46ED1A7}"/>
    <cellStyle name="Normal 21 10 2 3 6" xfId="12255" xr:uid="{40F7401B-3AA6-4F0E-961E-C83DFFC86C9D}"/>
    <cellStyle name="Normal 21 10 2 3 6 2" xfId="52080" xr:uid="{866C304D-C274-4BFF-BF1D-ADF5699FB4AE}"/>
    <cellStyle name="Normal 21 10 2 3 6 3" xfId="36474" xr:uid="{FF398EF4-2FDC-43C8-B738-65CEA7A00505}"/>
    <cellStyle name="Normal 21 10 2 3 7" xfId="52072" xr:uid="{BC2EA115-B85E-4357-AEC9-AA4E100458D5}"/>
    <cellStyle name="Normal 21 10 2 3 8" xfId="36466" xr:uid="{93B6EC0D-C340-4501-9459-EAF802497128}"/>
    <cellStyle name="Normal 21 10 2 4" xfId="12256" xr:uid="{916173AF-BDED-40B6-AB1F-AE2938B0A22D}"/>
    <cellStyle name="Normal 21 10 2 4 2" xfId="12257" xr:uid="{8F5FFBE3-B881-44B0-ABD4-F5629DED7CCF}"/>
    <cellStyle name="Normal 21 10 2 4 2 2" xfId="12258" xr:uid="{05991406-F3CA-4E1C-BD02-2AEF99C2B3E0}"/>
    <cellStyle name="Normal 21 10 2 4 2 2 2" xfId="52083" xr:uid="{2F708853-7487-428F-837B-0A55BAB8D2C9}"/>
    <cellStyle name="Normal 21 10 2 4 2 2 3" xfId="36477" xr:uid="{6AD7AB21-F918-4566-9073-8F3EBA457C38}"/>
    <cellStyle name="Normal 21 10 2 4 2 3" xfId="12259" xr:uid="{AB1502F6-AB78-4B09-ABDD-64DC7E6CCE2A}"/>
    <cellStyle name="Normal 21 10 2 4 2 3 2" xfId="52084" xr:uid="{0F5B02D5-751F-4D8A-AA91-B0559080D7E6}"/>
    <cellStyle name="Normal 21 10 2 4 2 3 3" xfId="36478" xr:uid="{3C82FFC2-9059-4C9B-B695-0E697F1E63DF}"/>
    <cellStyle name="Normal 21 10 2 4 2 4" xfId="12260" xr:uid="{F8FF035B-C3CD-4BA3-AC3B-03DDC93897D0}"/>
    <cellStyle name="Normal 21 10 2 4 2 4 2" xfId="52085" xr:uid="{CC6D4CDD-0C9B-4CCE-A70E-CF07C41EC5F2}"/>
    <cellStyle name="Normal 21 10 2 4 2 4 3" xfId="36479" xr:uid="{D8D7DE36-57C1-4F6F-9F01-CB1362EB490A}"/>
    <cellStyle name="Normal 21 10 2 4 2 5" xfId="52082" xr:uid="{2C8E2B8D-E776-40CB-B627-991C957FA94A}"/>
    <cellStyle name="Normal 21 10 2 4 2 6" xfId="36476" xr:uid="{8F3FB95F-1CE9-4FB4-BAC7-8D0FAFDE00A5}"/>
    <cellStyle name="Normal 21 10 2 4 3" xfId="12261" xr:uid="{868FCD1F-5967-4101-95F3-4EC98F6F52DE}"/>
    <cellStyle name="Normal 21 10 2 4 3 2" xfId="52086" xr:uid="{94F3D73F-08DF-4CBB-B393-5F91C3D1EA0E}"/>
    <cellStyle name="Normal 21 10 2 4 3 3" xfId="36480" xr:uid="{CE5F780C-E0CC-41F0-BCC5-5440894F187E}"/>
    <cellStyle name="Normal 21 10 2 4 4" xfId="12262" xr:uid="{BDA1E3C2-E899-4EBE-A419-3324F797406C}"/>
    <cellStyle name="Normal 21 10 2 4 4 2" xfId="52087" xr:uid="{6A7A3019-416C-430B-96AF-DB11C45A8B35}"/>
    <cellStyle name="Normal 21 10 2 4 4 3" xfId="36481" xr:uid="{09320C72-9C82-4592-A21A-132B4771D236}"/>
    <cellStyle name="Normal 21 10 2 4 5" xfId="12263" xr:uid="{2977505C-90B2-4C5F-B811-EAA8BDDA0EFC}"/>
    <cellStyle name="Normal 21 10 2 4 5 2" xfId="52088" xr:uid="{C2778DCB-E6D6-49E8-8FE4-B38771D972E8}"/>
    <cellStyle name="Normal 21 10 2 4 5 3" xfId="36482" xr:uid="{60558640-DA2D-46FC-8241-60674BF506E3}"/>
    <cellStyle name="Normal 21 10 2 4 6" xfId="52081" xr:uid="{9310A462-E2C4-45EA-9DD0-8A9140CE23A6}"/>
    <cellStyle name="Normal 21 10 2 4 7" xfId="36475" xr:uid="{0B6F6316-935F-47E5-96A3-F0796A9F1A85}"/>
    <cellStyle name="Normal 21 10 2 5" xfId="12264" xr:uid="{A407FAED-B3BA-44FA-82AB-9F74BEB9A4F2}"/>
    <cellStyle name="Normal 21 10 2 5 2" xfId="12265" xr:uid="{3470E60B-DFF3-439B-9A12-E71EBD976720}"/>
    <cellStyle name="Normal 21 10 2 5 2 2" xfId="52090" xr:uid="{EEB2585C-6A10-44E8-9062-26BE90365852}"/>
    <cellStyle name="Normal 21 10 2 5 2 3" xfId="36484" xr:uid="{4573B084-B446-4281-B43C-EEDBC2328582}"/>
    <cellStyle name="Normal 21 10 2 5 3" xfId="12266" xr:uid="{5E15BC7C-9D30-462E-B63C-C2188E806DB1}"/>
    <cellStyle name="Normal 21 10 2 5 3 2" xfId="52091" xr:uid="{6663B336-1BBE-474A-B233-65219DFED98F}"/>
    <cellStyle name="Normal 21 10 2 5 3 3" xfId="36485" xr:uid="{69945D63-EB5D-4527-A08F-FC5C18D00798}"/>
    <cellStyle name="Normal 21 10 2 5 4" xfId="12267" xr:uid="{2840539B-5A94-4AD7-BEA1-E8041F3608DE}"/>
    <cellStyle name="Normal 21 10 2 5 4 2" xfId="52092" xr:uid="{5A408B36-1551-4590-A176-E34557193B5D}"/>
    <cellStyle name="Normal 21 10 2 5 4 3" xfId="36486" xr:uid="{6E858EE0-7E0A-45F6-A68D-737A4DD0AFE5}"/>
    <cellStyle name="Normal 21 10 2 5 5" xfId="52089" xr:uid="{D1975314-79BD-41CE-8750-5A094494CDF3}"/>
    <cellStyle name="Normal 21 10 2 5 6" xfId="36483" xr:uid="{44CD4261-BE7B-4292-8EF1-544F9C999AEA}"/>
    <cellStyle name="Normal 21 10 2 6" xfId="12268" xr:uid="{7164EB96-AF20-400C-A894-D382B879D49F}"/>
    <cellStyle name="Normal 21 10 2 6 2" xfId="12269" xr:uid="{5C379E87-B66D-4CA9-A5A6-45457CA69E00}"/>
    <cellStyle name="Normal 21 10 2 6 2 2" xfId="52094" xr:uid="{77A61A97-128B-4EEB-A7DB-0F52DB3C75A7}"/>
    <cellStyle name="Normal 21 10 2 6 2 3" xfId="36488" xr:uid="{DA7E6908-E825-42BC-974B-9F347EBE2A7E}"/>
    <cellStyle name="Normal 21 10 2 6 3" xfId="12270" xr:uid="{59552978-5D49-4A9F-80A8-7F0F3341A29F}"/>
    <cellStyle name="Normal 21 10 2 6 3 2" xfId="52095" xr:uid="{87506851-6F2A-4DBB-ADAF-41D5EBE37E17}"/>
    <cellStyle name="Normal 21 10 2 6 3 3" xfId="36489" xr:uid="{9C7F9EB5-8773-42C0-9848-EF3CF5212BA5}"/>
    <cellStyle name="Normal 21 10 2 6 4" xfId="12271" xr:uid="{3EBFC4B0-426F-472D-ACE1-D398FBCDCFA0}"/>
    <cellStyle name="Normal 21 10 2 6 4 2" xfId="52096" xr:uid="{67A0D688-0275-479C-9367-7C73E372A6DD}"/>
    <cellStyle name="Normal 21 10 2 6 4 3" xfId="36490" xr:uid="{9E521352-8492-4348-A98F-1A34FD270E8E}"/>
    <cellStyle name="Normal 21 10 2 6 5" xfId="52093" xr:uid="{4AE28845-7BAC-44F4-9789-70F422136756}"/>
    <cellStyle name="Normal 21 10 2 6 6" xfId="36487" xr:uid="{F3D9B753-C3E6-4F97-A20C-91E671CFEAE3}"/>
    <cellStyle name="Normal 21 10 2 7" xfId="12272" xr:uid="{2A4AE9F6-72CA-4C10-A1F0-54EF42070CF7}"/>
    <cellStyle name="Normal 21 10 2 7 2" xfId="52097" xr:uid="{44DC63D7-D913-49AB-A7E7-571EF957CF47}"/>
    <cellStyle name="Normal 21 10 2 7 3" xfId="36491" xr:uid="{D670F9B6-35BA-4F9A-818F-FC321D764F56}"/>
    <cellStyle name="Normal 21 10 2 8" xfId="12273" xr:uid="{EB654DA7-1D0F-4628-94AB-6272646DCB96}"/>
    <cellStyle name="Normal 21 10 2 8 2" xfId="52098" xr:uid="{0E1E39AB-D409-403C-9C0A-ED1443DBA3D2}"/>
    <cellStyle name="Normal 21 10 2 8 3" xfId="36492" xr:uid="{076F8C56-BE5C-4AC5-A99D-BD5FB48EC5C2}"/>
    <cellStyle name="Normal 21 10 2 9" xfId="12274" xr:uid="{7647F57F-4E5B-4AC2-9D57-D1522E68EC7E}"/>
    <cellStyle name="Normal 21 10 2 9 2" xfId="52099" xr:uid="{C1BBF76D-AA3E-4AEB-B98E-60EF49500B34}"/>
    <cellStyle name="Normal 21 10 2 9 3" xfId="36493" xr:uid="{D07216D4-6134-4511-8479-84EC38D4907E}"/>
    <cellStyle name="Normal 21 10 3" xfId="12275" xr:uid="{E0E98FE7-FF27-4403-ACE2-F83A444A5895}"/>
    <cellStyle name="Normal 21 10 3 2" xfId="12276" xr:uid="{BE087324-EA3F-4C4C-A6EA-CC092444BA22}"/>
    <cellStyle name="Normal 21 10 3 2 2" xfId="12277" xr:uid="{FB955D9D-4A65-44D8-B82E-AF329B9BF853}"/>
    <cellStyle name="Normal 21 10 3 2 2 2" xfId="52102" xr:uid="{9E4756BE-9657-4F2E-A4C6-7D1410BFE5D1}"/>
    <cellStyle name="Normal 21 10 3 2 2 3" xfId="36496" xr:uid="{0EAEFBF8-A07B-4941-9ECA-74A277FADAE0}"/>
    <cellStyle name="Normal 21 10 3 2 3" xfId="12278" xr:uid="{7489B1D8-2522-4EBD-B59C-310EEA4832A7}"/>
    <cellStyle name="Normal 21 10 3 2 3 2" xfId="52103" xr:uid="{8A9C9190-8EBA-4555-9F7D-3FE36AB99045}"/>
    <cellStyle name="Normal 21 10 3 2 3 3" xfId="36497" xr:uid="{FA53B21A-6F4D-4A0A-8D0F-A81CE5B2ABBE}"/>
    <cellStyle name="Normal 21 10 3 2 4" xfId="12279" xr:uid="{968B66BA-0FBA-4DE1-A1CE-14278F97D9D3}"/>
    <cellStyle name="Normal 21 10 3 2 4 2" xfId="52104" xr:uid="{C8D6C8EE-FE84-439F-9FF7-4730E88BDDF6}"/>
    <cellStyle name="Normal 21 10 3 2 4 3" xfId="36498" xr:uid="{3BBFA1C3-A70F-4E9D-AE94-57BB1DB05DD3}"/>
    <cellStyle name="Normal 21 10 3 2 5" xfId="52101" xr:uid="{671484AB-08BA-425A-84B8-FCA9E533AFAC}"/>
    <cellStyle name="Normal 21 10 3 2 6" xfId="36495" xr:uid="{DAB9F700-63C2-4449-836E-0B69B6253665}"/>
    <cellStyle name="Normal 21 10 3 3" xfId="12280" xr:uid="{2EE81B7B-DDE3-4470-94F3-59FC415A96C5}"/>
    <cellStyle name="Normal 21 10 3 3 2" xfId="52105" xr:uid="{F36695F0-CD4C-4E92-858A-CD05C99B50C8}"/>
    <cellStyle name="Normal 21 10 3 3 3" xfId="36499" xr:uid="{646A09FE-92AD-4EC9-8140-7CC74D6607DB}"/>
    <cellStyle name="Normal 21 10 3 4" xfId="12281" xr:uid="{C5A6AC43-3BB5-4264-B30D-E15CC3D1B3EE}"/>
    <cellStyle name="Normal 21 10 3 4 2" xfId="52106" xr:uid="{20E23586-998A-41C9-9A51-50A94E5947D3}"/>
    <cellStyle name="Normal 21 10 3 4 3" xfId="36500" xr:uid="{44846FFA-4A3C-439F-9445-9A8AF10CB941}"/>
    <cellStyle name="Normal 21 10 3 5" xfId="12282" xr:uid="{BF4748F0-71CB-4507-AFAE-71E1BC351DA6}"/>
    <cellStyle name="Normal 21 10 3 5 2" xfId="52107" xr:uid="{6D4C5A20-3714-48DD-931D-D02B2C9E61D2}"/>
    <cellStyle name="Normal 21 10 3 5 3" xfId="36501" xr:uid="{8D0FF903-33FA-47D0-9C84-3D50539D4228}"/>
    <cellStyle name="Normal 21 10 3 6" xfId="12283" xr:uid="{01F4F4B3-15FA-48E5-A29C-9764D7C14B5F}"/>
    <cellStyle name="Normal 21 10 3 6 2" xfId="52108" xr:uid="{8E14D3A9-8EBD-4F75-88E2-D86C12A04422}"/>
    <cellStyle name="Normal 21 10 3 6 3" xfId="36502" xr:uid="{E08023F8-EFE9-46CE-8B7A-CC3EFDA31B6D}"/>
    <cellStyle name="Normal 21 10 3 7" xfId="52100" xr:uid="{6162F87B-3B71-4013-B5AD-AD6E66D8415B}"/>
    <cellStyle name="Normal 21 10 3 8" xfId="36494" xr:uid="{1D48F88C-42DA-4EA2-AF42-506B6D67900B}"/>
    <cellStyle name="Normal 21 10 4" xfId="12284" xr:uid="{AA74C256-FFD7-4F9D-B0A7-8AE024213EB3}"/>
    <cellStyle name="Normal 21 10 4 2" xfId="12285" xr:uid="{841573B4-5868-409A-B03B-525435993807}"/>
    <cellStyle name="Normal 21 10 4 2 2" xfId="12286" xr:uid="{D3BC06B4-EB09-47C5-B882-87674BAEB145}"/>
    <cellStyle name="Normal 21 10 4 2 2 2" xfId="52111" xr:uid="{A18E6F5C-3703-434B-95F8-31A6150A2121}"/>
    <cellStyle name="Normal 21 10 4 2 2 3" xfId="36505" xr:uid="{2FE1039D-5022-4115-A586-6400A463B38C}"/>
    <cellStyle name="Normal 21 10 4 2 3" xfId="12287" xr:uid="{31C33D12-C422-4210-846C-97691FB07107}"/>
    <cellStyle name="Normal 21 10 4 2 3 2" xfId="52112" xr:uid="{51868833-0ECA-4D16-875D-0E30CA8CD9DF}"/>
    <cellStyle name="Normal 21 10 4 2 3 3" xfId="36506" xr:uid="{C655F11D-AFD5-4C9D-9C8F-AB2592BF2954}"/>
    <cellStyle name="Normal 21 10 4 2 4" xfId="12288" xr:uid="{BA371BDD-32F3-4F5F-9CC3-AEE4D519D6C9}"/>
    <cellStyle name="Normal 21 10 4 2 4 2" xfId="52113" xr:uid="{AFBD7456-726D-4CDD-90EC-5AC743459955}"/>
    <cellStyle name="Normal 21 10 4 2 4 3" xfId="36507" xr:uid="{4C83274B-ACB2-4214-9C57-C595576FE781}"/>
    <cellStyle name="Normal 21 10 4 2 5" xfId="52110" xr:uid="{A6142CB7-DB49-4ABE-A8C2-2A79E816BADC}"/>
    <cellStyle name="Normal 21 10 4 2 6" xfId="36504" xr:uid="{A79BC276-DAC2-4F2A-8F62-85EADACCF36E}"/>
    <cellStyle name="Normal 21 10 4 3" xfId="12289" xr:uid="{FEC7F0A8-47AF-47B9-AD61-659A00FC9708}"/>
    <cellStyle name="Normal 21 10 4 3 2" xfId="52114" xr:uid="{877FB1DA-7AC1-4628-A65F-CA548F6E8098}"/>
    <cellStyle name="Normal 21 10 4 3 3" xfId="36508" xr:uid="{62DACD88-2B36-4EB7-91E6-1B6D09A5C655}"/>
    <cellStyle name="Normal 21 10 4 4" xfId="12290" xr:uid="{ACBB0C64-61B3-4A8F-90C1-C3739B9C6F98}"/>
    <cellStyle name="Normal 21 10 4 4 2" xfId="52115" xr:uid="{8321A06D-9747-49FB-B801-92805D5ADA68}"/>
    <cellStyle name="Normal 21 10 4 4 3" xfId="36509" xr:uid="{FC8DD4D0-7732-4D7C-8B78-9A1C00BADAB7}"/>
    <cellStyle name="Normal 21 10 4 5" xfId="12291" xr:uid="{7FC4589C-4C0F-40BC-899E-DB6609CFD4C5}"/>
    <cellStyle name="Normal 21 10 4 5 2" xfId="52116" xr:uid="{5E354490-E394-4F8A-B040-575554FDD5E9}"/>
    <cellStyle name="Normal 21 10 4 5 3" xfId="36510" xr:uid="{ABBFF86E-274E-4016-8589-AB62728E610A}"/>
    <cellStyle name="Normal 21 10 4 6" xfId="12292" xr:uid="{D1EDBA03-0462-4EA5-B5F0-047758560867}"/>
    <cellStyle name="Normal 21 10 4 6 2" xfId="52117" xr:uid="{932ED46C-EAAF-4964-A0D7-F1B4C1803A7A}"/>
    <cellStyle name="Normal 21 10 4 6 3" xfId="36511" xr:uid="{6C053B13-A208-4026-B3DC-73A5DB101479}"/>
    <cellStyle name="Normal 21 10 4 7" xfId="52109" xr:uid="{9BA6A64A-7D84-4FCE-83A5-209833F0B25F}"/>
    <cellStyle name="Normal 21 10 4 8" xfId="36503" xr:uid="{C53E6179-FD18-4706-9190-866AE122AB38}"/>
    <cellStyle name="Normal 21 10 5" xfId="12293" xr:uid="{7917C4A1-BABD-4D48-A60C-1D88FB19C887}"/>
    <cellStyle name="Normal 21 10 5 2" xfId="12294" xr:uid="{75EEB631-3A1E-470B-A9CD-BA8CB98B2500}"/>
    <cellStyle name="Normal 21 10 5 2 2" xfId="12295" xr:uid="{BD30E6B9-1405-47A3-838C-49D3841CB490}"/>
    <cellStyle name="Normal 21 10 5 2 2 2" xfId="52120" xr:uid="{F3187B50-9E3A-47BB-A319-41480E04B389}"/>
    <cellStyle name="Normal 21 10 5 2 2 3" xfId="36514" xr:uid="{537C9A60-23D1-4608-8A1E-25D55CDB860F}"/>
    <cellStyle name="Normal 21 10 5 2 3" xfId="12296" xr:uid="{9327140B-C167-444E-8E89-DA22BCDB5753}"/>
    <cellStyle name="Normal 21 10 5 2 3 2" xfId="52121" xr:uid="{57CEB8E2-9AC8-4F00-BB14-F1F1206988EB}"/>
    <cellStyle name="Normal 21 10 5 2 3 3" xfId="36515" xr:uid="{6546537C-AF3D-4B4B-B0C7-271A58CBDF49}"/>
    <cellStyle name="Normal 21 10 5 2 4" xfId="12297" xr:uid="{73CEBA19-BB1C-46C2-80CC-C6CE97128EEE}"/>
    <cellStyle name="Normal 21 10 5 2 4 2" xfId="52122" xr:uid="{03692593-04B0-4DCC-B050-E1F1E90F6730}"/>
    <cellStyle name="Normal 21 10 5 2 4 3" xfId="36516" xr:uid="{A6F650E5-7214-4BBE-9955-1F4504D85141}"/>
    <cellStyle name="Normal 21 10 5 2 5" xfId="52119" xr:uid="{DF43EDF6-CAB1-4FC3-9347-43FDA6495B3A}"/>
    <cellStyle name="Normal 21 10 5 2 6" xfId="36513" xr:uid="{18B14000-D6AF-4766-AB42-E766C7CFB33B}"/>
    <cellStyle name="Normal 21 10 5 3" xfId="12298" xr:uid="{72C9A34D-90EE-4038-8764-1A7902C25165}"/>
    <cellStyle name="Normal 21 10 5 3 2" xfId="52123" xr:uid="{01AA7A83-F06E-485C-BBB1-9C3909278B51}"/>
    <cellStyle name="Normal 21 10 5 3 3" xfId="36517" xr:uid="{13558D2D-EC43-415C-92E5-01AA475E0288}"/>
    <cellStyle name="Normal 21 10 5 4" xfId="12299" xr:uid="{5F9643D3-D30F-4F00-BC50-9EEB40559AA6}"/>
    <cellStyle name="Normal 21 10 5 4 2" xfId="52124" xr:uid="{20C42C08-CFD7-4B2D-A29F-728C570AA1A5}"/>
    <cellStyle name="Normal 21 10 5 4 3" xfId="36518" xr:uid="{C9173C02-2500-481A-9D3E-16E2ABDEC2BE}"/>
    <cellStyle name="Normal 21 10 5 5" xfId="12300" xr:uid="{EB61CF0F-DFEC-4C35-B052-C276F7455C31}"/>
    <cellStyle name="Normal 21 10 5 5 2" xfId="52125" xr:uid="{1A0FD2CC-A5E8-44BD-B22B-B1F1F36572FF}"/>
    <cellStyle name="Normal 21 10 5 5 3" xfId="36519" xr:uid="{72293F9D-FD40-4351-9398-B2A5696E4599}"/>
    <cellStyle name="Normal 21 10 5 6" xfId="52118" xr:uid="{48500586-B0E4-4225-B4BF-2BAA0DFF941F}"/>
    <cellStyle name="Normal 21 10 5 7" xfId="36512" xr:uid="{9BFA5BDD-021E-4AF3-9F32-83147426E2BD}"/>
    <cellStyle name="Normal 21 10 6" xfId="12301" xr:uid="{EA9F2F3C-A074-4109-A5C2-14729E5E94A8}"/>
    <cellStyle name="Normal 21 10 6 2" xfId="12302" xr:uid="{F9FBD343-B936-487B-BD32-0AF71F07A119}"/>
    <cellStyle name="Normal 21 10 6 2 2" xfId="52127" xr:uid="{E4404E7F-1AAF-4E11-847B-011B85A14947}"/>
    <cellStyle name="Normal 21 10 6 2 3" xfId="36521" xr:uid="{FD0E10A3-D935-4772-A1D5-2173B11E40CA}"/>
    <cellStyle name="Normal 21 10 6 3" xfId="12303" xr:uid="{930C23C4-5E7F-425A-8329-246DB505FBCB}"/>
    <cellStyle name="Normal 21 10 6 3 2" xfId="52128" xr:uid="{DF9A2458-E356-4E57-95AF-2E2FABF3DE8A}"/>
    <cellStyle name="Normal 21 10 6 3 3" xfId="36522" xr:uid="{BD73B0C9-57DD-4232-B875-CE4FE5350C9F}"/>
    <cellStyle name="Normal 21 10 6 4" xfId="12304" xr:uid="{C3C53127-B2DA-4D2F-A93B-467751BAF975}"/>
    <cellStyle name="Normal 21 10 6 4 2" xfId="52129" xr:uid="{364DEFBB-4191-4180-A0C7-77C20A8F4E6E}"/>
    <cellStyle name="Normal 21 10 6 4 3" xfId="36523" xr:uid="{0371F028-2712-413E-BFD1-5015DD8B4FB5}"/>
    <cellStyle name="Normal 21 10 6 5" xfId="52126" xr:uid="{46694644-A290-4AB8-9ECC-663DEDE78CC9}"/>
    <cellStyle name="Normal 21 10 6 6" xfId="36520" xr:uid="{2E5EB0CF-E8F8-44A9-8E66-9923484242CE}"/>
    <cellStyle name="Normal 21 10 7" xfId="12305" xr:uid="{9A6161A9-418E-4B2A-8733-FA1B62778922}"/>
    <cellStyle name="Normal 21 10 7 2" xfId="12306" xr:uid="{ACB2C2A7-EBF5-46F6-8832-4146A1782EE6}"/>
    <cellStyle name="Normal 21 10 7 2 2" xfId="52131" xr:uid="{B3385B7A-8E67-4108-AAD4-8F0BCFC54FB2}"/>
    <cellStyle name="Normal 21 10 7 2 3" xfId="36525" xr:uid="{B72C647C-9786-4A47-AFEB-CE4FB62E1563}"/>
    <cellStyle name="Normal 21 10 7 3" xfId="12307" xr:uid="{CE70C784-DCD5-46EE-8337-3947A9A918A0}"/>
    <cellStyle name="Normal 21 10 7 3 2" xfId="52132" xr:uid="{4AF2A6F4-534E-4603-9FD5-A4F62142CCCC}"/>
    <cellStyle name="Normal 21 10 7 3 3" xfId="36526" xr:uid="{45A6A6BC-D943-4BC0-9461-16856AC674DB}"/>
    <cellStyle name="Normal 21 10 7 4" xfId="12308" xr:uid="{89E73E1B-01E2-4453-B037-EAE29E2B0C7F}"/>
    <cellStyle name="Normal 21 10 7 4 2" xfId="52133" xr:uid="{B223DA71-612F-459E-A8A3-F6415E71AF7D}"/>
    <cellStyle name="Normal 21 10 7 4 3" xfId="36527" xr:uid="{9799062F-45A1-4FC6-98C3-2C475F89FD0B}"/>
    <cellStyle name="Normal 21 10 7 5" xfId="52130" xr:uid="{2F6BCF69-B2C4-4B8C-BC0A-A2F0B218CB72}"/>
    <cellStyle name="Normal 21 10 7 6" xfId="36524" xr:uid="{7D313025-AAB6-479F-9EF9-3DF259C3A089}"/>
    <cellStyle name="Normal 21 10 8" xfId="12309" xr:uid="{48B4704E-DC2C-4A7C-8B0B-10133F52C80B}"/>
    <cellStyle name="Normal 21 10 8 2" xfId="52134" xr:uid="{2BDF6D6E-26C9-403C-820D-8B0ABD32694F}"/>
    <cellStyle name="Normal 21 10 8 3" xfId="36528" xr:uid="{2EB81D0B-6BF5-44B1-96E6-094DC4FA1537}"/>
    <cellStyle name="Normal 21 10 9" xfId="12310" xr:uid="{24CFA559-862C-4BAC-966C-086A178CA9F3}"/>
    <cellStyle name="Normal 21 10 9 2" xfId="52135" xr:uid="{A51A07E3-E616-4B8A-A438-6C86ABE2C284}"/>
    <cellStyle name="Normal 21 10 9 3" xfId="36529" xr:uid="{1331FAA0-CC33-4913-B287-44FCDDC5E932}"/>
    <cellStyle name="Normal 21 11" xfId="12311" xr:uid="{267A9978-4D1E-43E6-908A-270A58C01F5A}"/>
    <cellStyle name="Normal 21 11 10" xfId="12312" xr:uid="{6619EFD4-49B7-4255-ACCF-59713F5C3379}"/>
    <cellStyle name="Normal 21 11 10 2" xfId="52137" xr:uid="{A66CC5A5-3322-426C-9172-C7FEA7A6711B}"/>
    <cellStyle name="Normal 21 11 10 3" xfId="36531" xr:uid="{D13CC7DF-731B-4AD8-B247-33934D01DAC9}"/>
    <cellStyle name="Normal 21 11 11" xfId="52136" xr:uid="{BABD36F7-C440-456A-BF0E-0725AB204381}"/>
    <cellStyle name="Normal 21 11 12" xfId="36530" xr:uid="{74CB102B-33B0-49C7-AB9D-AD4CB99721E8}"/>
    <cellStyle name="Normal 21 11 2" xfId="12313" xr:uid="{F0FC5B0C-484D-4201-8454-D560E15AF786}"/>
    <cellStyle name="Normal 21 11 2 10" xfId="52138" xr:uid="{2BAFEAD6-333F-4FEC-B1B9-F08D5DA0CE72}"/>
    <cellStyle name="Normal 21 11 2 11" xfId="36532" xr:uid="{D3FA3A4C-D906-47A0-8489-50743D1ACC7C}"/>
    <cellStyle name="Normal 21 11 2 2" xfId="12314" xr:uid="{805DF833-DC07-4077-96F3-131D2C9CF311}"/>
    <cellStyle name="Normal 21 11 2 2 2" xfId="12315" xr:uid="{C51E8EB0-70B0-4799-989E-B55D0CE3C746}"/>
    <cellStyle name="Normal 21 11 2 2 2 2" xfId="12316" xr:uid="{6B75C29B-5022-4694-AEF8-FE6BEF43E892}"/>
    <cellStyle name="Normal 21 11 2 2 2 2 2" xfId="52141" xr:uid="{46DF0D42-FC7B-4F82-973D-3405BE8E6DF4}"/>
    <cellStyle name="Normal 21 11 2 2 2 2 3" xfId="36535" xr:uid="{019B87CB-57EE-4721-B824-43DB37BD8CE3}"/>
    <cellStyle name="Normal 21 11 2 2 2 3" xfId="12317" xr:uid="{D0DFC57B-4089-4786-8D60-3F0422602CAA}"/>
    <cellStyle name="Normal 21 11 2 2 2 3 2" xfId="52142" xr:uid="{165E900F-906D-45F0-974A-0395B7EC0774}"/>
    <cellStyle name="Normal 21 11 2 2 2 3 3" xfId="36536" xr:uid="{A8ADC2F1-2449-4806-B78E-69CFC24C2645}"/>
    <cellStyle name="Normal 21 11 2 2 2 4" xfId="12318" xr:uid="{F2DD1324-08B1-49A0-817A-40D13400C855}"/>
    <cellStyle name="Normal 21 11 2 2 2 4 2" xfId="52143" xr:uid="{C0EE0F89-2C7B-4D30-8A41-1FB183CF427E}"/>
    <cellStyle name="Normal 21 11 2 2 2 4 3" xfId="36537" xr:uid="{6A47AA19-62CD-4F3A-8B47-BEA8C2437B53}"/>
    <cellStyle name="Normal 21 11 2 2 2 5" xfId="52140" xr:uid="{F6D1EE94-A1FB-4BDC-8E1C-A7E4FC23B684}"/>
    <cellStyle name="Normal 21 11 2 2 2 6" xfId="36534" xr:uid="{FD58C286-B459-4D89-B666-27C489F00682}"/>
    <cellStyle name="Normal 21 11 2 2 3" xfId="12319" xr:uid="{22F6FDCE-920E-483E-A653-9088536A1F0B}"/>
    <cellStyle name="Normal 21 11 2 2 3 2" xfId="52144" xr:uid="{A079386D-8909-4B27-8C1B-860FA25101A7}"/>
    <cellStyle name="Normal 21 11 2 2 3 3" xfId="36538" xr:uid="{A36E5ED9-62C6-43AC-A6AD-B0E0508A26E1}"/>
    <cellStyle name="Normal 21 11 2 2 4" xfId="12320" xr:uid="{BC19C27F-3B36-4D9D-AB44-CF6CE8D1A349}"/>
    <cellStyle name="Normal 21 11 2 2 4 2" xfId="52145" xr:uid="{C2439D4D-2427-443D-B924-469D19121FC4}"/>
    <cellStyle name="Normal 21 11 2 2 4 3" xfId="36539" xr:uid="{20918813-463A-4336-ACDB-A1B41BD7F4CD}"/>
    <cellStyle name="Normal 21 11 2 2 5" xfId="12321" xr:uid="{FCAE1D79-66F0-4B93-871D-2969BD043956}"/>
    <cellStyle name="Normal 21 11 2 2 5 2" xfId="52146" xr:uid="{9F63445F-6045-4578-8EA2-2270A5E03F17}"/>
    <cellStyle name="Normal 21 11 2 2 5 3" xfId="36540" xr:uid="{35B5D455-DB04-45B3-BEC1-94289ECF1924}"/>
    <cellStyle name="Normal 21 11 2 2 6" xfId="12322" xr:uid="{2F193AC4-2E0D-4601-A147-7ACE8E120612}"/>
    <cellStyle name="Normal 21 11 2 2 6 2" xfId="52147" xr:uid="{30A9A121-79B3-495D-8938-A1DB68456D82}"/>
    <cellStyle name="Normal 21 11 2 2 6 3" xfId="36541" xr:uid="{3E92E6DA-7FF6-403B-8C3B-C3136FA94A59}"/>
    <cellStyle name="Normal 21 11 2 2 7" xfId="52139" xr:uid="{A6857BF7-041A-4C84-8F84-ADEFE74CF475}"/>
    <cellStyle name="Normal 21 11 2 2 8" xfId="36533" xr:uid="{62747F19-FDA4-4966-B405-1FB0B6742DBA}"/>
    <cellStyle name="Normal 21 11 2 3" xfId="12323" xr:uid="{03281AE3-78F0-4B2E-BD47-11CECE598C07}"/>
    <cellStyle name="Normal 21 11 2 3 2" xfId="12324" xr:uid="{D582921A-903D-466B-A77D-A80D3D279335}"/>
    <cellStyle name="Normal 21 11 2 3 2 2" xfId="12325" xr:uid="{C0CD69B9-E408-45A0-B261-7BB8564E178F}"/>
    <cellStyle name="Normal 21 11 2 3 2 2 2" xfId="52150" xr:uid="{8F7EE7A6-BDE6-482C-9516-7DFFDD06B771}"/>
    <cellStyle name="Normal 21 11 2 3 2 2 3" xfId="36544" xr:uid="{0916EE8E-615E-47CC-A7B2-406D94DDD81E}"/>
    <cellStyle name="Normal 21 11 2 3 2 3" xfId="12326" xr:uid="{F1E806E8-0EA3-4C78-AEB1-A03217C9004D}"/>
    <cellStyle name="Normal 21 11 2 3 2 3 2" xfId="52151" xr:uid="{657E435F-DBD9-4D43-9A65-7DC3ABB656F7}"/>
    <cellStyle name="Normal 21 11 2 3 2 3 3" xfId="36545" xr:uid="{09670AAF-8014-4441-AE1F-FC663E1EBDEE}"/>
    <cellStyle name="Normal 21 11 2 3 2 4" xfId="12327" xr:uid="{C0C79B83-9315-4A1B-BF63-FB32E2AEFB1F}"/>
    <cellStyle name="Normal 21 11 2 3 2 4 2" xfId="52152" xr:uid="{E10AFEEB-6A10-44C5-B9B1-A7D51600DD55}"/>
    <cellStyle name="Normal 21 11 2 3 2 4 3" xfId="36546" xr:uid="{3360850B-35DE-4D35-B0D3-5674A0FAFDE6}"/>
    <cellStyle name="Normal 21 11 2 3 2 5" xfId="52149" xr:uid="{08A093BE-C0E7-42BC-9C34-11880B815723}"/>
    <cellStyle name="Normal 21 11 2 3 2 6" xfId="36543" xr:uid="{ECA4365F-BDC8-400C-A6F0-884B4EF6425C}"/>
    <cellStyle name="Normal 21 11 2 3 3" xfId="12328" xr:uid="{1B4E7995-C40A-4B4B-915A-54B8607903F8}"/>
    <cellStyle name="Normal 21 11 2 3 3 2" xfId="52153" xr:uid="{1B459C36-7547-423C-ADCE-DDAE88B4FD7C}"/>
    <cellStyle name="Normal 21 11 2 3 3 3" xfId="36547" xr:uid="{5D0BD00E-F7BF-4205-A5B3-4AE033762332}"/>
    <cellStyle name="Normal 21 11 2 3 4" xfId="12329" xr:uid="{7A9303F8-4FBE-4A6D-8CC2-9021BB5D04D3}"/>
    <cellStyle name="Normal 21 11 2 3 4 2" xfId="52154" xr:uid="{E10C5ED6-4CFA-4302-AB01-A9D0CDB78B09}"/>
    <cellStyle name="Normal 21 11 2 3 4 3" xfId="36548" xr:uid="{10BD83B6-5C0F-42BF-AE66-E559A63CC4D2}"/>
    <cellStyle name="Normal 21 11 2 3 5" xfId="12330" xr:uid="{7529018C-E7D5-490B-A01B-ABF0AEE2B08C}"/>
    <cellStyle name="Normal 21 11 2 3 5 2" xfId="52155" xr:uid="{4CCCB40A-DBAA-4ABA-8ED0-2935EF682F0E}"/>
    <cellStyle name="Normal 21 11 2 3 5 3" xfId="36549" xr:uid="{0F856007-CE35-4092-8066-BCA678ABD4FF}"/>
    <cellStyle name="Normal 21 11 2 3 6" xfId="12331" xr:uid="{158CA1DB-85EE-42A9-90CD-85D6AE8F8CA0}"/>
    <cellStyle name="Normal 21 11 2 3 6 2" xfId="52156" xr:uid="{7153DA1D-6D22-482C-9FC3-8D064AF91C5E}"/>
    <cellStyle name="Normal 21 11 2 3 6 3" xfId="36550" xr:uid="{0CB72A43-783D-4105-B3EE-0A4979B511D0}"/>
    <cellStyle name="Normal 21 11 2 3 7" xfId="52148" xr:uid="{E0A0F8B2-C5BB-4207-9E77-0507071224B9}"/>
    <cellStyle name="Normal 21 11 2 3 8" xfId="36542" xr:uid="{450DC595-9E59-433F-8AF0-47C60378E218}"/>
    <cellStyle name="Normal 21 11 2 4" xfId="12332" xr:uid="{12B8CB44-2547-4ECE-BF2C-5CE4476337AB}"/>
    <cellStyle name="Normal 21 11 2 4 2" xfId="12333" xr:uid="{7551B231-0B43-446C-8CB1-168B7DF1F643}"/>
    <cellStyle name="Normal 21 11 2 4 2 2" xfId="12334" xr:uid="{C271D50F-9D6A-4893-BA44-CC85FFEA972C}"/>
    <cellStyle name="Normal 21 11 2 4 2 2 2" xfId="52159" xr:uid="{9991EFCB-83B6-4C1D-AA3D-B2A21D1E5940}"/>
    <cellStyle name="Normal 21 11 2 4 2 2 3" xfId="36553" xr:uid="{4E9F0908-F961-43A6-91B2-3B9505426342}"/>
    <cellStyle name="Normal 21 11 2 4 2 3" xfId="12335" xr:uid="{5AD850BD-AC5F-4CF3-A89C-49B5A59A4381}"/>
    <cellStyle name="Normal 21 11 2 4 2 3 2" xfId="52160" xr:uid="{DE301ECB-44F3-40A3-8C13-3B5158C25BFC}"/>
    <cellStyle name="Normal 21 11 2 4 2 3 3" xfId="36554" xr:uid="{B690272A-E3A0-4BD0-A5B7-1298DDBA325B}"/>
    <cellStyle name="Normal 21 11 2 4 2 4" xfId="12336" xr:uid="{5664A54B-4F87-4AA6-9A62-55C08251E002}"/>
    <cellStyle name="Normal 21 11 2 4 2 4 2" xfId="52161" xr:uid="{53A3C516-3A14-4D53-9493-D9C8F8494919}"/>
    <cellStyle name="Normal 21 11 2 4 2 4 3" xfId="36555" xr:uid="{070DC1DC-D0BC-42B3-862B-CA70803AB7F3}"/>
    <cellStyle name="Normal 21 11 2 4 2 5" xfId="52158" xr:uid="{D161D0E0-063A-42F2-94F9-A8B118F1F7D5}"/>
    <cellStyle name="Normal 21 11 2 4 2 6" xfId="36552" xr:uid="{F038F726-6B66-4763-BF00-6F9A08E7C63D}"/>
    <cellStyle name="Normal 21 11 2 4 3" xfId="12337" xr:uid="{75068493-6A98-46FF-850E-D22B20A747BE}"/>
    <cellStyle name="Normal 21 11 2 4 3 2" xfId="52162" xr:uid="{AD03C801-CA44-40AB-BC42-A1D6CCDCC56F}"/>
    <cellStyle name="Normal 21 11 2 4 3 3" xfId="36556" xr:uid="{34560303-210E-404E-9292-8444DD0CEEDD}"/>
    <cellStyle name="Normal 21 11 2 4 4" xfId="12338" xr:uid="{29524D44-7E3A-4FDB-A52C-E6CF2DA76895}"/>
    <cellStyle name="Normal 21 11 2 4 4 2" xfId="52163" xr:uid="{FE293D14-36BE-490F-8469-87DD01E0CAED}"/>
    <cellStyle name="Normal 21 11 2 4 4 3" xfId="36557" xr:uid="{35DABFD5-2ACB-4407-865E-6FBFA37AEBBB}"/>
    <cellStyle name="Normal 21 11 2 4 5" xfId="12339" xr:uid="{91462009-2F8F-4E46-BA6C-9DB5C1C42C5F}"/>
    <cellStyle name="Normal 21 11 2 4 5 2" xfId="52164" xr:uid="{41639C6C-1742-4C03-8F72-81624781A918}"/>
    <cellStyle name="Normal 21 11 2 4 5 3" xfId="36558" xr:uid="{751EF820-00D1-4062-BEA4-39CADF0F83EF}"/>
    <cellStyle name="Normal 21 11 2 4 6" xfId="52157" xr:uid="{B2323C58-560C-4140-A659-1BD65DDE020B}"/>
    <cellStyle name="Normal 21 11 2 4 7" xfId="36551" xr:uid="{3299DB32-137C-44D3-A2B9-F8DF17250180}"/>
    <cellStyle name="Normal 21 11 2 5" xfId="12340" xr:uid="{8C4D17FE-87C3-44BC-81AF-B314A6BDF428}"/>
    <cellStyle name="Normal 21 11 2 5 2" xfId="12341" xr:uid="{BD8A78AA-69D3-4CEC-AE9E-D34F9AF722A0}"/>
    <cellStyle name="Normal 21 11 2 5 2 2" xfId="52166" xr:uid="{693A0DCC-CB98-4835-A22E-00C913F7D02D}"/>
    <cellStyle name="Normal 21 11 2 5 2 3" xfId="36560" xr:uid="{A025394B-D1DC-44C2-B126-754E94ACD2FE}"/>
    <cellStyle name="Normal 21 11 2 5 3" xfId="12342" xr:uid="{93ADE657-815A-4B4E-8371-AD55D92E94B1}"/>
    <cellStyle name="Normal 21 11 2 5 3 2" xfId="52167" xr:uid="{038E2FCE-2C9F-4954-894D-B5EB11801000}"/>
    <cellStyle name="Normal 21 11 2 5 3 3" xfId="36561" xr:uid="{5A57EB4D-A551-4BEC-AC4F-2C00ABF08534}"/>
    <cellStyle name="Normal 21 11 2 5 4" xfId="12343" xr:uid="{8C8F0FFE-AA89-4B8B-AEAB-69A009060BCA}"/>
    <cellStyle name="Normal 21 11 2 5 4 2" xfId="52168" xr:uid="{17A4E5CF-6E9E-4F6C-93D0-993D0494B165}"/>
    <cellStyle name="Normal 21 11 2 5 4 3" xfId="36562" xr:uid="{33DCD659-CE11-446C-925B-2614115F80EA}"/>
    <cellStyle name="Normal 21 11 2 5 5" xfId="52165" xr:uid="{1C0C3101-25CA-4164-98A3-2BA2D935036C}"/>
    <cellStyle name="Normal 21 11 2 5 6" xfId="36559" xr:uid="{8BB450CD-2798-4B07-9A37-F596A0308AF6}"/>
    <cellStyle name="Normal 21 11 2 6" xfId="12344" xr:uid="{F548D9F3-676B-42C7-B4EE-63B8FE68027D}"/>
    <cellStyle name="Normal 21 11 2 6 2" xfId="12345" xr:uid="{F8F7D053-6AE3-4CF4-AD57-7F9A6B155729}"/>
    <cellStyle name="Normal 21 11 2 6 2 2" xfId="52170" xr:uid="{06553D1E-1A7C-4DC4-BEBA-6BAE3E832946}"/>
    <cellStyle name="Normal 21 11 2 6 2 3" xfId="36564" xr:uid="{3E9DD56A-8424-46A3-84CA-15AADDBB9D3A}"/>
    <cellStyle name="Normal 21 11 2 6 3" xfId="12346" xr:uid="{9A01540E-08A7-4A0B-B167-05646158AB1E}"/>
    <cellStyle name="Normal 21 11 2 6 3 2" xfId="52171" xr:uid="{2DA70442-9CDE-4F3A-B124-B1B056C4675E}"/>
    <cellStyle name="Normal 21 11 2 6 3 3" xfId="36565" xr:uid="{7F02C0C7-3A7A-4790-A58A-4C54E10211AC}"/>
    <cellStyle name="Normal 21 11 2 6 4" xfId="12347" xr:uid="{41D5AC5E-FCB6-4AAF-AB1E-BD37EB71EF16}"/>
    <cellStyle name="Normal 21 11 2 6 4 2" xfId="52172" xr:uid="{141D63EF-9D22-47BE-8D8F-139D0AE2022E}"/>
    <cellStyle name="Normal 21 11 2 6 4 3" xfId="36566" xr:uid="{6B8FECA8-C792-41C2-B801-434303275EE7}"/>
    <cellStyle name="Normal 21 11 2 6 5" xfId="52169" xr:uid="{C6D0B10C-B725-48AE-891A-CFC98240A4F2}"/>
    <cellStyle name="Normal 21 11 2 6 6" xfId="36563" xr:uid="{E7AB7560-CDBD-4B37-9B1C-04049C09030E}"/>
    <cellStyle name="Normal 21 11 2 7" xfId="12348" xr:uid="{3EC04856-A5D0-4924-8916-D4A64654B6A9}"/>
    <cellStyle name="Normal 21 11 2 7 2" xfId="52173" xr:uid="{60D1C985-9068-4D85-A0E1-27E731120B2F}"/>
    <cellStyle name="Normal 21 11 2 7 3" xfId="36567" xr:uid="{5C500C3E-00EB-4CFA-BDF8-28C2E029093B}"/>
    <cellStyle name="Normal 21 11 2 8" xfId="12349" xr:uid="{BEEE4D92-CE48-4D55-8B8B-AF8C9C620536}"/>
    <cellStyle name="Normal 21 11 2 8 2" xfId="52174" xr:uid="{6523B88E-4833-4EAD-B84A-8B100589DEDA}"/>
    <cellStyle name="Normal 21 11 2 8 3" xfId="36568" xr:uid="{14D6E603-01A3-45F1-ABA5-764189AEB459}"/>
    <cellStyle name="Normal 21 11 2 9" xfId="12350" xr:uid="{DB437E86-FD6C-441D-8BF6-719D0ACA9CFD}"/>
    <cellStyle name="Normal 21 11 2 9 2" xfId="52175" xr:uid="{0118242F-85D4-4FDA-9F5B-F4AF89A3ABCC}"/>
    <cellStyle name="Normal 21 11 2 9 3" xfId="36569" xr:uid="{33A7AC5D-1C20-4221-ACB9-F7530315ECF1}"/>
    <cellStyle name="Normal 21 11 3" xfId="12351" xr:uid="{85A37A22-A590-4201-8469-BDCEF02CA163}"/>
    <cellStyle name="Normal 21 11 3 2" xfId="12352" xr:uid="{F855BDCB-9799-455A-81D4-148506608C13}"/>
    <cellStyle name="Normal 21 11 3 2 2" xfId="12353" xr:uid="{9F6F51ED-DB54-4966-A008-AD43FB26ACEE}"/>
    <cellStyle name="Normal 21 11 3 2 2 2" xfId="52178" xr:uid="{DC1FF3AE-E44D-4CE5-A6BB-E385BEF0FD79}"/>
    <cellStyle name="Normal 21 11 3 2 2 3" xfId="36572" xr:uid="{71008D4F-F314-47D3-99ED-223A6AB4B433}"/>
    <cellStyle name="Normal 21 11 3 2 3" xfId="12354" xr:uid="{6148E516-AA4A-494A-86C4-3E3507665953}"/>
    <cellStyle name="Normal 21 11 3 2 3 2" xfId="52179" xr:uid="{D04CC106-89EA-4C59-A327-4ADE83D304E9}"/>
    <cellStyle name="Normal 21 11 3 2 3 3" xfId="36573" xr:uid="{1FB03972-82B5-4181-8171-14C7EB0215E7}"/>
    <cellStyle name="Normal 21 11 3 2 4" xfId="12355" xr:uid="{CC57CA8D-668F-4EBD-B4AE-B3BCCF117975}"/>
    <cellStyle name="Normal 21 11 3 2 4 2" xfId="52180" xr:uid="{9899B237-A9CC-44B9-937A-AC2AD7592732}"/>
    <cellStyle name="Normal 21 11 3 2 4 3" xfId="36574" xr:uid="{9902681D-6CBF-449E-A9C3-45CCDE24C311}"/>
    <cellStyle name="Normal 21 11 3 2 5" xfId="52177" xr:uid="{57CA4CAD-BB7D-4D18-802B-448A94613AD5}"/>
    <cellStyle name="Normal 21 11 3 2 6" xfId="36571" xr:uid="{D5405D69-A9F8-44D7-97A8-B02F01B1A8F5}"/>
    <cellStyle name="Normal 21 11 3 3" xfId="12356" xr:uid="{E5F9C61F-DD04-452A-A34E-2D2CDB03BA71}"/>
    <cellStyle name="Normal 21 11 3 3 2" xfId="52181" xr:uid="{52D025DA-352D-44B4-AF91-EF437BB0AA5A}"/>
    <cellStyle name="Normal 21 11 3 3 3" xfId="36575" xr:uid="{2BE687F6-66E9-4C85-AB9A-9C1A6984C324}"/>
    <cellStyle name="Normal 21 11 3 4" xfId="12357" xr:uid="{29EC3484-CF23-4521-BD66-DC16B49C884E}"/>
    <cellStyle name="Normal 21 11 3 4 2" xfId="52182" xr:uid="{57B373FB-E6E9-40F6-9829-0094BC90827C}"/>
    <cellStyle name="Normal 21 11 3 4 3" xfId="36576" xr:uid="{FCAD00E6-1303-417E-BE25-E11F246CAD53}"/>
    <cellStyle name="Normal 21 11 3 5" xfId="12358" xr:uid="{5F544195-BAC6-4C39-BCFE-530737B465EF}"/>
    <cellStyle name="Normal 21 11 3 5 2" xfId="52183" xr:uid="{F07E22A3-EDA8-4964-8F99-9B34C9A679FB}"/>
    <cellStyle name="Normal 21 11 3 5 3" xfId="36577" xr:uid="{7EDF903C-EA4F-4E02-B627-80011BB063E5}"/>
    <cellStyle name="Normal 21 11 3 6" xfId="12359" xr:uid="{D4B5CAEC-99DD-4D69-95C7-70E87002D26E}"/>
    <cellStyle name="Normal 21 11 3 6 2" xfId="52184" xr:uid="{AB309F5B-C4B2-4DDE-8508-6D98F0567CD6}"/>
    <cellStyle name="Normal 21 11 3 6 3" xfId="36578" xr:uid="{E145860A-BE6D-499C-B481-5930EB12CD0A}"/>
    <cellStyle name="Normal 21 11 3 7" xfId="52176" xr:uid="{9F9E3CAB-4976-47F8-87CC-3D43B0AB7CB8}"/>
    <cellStyle name="Normal 21 11 3 8" xfId="36570" xr:uid="{CE68D801-06D5-4EC3-B738-BD8DCE0EB75C}"/>
    <cellStyle name="Normal 21 11 4" xfId="12360" xr:uid="{D8038497-A56B-41B1-B346-6CA33BD4945E}"/>
    <cellStyle name="Normal 21 11 4 2" xfId="12361" xr:uid="{677D32B2-FA91-462B-8F06-4CB906951848}"/>
    <cellStyle name="Normal 21 11 4 2 2" xfId="12362" xr:uid="{95F23A38-F6CB-4CC8-9D61-5077EB0CCCA9}"/>
    <cellStyle name="Normal 21 11 4 2 2 2" xfId="52187" xr:uid="{55A7E21E-D307-4D5B-AEC3-42F7A1CF5BFA}"/>
    <cellStyle name="Normal 21 11 4 2 2 3" xfId="36581" xr:uid="{78DF2C0F-DC28-46DC-AE7B-B97CEAC499DC}"/>
    <cellStyle name="Normal 21 11 4 2 3" xfId="12363" xr:uid="{76CDEA48-B00B-4F93-92C7-8A91E26DB201}"/>
    <cellStyle name="Normal 21 11 4 2 3 2" xfId="52188" xr:uid="{5A2F8F0C-BB7A-4CCA-8C78-01A91A63F8D4}"/>
    <cellStyle name="Normal 21 11 4 2 3 3" xfId="36582" xr:uid="{D526CA39-7402-41D7-8302-F0B1AC5728AE}"/>
    <cellStyle name="Normal 21 11 4 2 4" xfId="12364" xr:uid="{F307FBE1-7A6D-4AD5-9719-BDEA3EF39494}"/>
    <cellStyle name="Normal 21 11 4 2 4 2" xfId="52189" xr:uid="{20554845-2B57-4AE1-80AC-805ABEDD5BE9}"/>
    <cellStyle name="Normal 21 11 4 2 4 3" xfId="36583" xr:uid="{01970776-CF46-4CCF-85CB-499379C2CB2F}"/>
    <cellStyle name="Normal 21 11 4 2 5" xfId="52186" xr:uid="{E962B868-401D-468D-BB1F-BCABC0213F2C}"/>
    <cellStyle name="Normal 21 11 4 2 6" xfId="36580" xr:uid="{EE86A4D1-46B5-4E67-AE89-9B517A68F611}"/>
    <cellStyle name="Normal 21 11 4 3" xfId="12365" xr:uid="{13E907C7-D13C-4C58-AAE3-C8DA11E4B088}"/>
    <cellStyle name="Normal 21 11 4 3 2" xfId="52190" xr:uid="{72C64D3D-DBA2-4648-A1A0-A077DC7DE20F}"/>
    <cellStyle name="Normal 21 11 4 3 3" xfId="36584" xr:uid="{D0FC437B-E305-4E7F-BA4B-081D8ABC1CAF}"/>
    <cellStyle name="Normal 21 11 4 4" xfId="12366" xr:uid="{D6055EB4-14D4-478F-8C88-A3600E14EEF5}"/>
    <cellStyle name="Normal 21 11 4 4 2" xfId="52191" xr:uid="{43C8D533-139D-4BE7-B4DC-076C0F63166D}"/>
    <cellStyle name="Normal 21 11 4 4 3" xfId="36585" xr:uid="{303A1DA9-475C-4634-9613-3A276E1D9E9C}"/>
    <cellStyle name="Normal 21 11 4 5" xfId="12367" xr:uid="{16701A93-D7FD-4963-8795-5BEB87FD48F2}"/>
    <cellStyle name="Normal 21 11 4 5 2" xfId="52192" xr:uid="{BE67848A-369C-42AF-A69A-9BFE9A24545A}"/>
    <cellStyle name="Normal 21 11 4 5 3" xfId="36586" xr:uid="{73051E25-9E72-4969-9FAB-FCFDAD73242D}"/>
    <cellStyle name="Normal 21 11 4 6" xfId="12368" xr:uid="{E73A4432-F26C-4A90-B39F-980A1A55B4A2}"/>
    <cellStyle name="Normal 21 11 4 6 2" xfId="52193" xr:uid="{B67A26B8-E7EA-4480-B209-639FFD418EE9}"/>
    <cellStyle name="Normal 21 11 4 6 3" xfId="36587" xr:uid="{7F5D6574-47CC-4541-B3D1-F27531B19C9F}"/>
    <cellStyle name="Normal 21 11 4 7" xfId="52185" xr:uid="{B70D0BAF-FA40-4DEA-9FA4-386AF052EC31}"/>
    <cellStyle name="Normal 21 11 4 8" xfId="36579" xr:uid="{70C21FBE-5B11-40F8-A715-D84ABA656046}"/>
    <cellStyle name="Normal 21 11 5" xfId="12369" xr:uid="{CC37B85F-86A8-4CA2-A375-3919F04E5FE7}"/>
    <cellStyle name="Normal 21 11 5 2" xfId="12370" xr:uid="{F2538949-543B-43DF-962D-10C3696C746C}"/>
    <cellStyle name="Normal 21 11 5 2 2" xfId="12371" xr:uid="{68920EBF-67F0-41BA-BAEB-DF865D3B2357}"/>
    <cellStyle name="Normal 21 11 5 2 2 2" xfId="52196" xr:uid="{F1A7BD0C-40C4-44E3-AEB0-06058755DBB5}"/>
    <cellStyle name="Normal 21 11 5 2 2 3" xfId="36590" xr:uid="{1C3473BC-3C53-4563-9DDA-28645A3FBE9B}"/>
    <cellStyle name="Normal 21 11 5 2 3" xfId="12372" xr:uid="{E88DBB02-6C69-4B89-8D48-883C5AC02D75}"/>
    <cellStyle name="Normal 21 11 5 2 3 2" xfId="52197" xr:uid="{3D0692A0-C1CE-4AB8-A9DD-176CCF4C2DBB}"/>
    <cellStyle name="Normal 21 11 5 2 3 3" xfId="36591" xr:uid="{AF39D231-BA1D-4FC5-82E1-B8F438BFD96F}"/>
    <cellStyle name="Normal 21 11 5 2 4" xfId="12373" xr:uid="{A8C4465E-B4EE-418B-85E2-E4B102FF1E04}"/>
    <cellStyle name="Normal 21 11 5 2 4 2" xfId="52198" xr:uid="{2A4BB96E-A775-40D1-A4CB-E521CBE953E8}"/>
    <cellStyle name="Normal 21 11 5 2 4 3" xfId="36592" xr:uid="{581EEE8A-8A8F-460F-8327-209688295A79}"/>
    <cellStyle name="Normal 21 11 5 2 5" xfId="52195" xr:uid="{A88E9A80-04F8-4D06-A3E8-16A880E0B026}"/>
    <cellStyle name="Normal 21 11 5 2 6" xfId="36589" xr:uid="{482E94FC-2026-4F0B-B1CF-83FE38C890A3}"/>
    <cellStyle name="Normal 21 11 5 3" xfId="12374" xr:uid="{99030165-F936-47AD-ADA4-1E314E037D30}"/>
    <cellStyle name="Normal 21 11 5 3 2" xfId="52199" xr:uid="{B4096A6E-7A8A-4E05-9305-D7C4D6D34443}"/>
    <cellStyle name="Normal 21 11 5 3 3" xfId="36593" xr:uid="{4D3EBA68-7289-4FBF-8931-AB4DEE47F9A4}"/>
    <cellStyle name="Normal 21 11 5 4" xfId="12375" xr:uid="{EF47C016-F41E-4521-9722-F19CA94CA38B}"/>
    <cellStyle name="Normal 21 11 5 4 2" xfId="52200" xr:uid="{1D3FF220-2E16-43BC-896C-EB48E8D68062}"/>
    <cellStyle name="Normal 21 11 5 4 3" xfId="36594" xr:uid="{B5A94423-6A38-42E8-9D1E-66CEE8A28B71}"/>
    <cellStyle name="Normal 21 11 5 5" xfId="12376" xr:uid="{F4D58328-2637-4007-97B8-BDD89E5B8882}"/>
    <cellStyle name="Normal 21 11 5 5 2" xfId="52201" xr:uid="{47D40A20-1899-4BB3-93EE-6E92454AEADB}"/>
    <cellStyle name="Normal 21 11 5 5 3" xfId="36595" xr:uid="{31EF8611-C778-40EE-B88A-89290063E2FF}"/>
    <cellStyle name="Normal 21 11 5 6" xfId="52194" xr:uid="{1F6C7D6D-2164-434A-A9F1-915644BDA10C}"/>
    <cellStyle name="Normal 21 11 5 7" xfId="36588" xr:uid="{C80F2BF6-B6DB-4ABE-8EBC-58DD5A7B2C57}"/>
    <cellStyle name="Normal 21 11 6" xfId="12377" xr:uid="{2F9A1AC2-92D6-4298-B39D-DE8BF0E5ECD1}"/>
    <cellStyle name="Normal 21 11 6 2" xfId="12378" xr:uid="{4F7DB981-84D1-4A8B-A0DB-D762D21F3787}"/>
    <cellStyle name="Normal 21 11 6 2 2" xfId="52203" xr:uid="{6F9ADF5D-59D5-4A96-8EA8-D5FFDD9D6988}"/>
    <cellStyle name="Normal 21 11 6 2 3" xfId="36597" xr:uid="{C57A0863-4740-4DF1-9A65-6BAC2C4EFD02}"/>
    <cellStyle name="Normal 21 11 6 3" xfId="12379" xr:uid="{D29917B5-3F9B-4D8A-91C3-FEFB468B6D56}"/>
    <cellStyle name="Normal 21 11 6 3 2" xfId="52204" xr:uid="{A01F877F-9B1C-4A25-876A-DD843D6150B5}"/>
    <cellStyle name="Normal 21 11 6 3 3" xfId="36598" xr:uid="{3DFD3094-4A45-4377-BB40-258CF6302E25}"/>
    <cellStyle name="Normal 21 11 6 4" xfId="12380" xr:uid="{8FCD7948-FEE2-47B5-A27C-0CF73F952BA5}"/>
    <cellStyle name="Normal 21 11 6 4 2" xfId="52205" xr:uid="{7F46CE56-B81B-4A47-87E2-FE4F2FBD4AE1}"/>
    <cellStyle name="Normal 21 11 6 4 3" xfId="36599" xr:uid="{F5DB8D12-3E99-4990-A911-FA4FF7698CD0}"/>
    <cellStyle name="Normal 21 11 6 5" xfId="52202" xr:uid="{CBEAAC08-8CB8-4745-8F37-544766F97FBD}"/>
    <cellStyle name="Normal 21 11 6 6" xfId="36596" xr:uid="{21BEE950-73C1-4DC6-ABE0-92ABBFB79299}"/>
    <cellStyle name="Normal 21 11 7" xfId="12381" xr:uid="{29270019-C997-4579-8474-20E6D4DC4B48}"/>
    <cellStyle name="Normal 21 11 7 2" xfId="12382" xr:uid="{2805D951-EFC9-4835-A69B-CE0C28420929}"/>
    <cellStyle name="Normal 21 11 7 2 2" xfId="52207" xr:uid="{DD28C569-3B97-4D0D-AA77-1B77127CBEB1}"/>
    <cellStyle name="Normal 21 11 7 2 3" xfId="36601" xr:uid="{FDCD957E-E545-44E5-8133-61A3CB5510A4}"/>
    <cellStyle name="Normal 21 11 7 3" xfId="12383" xr:uid="{DC2C92E9-C76E-45B9-8570-9471CE117312}"/>
    <cellStyle name="Normal 21 11 7 3 2" xfId="52208" xr:uid="{DB8F4564-125B-4F5E-BCC8-587D668382C4}"/>
    <cellStyle name="Normal 21 11 7 3 3" xfId="36602" xr:uid="{6ACEBFA4-6A03-4EDB-90C4-3C8D31DFA4C2}"/>
    <cellStyle name="Normal 21 11 7 4" xfId="12384" xr:uid="{B82F187D-BD93-4648-ADDA-BFF4415F1B6D}"/>
    <cellStyle name="Normal 21 11 7 4 2" xfId="52209" xr:uid="{6C111711-2022-4C0C-BB97-0E660C48CA90}"/>
    <cellStyle name="Normal 21 11 7 4 3" xfId="36603" xr:uid="{F96CD52A-8E21-4E95-A74F-E3DCEDCFC98E}"/>
    <cellStyle name="Normal 21 11 7 5" xfId="52206" xr:uid="{B5A22DC7-3DBF-4984-81F6-AEE22021C19C}"/>
    <cellStyle name="Normal 21 11 7 6" xfId="36600" xr:uid="{8D18DEA4-D09A-4895-883D-C623657676FD}"/>
    <cellStyle name="Normal 21 11 8" xfId="12385" xr:uid="{8E30318D-A5E8-46F8-948C-BF69BBA10FDB}"/>
    <cellStyle name="Normal 21 11 8 2" xfId="52210" xr:uid="{9EED3EBC-9E4E-4E59-8BC1-A0B5D6ADF64D}"/>
    <cellStyle name="Normal 21 11 8 3" xfId="36604" xr:uid="{1A657E1D-47E8-461B-9A0D-692E82852F55}"/>
    <cellStyle name="Normal 21 11 9" xfId="12386" xr:uid="{E8D9EEDE-23BC-4759-AD20-7165BEFECF25}"/>
    <cellStyle name="Normal 21 11 9 2" xfId="52211" xr:uid="{6904FC56-A77C-455F-9EFA-6E3B58FF768B}"/>
    <cellStyle name="Normal 21 11 9 3" xfId="36605" xr:uid="{EEA6A257-9BE0-4B66-B280-EF0F650FDCEE}"/>
    <cellStyle name="Normal 21 12" xfId="12387" xr:uid="{A5A63218-C182-45A4-B072-F0FF4450940A}"/>
    <cellStyle name="Normal 21 12 10" xfId="12388" xr:uid="{F52120C0-E379-46C2-87F4-58A39D81B356}"/>
    <cellStyle name="Normal 21 12 10 2" xfId="52213" xr:uid="{FF03FD34-9996-444C-B8A1-DB41F32CF818}"/>
    <cellStyle name="Normal 21 12 10 3" xfId="36607" xr:uid="{C4571483-04AE-49BC-88CA-F84B197091F0}"/>
    <cellStyle name="Normal 21 12 11" xfId="52212" xr:uid="{2D5E3FFA-0833-43C2-A806-2B07413E7C26}"/>
    <cellStyle name="Normal 21 12 12" xfId="36606" xr:uid="{278756CF-243E-47C7-A883-E444AF418145}"/>
    <cellStyle name="Normal 21 12 2" xfId="12389" xr:uid="{F894E394-E4D8-4C2A-97F8-1186147DF307}"/>
    <cellStyle name="Normal 21 12 2 10" xfId="52214" xr:uid="{CCAE8C02-3756-4078-86CB-5A13EE957244}"/>
    <cellStyle name="Normal 21 12 2 11" xfId="36608" xr:uid="{F1464B53-F2F7-47BB-BB43-C6867CFEDCAB}"/>
    <cellStyle name="Normal 21 12 2 2" xfId="12390" xr:uid="{59F970E1-73E7-4604-9AD2-0A771F57493D}"/>
    <cellStyle name="Normal 21 12 2 2 2" xfId="12391" xr:uid="{10D0EEE2-B03C-4380-8BDD-7F808DFB5DD6}"/>
    <cellStyle name="Normal 21 12 2 2 2 2" xfId="12392" xr:uid="{7CB41193-A5F3-49BC-8DDC-29270423D2D5}"/>
    <cellStyle name="Normal 21 12 2 2 2 2 2" xfId="52217" xr:uid="{074E030E-9BCD-4A99-BD2C-9D872B4BED55}"/>
    <cellStyle name="Normal 21 12 2 2 2 2 3" xfId="36611" xr:uid="{795910F9-0E63-422A-A665-AFB863BF3AD5}"/>
    <cellStyle name="Normal 21 12 2 2 2 3" xfId="12393" xr:uid="{DA1C6AB6-B315-4650-87CE-07A6147C76D7}"/>
    <cellStyle name="Normal 21 12 2 2 2 3 2" xfId="52218" xr:uid="{39C01ED1-3331-476D-9D1C-B75F8B62C642}"/>
    <cellStyle name="Normal 21 12 2 2 2 3 3" xfId="36612" xr:uid="{147C621C-BFDD-48ED-BA2C-634432FFF8B5}"/>
    <cellStyle name="Normal 21 12 2 2 2 4" xfId="12394" xr:uid="{79ECBF67-C784-4475-959F-84267B5FCA99}"/>
    <cellStyle name="Normal 21 12 2 2 2 4 2" xfId="52219" xr:uid="{B977F7A6-E74A-4CEE-AEFE-89D28CAF7E2A}"/>
    <cellStyle name="Normal 21 12 2 2 2 4 3" xfId="36613" xr:uid="{0062EBDB-F9D7-4A4B-811F-777B85DDB2AE}"/>
    <cellStyle name="Normal 21 12 2 2 2 5" xfId="52216" xr:uid="{7F8D1AB3-05AA-4D14-8E7D-FD7A76AFCD32}"/>
    <cellStyle name="Normal 21 12 2 2 2 6" xfId="36610" xr:uid="{BED8A468-8558-46A9-B533-AB9D83716D93}"/>
    <cellStyle name="Normal 21 12 2 2 3" xfId="12395" xr:uid="{3B8F75FD-4DE5-4E9F-8F76-1BFE529C18A4}"/>
    <cellStyle name="Normal 21 12 2 2 3 2" xfId="52220" xr:uid="{4EDC9402-0E52-414E-BA83-5C359E912024}"/>
    <cellStyle name="Normal 21 12 2 2 3 3" xfId="36614" xr:uid="{6E90DDA9-5DEE-4B74-AB71-E587A11DC756}"/>
    <cellStyle name="Normal 21 12 2 2 4" xfId="12396" xr:uid="{58D72955-867C-4321-B068-062B4AF92CBA}"/>
    <cellStyle name="Normal 21 12 2 2 4 2" xfId="52221" xr:uid="{0B539AFB-85B5-4A30-91F9-18000BF761B5}"/>
    <cellStyle name="Normal 21 12 2 2 4 3" xfId="36615" xr:uid="{9A4CF0B5-41FF-44BD-924E-F63229935653}"/>
    <cellStyle name="Normal 21 12 2 2 5" xfId="12397" xr:uid="{9DA2F3C0-8555-431D-B4D2-F8ECFC6A76F7}"/>
    <cellStyle name="Normal 21 12 2 2 5 2" xfId="52222" xr:uid="{2F0395DF-3102-489F-B0B5-BD06E06A8400}"/>
    <cellStyle name="Normal 21 12 2 2 5 3" xfId="36616" xr:uid="{37EAED30-717D-41DC-B14B-D0054C7A02F4}"/>
    <cellStyle name="Normal 21 12 2 2 6" xfId="12398" xr:uid="{ED8DCF39-5659-4AC1-976D-C351E6564F45}"/>
    <cellStyle name="Normal 21 12 2 2 6 2" xfId="52223" xr:uid="{F7426A79-B571-46E5-9B26-220C7FEAE2AF}"/>
    <cellStyle name="Normal 21 12 2 2 6 3" xfId="36617" xr:uid="{3A6AA459-DF02-4AEF-A5BC-724899B5FE07}"/>
    <cellStyle name="Normal 21 12 2 2 7" xfId="52215" xr:uid="{630BB5A4-7BDD-43DF-8A51-625503D918DA}"/>
    <cellStyle name="Normal 21 12 2 2 8" xfId="36609" xr:uid="{8CEE15D6-CEF0-4DFD-A098-3E3DAD4719A4}"/>
    <cellStyle name="Normal 21 12 2 3" xfId="12399" xr:uid="{1E594B5F-0FD5-4741-A4F9-D5A84059D71D}"/>
    <cellStyle name="Normal 21 12 2 3 2" xfId="12400" xr:uid="{6424D01E-F132-4F36-9B8E-6DEC28E108B2}"/>
    <cellStyle name="Normal 21 12 2 3 2 2" xfId="12401" xr:uid="{A393E598-1FD9-4D22-AB9A-10FE926ABB52}"/>
    <cellStyle name="Normal 21 12 2 3 2 2 2" xfId="52226" xr:uid="{17006B1E-7195-4C48-BA2C-301B9922595C}"/>
    <cellStyle name="Normal 21 12 2 3 2 2 3" xfId="36620" xr:uid="{A231A0AA-B45B-4F5F-AF9D-BDD13B0C077D}"/>
    <cellStyle name="Normal 21 12 2 3 2 3" xfId="12402" xr:uid="{D0E99D95-7608-40C6-A1BA-6683B884523A}"/>
    <cellStyle name="Normal 21 12 2 3 2 3 2" xfId="52227" xr:uid="{0CCFD2C4-B66E-41BA-93FC-33B2C8FAC666}"/>
    <cellStyle name="Normal 21 12 2 3 2 3 3" xfId="36621" xr:uid="{F440F073-9A48-4B11-B029-ACEAC6F757BB}"/>
    <cellStyle name="Normal 21 12 2 3 2 4" xfId="12403" xr:uid="{F41F8B26-FA89-4AC6-A541-92E6845A6AAF}"/>
    <cellStyle name="Normal 21 12 2 3 2 4 2" xfId="52228" xr:uid="{82C430EA-1469-43B9-A64C-50A9F4B692CA}"/>
    <cellStyle name="Normal 21 12 2 3 2 4 3" xfId="36622" xr:uid="{96B66640-A89D-42C0-8179-DC2709E44C5D}"/>
    <cellStyle name="Normal 21 12 2 3 2 5" xfId="52225" xr:uid="{B444B14D-7FC3-4514-965B-5013BBD4063E}"/>
    <cellStyle name="Normal 21 12 2 3 2 6" xfId="36619" xr:uid="{B1C4568F-ADA0-468D-8C56-08EF895B2EF6}"/>
    <cellStyle name="Normal 21 12 2 3 3" xfId="12404" xr:uid="{938E6546-259A-4B37-B16A-B17375147C3D}"/>
    <cellStyle name="Normal 21 12 2 3 3 2" xfId="52229" xr:uid="{8F2F5EB7-4719-4D9B-96C7-03F385BDCDAB}"/>
    <cellStyle name="Normal 21 12 2 3 3 3" xfId="36623" xr:uid="{A475A46F-7ED3-4662-B47F-5EF6EB665369}"/>
    <cellStyle name="Normal 21 12 2 3 4" xfId="12405" xr:uid="{6347BBDA-02AE-4ACD-8231-4BD8CAEEAE91}"/>
    <cellStyle name="Normal 21 12 2 3 4 2" xfId="52230" xr:uid="{5D0174B9-B064-4E29-A1A8-E6742A4030E1}"/>
    <cellStyle name="Normal 21 12 2 3 4 3" xfId="36624" xr:uid="{A4537216-A641-40E9-B1F4-CE9E7DE40EFC}"/>
    <cellStyle name="Normal 21 12 2 3 5" xfId="12406" xr:uid="{FC7DDC01-D08F-4FA9-A205-C22C439F3BC5}"/>
    <cellStyle name="Normal 21 12 2 3 5 2" xfId="52231" xr:uid="{B51EDA93-B469-4B48-8826-390A5619F500}"/>
    <cellStyle name="Normal 21 12 2 3 5 3" xfId="36625" xr:uid="{7A690124-8FDF-4A2B-8283-425602816CB3}"/>
    <cellStyle name="Normal 21 12 2 3 6" xfId="12407" xr:uid="{C86939EF-78B4-428D-BE50-CD8EB751A4FB}"/>
    <cellStyle name="Normal 21 12 2 3 6 2" xfId="52232" xr:uid="{51ADCDE9-B77C-4C0C-98C3-86C93A205148}"/>
    <cellStyle name="Normal 21 12 2 3 6 3" xfId="36626" xr:uid="{995573DA-5DBE-4441-843A-C88170CB3B8A}"/>
    <cellStyle name="Normal 21 12 2 3 7" xfId="52224" xr:uid="{8ED9C504-47AD-4BFC-B912-D1A94A430D3D}"/>
    <cellStyle name="Normal 21 12 2 3 8" xfId="36618" xr:uid="{1D32818D-79EA-4D1E-B90A-579EA938B44D}"/>
    <cellStyle name="Normal 21 12 2 4" xfId="12408" xr:uid="{A9881456-218B-410D-B8B2-C53B217B3D2F}"/>
    <cellStyle name="Normal 21 12 2 4 2" xfId="12409" xr:uid="{D5516785-7D0E-4EA9-9150-A7299C053EF4}"/>
    <cellStyle name="Normal 21 12 2 4 2 2" xfId="12410" xr:uid="{E0CFD6F8-1CF2-4C7D-95F8-CD7D48BA97CD}"/>
    <cellStyle name="Normal 21 12 2 4 2 2 2" xfId="52235" xr:uid="{2AD8B837-B467-4F54-93F2-78BF26722A57}"/>
    <cellStyle name="Normal 21 12 2 4 2 2 3" xfId="36629" xr:uid="{9ABA8619-436B-4DF9-9931-0775A7AA9451}"/>
    <cellStyle name="Normal 21 12 2 4 2 3" xfId="12411" xr:uid="{C81447C4-73DC-4F36-AC13-9B5D9408FDC7}"/>
    <cellStyle name="Normal 21 12 2 4 2 3 2" xfId="52236" xr:uid="{03A487D7-87E5-4D5F-83D8-A4C2737BE3F8}"/>
    <cellStyle name="Normal 21 12 2 4 2 3 3" xfId="36630" xr:uid="{F34C3053-7140-4203-B339-665C548DE420}"/>
    <cellStyle name="Normal 21 12 2 4 2 4" xfId="12412" xr:uid="{4FFC3A36-0B3F-4730-A99D-C162AED29484}"/>
    <cellStyle name="Normal 21 12 2 4 2 4 2" xfId="52237" xr:uid="{2E4571BE-F305-4DA8-8F82-B96002FF1F92}"/>
    <cellStyle name="Normal 21 12 2 4 2 4 3" xfId="36631" xr:uid="{9179E794-7DBD-4F0C-B641-6A98B5874715}"/>
    <cellStyle name="Normal 21 12 2 4 2 5" xfId="52234" xr:uid="{D3D7136E-AECD-47B6-9BDC-7ED51A9664A9}"/>
    <cellStyle name="Normal 21 12 2 4 2 6" xfId="36628" xr:uid="{782E04FB-7B06-49FE-B09D-A41CBF108AB0}"/>
    <cellStyle name="Normal 21 12 2 4 3" xfId="12413" xr:uid="{003BBF54-4244-4FFC-8303-0505A9103848}"/>
    <cellStyle name="Normal 21 12 2 4 3 2" xfId="52238" xr:uid="{27A6051B-AD4A-4CFB-A829-06342AE3E431}"/>
    <cellStyle name="Normal 21 12 2 4 3 3" xfId="36632" xr:uid="{5664AE50-621F-4201-BC36-A86D7B08908E}"/>
    <cellStyle name="Normal 21 12 2 4 4" xfId="12414" xr:uid="{1524ACCF-FE62-47C7-81BA-48397F569CEF}"/>
    <cellStyle name="Normal 21 12 2 4 4 2" xfId="52239" xr:uid="{F7CB1EAB-0A6E-4191-8B91-A4CEF0DADD9B}"/>
    <cellStyle name="Normal 21 12 2 4 4 3" xfId="36633" xr:uid="{D5F4E7C2-D67D-4181-B093-91EB3F322006}"/>
    <cellStyle name="Normal 21 12 2 4 5" xfId="12415" xr:uid="{E12466D0-EB7E-4D34-9EF3-BAF8D2E62F83}"/>
    <cellStyle name="Normal 21 12 2 4 5 2" xfId="52240" xr:uid="{BDA96264-CAFD-4F72-B75F-60F34DF23147}"/>
    <cellStyle name="Normal 21 12 2 4 5 3" xfId="36634" xr:uid="{9FCBDB70-E5DE-4D8A-8179-30717B557AAB}"/>
    <cellStyle name="Normal 21 12 2 4 6" xfId="52233" xr:uid="{4F3B6BC7-8EEC-4DCC-93ED-55A6003D2E08}"/>
    <cellStyle name="Normal 21 12 2 4 7" xfId="36627" xr:uid="{08F17C8F-D338-4BA3-8952-A29D508379A0}"/>
    <cellStyle name="Normal 21 12 2 5" xfId="12416" xr:uid="{9194B26A-C921-4CED-BCF4-CBD5114566F1}"/>
    <cellStyle name="Normal 21 12 2 5 2" xfId="12417" xr:uid="{13A3F65B-FAD1-4174-8A2D-B373D719098D}"/>
    <cellStyle name="Normal 21 12 2 5 2 2" xfId="52242" xr:uid="{A016BD90-AAA9-4B64-AEA5-B225934F3740}"/>
    <cellStyle name="Normal 21 12 2 5 2 3" xfId="36636" xr:uid="{37817AA1-89BF-4ED4-88FD-3A7ADCF98E7B}"/>
    <cellStyle name="Normal 21 12 2 5 3" xfId="12418" xr:uid="{0A56654E-E87E-4C1F-AB0A-EAF65F0E16B2}"/>
    <cellStyle name="Normal 21 12 2 5 3 2" xfId="52243" xr:uid="{7333759A-7BA6-4E33-AA6A-4CE8E8B70D74}"/>
    <cellStyle name="Normal 21 12 2 5 3 3" xfId="36637" xr:uid="{23780234-6EF5-42A7-95D5-854A0EF91570}"/>
    <cellStyle name="Normal 21 12 2 5 4" xfId="12419" xr:uid="{3E227830-CF4B-4CD9-BD37-74151943B9C3}"/>
    <cellStyle name="Normal 21 12 2 5 4 2" xfId="52244" xr:uid="{D49006B2-B56A-487D-9F99-E73B1975E0FE}"/>
    <cellStyle name="Normal 21 12 2 5 4 3" xfId="36638" xr:uid="{82BB0995-DCA2-48E7-9C96-663A299B94A1}"/>
    <cellStyle name="Normal 21 12 2 5 5" xfId="52241" xr:uid="{2DE01917-CA4A-46EE-8B5D-EB897E5D647F}"/>
    <cellStyle name="Normal 21 12 2 5 6" xfId="36635" xr:uid="{02343458-A665-4E52-8005-B66493EDDFF7}"/>
    <cellStyle name="Normal 21 12 2 6" xfId="12420" xr:uid="{9C4D5095-8DA5-4E5E-AC41-38A20D5E5533}"/>
    <cellStyle name="Normal 21 12 2 6 2" xfId="12421" xr:uid="{8FA179BF-3BE6-4A84-A2AC-D8C357935289}"/>
    <cellStyle name="Normal 21 12 2 6 2 2" xfId="52246" xr:uid="{3EB93957-97AC-49F9-9B5C-532886BB22DB}"/>
    <cellStyle name="Normal 21 12 2 6 2 3" xfId="36640" xr:uid="{BD7BA091-FA37-41D0-A01C-645D7E94092E}"/>
    <cellStyle name="Normal 21 12 2 6 3" xfId="12422" xr:uid="{7656FCAB-6345-431A-9EFB-5A45D76E11C5}"/>
    <cellStyle name="Normal 21 12 2 6 3 2" xfId="52247" xr:uid="{1B827312-865A-45D6-AB88-DD4A4341C1A8}"/>
    <cellStyle name="Normal 21 12 2 6 3 3" xfId="36641" xr:uid="{F949C300-2FDA-4D78-AA07-D215EC1A9476}"/>
    <cellStyle name="Normal 21 12 2 6 4" xfId="12423" xr:uid="{38FD1BF6-28DD-4225-9C32-515BEE54539C}"/>
    <cellStyle name="Normal 21 12 2 6 4 2" xfId="52248" xr:uid="{14CC2DAF-B903-44FA-B65B-E092535D2BBB}"/>
    <cellStyle name="Normal 21 12 2 6 4 3" xfId="36642" xr:uid="{5408F0CA-E75F-4AAB-8961-9CE8489240D8}"/>
    <cellStyle name="Normal 21 12 2 6 5" xfId="52245" xr:uid="{2E41EC46-8B15-46AB-879D-B70DC4A18DE6}"/>
    <cellStyle name="Normal 21 12 2 6 6" xfId="36639" xr:uid="{004E3AFA-F184-4512-B610-28F61D727D7C}"/>
    <cellStyle name="Normal 21 12 2 7" xfId="12424" xr:uid="{AF523516-3B3D-4A21-AC22-F87917B4DCE0}"/>
    <cellStyle name="Normal 21 12 2 7 2" xfId="52249" xr:uid="{439791F2-6D66-415F-8B68-4A96C65D0786}"/>
    <cellStyle name="Normal 21 12 2 7 3" xfId="36643" xr:uid="{EC97776E-3496-4E90-A8D7-009735A8036B}"/>
    <cellStyle name="Normal 21 12 2 8" xfId="12425" xr:uid="{979B356E-47C5-4320-A8B4-9B09E295E783}"/>
    <cellStyle name="Normal 21 12 2 8 2" xfId="52250" xr:uid="{369CF11C-CEF1-4EB4-88C3-16D3DB5BDCC6}"/>
    <cellStyle name="Normal 21 12 2 8 3" xfId="36644" xr:uid="{48F8A87D-B41F-48F0-B0A1-CE5AA01267BB}"/>
    <cellStyle name="Normal 21 12 2 9" xfId="12426" xr:uid="{9C99030F-8668-4801-A43B-8ECC7345F976}"/>
    <cellStyle name="Normal 21 12 2 9 2" xfId="52251" xr:uid="{99D7E3CF-4583-4FE8-9EA7-6F73F7F13BD1}"/>
    <cellStyle name="Normal 21 12 2 9 3" xfId="36645" xr:uid="{F460DC51-0304-4F31-B614-F8A104F5251D}"/>
    <cellStyle name="Normal 21 12 3" xfId="12427" xr:uid="{34108831-F11D-4113-934D-B55FF40501BE}"/>
    <cellStyle name="Normal 21 12 3 2" xfId="12428" xr:uid="{9EEBE88D-22BC-4F98-A181-2837BB7F408B}"/>
    <cellStyle name="Normal 21 12 3 2 2" xfId="12429" xr:uid="{F3369D37-1EE9-41F8-A324-13D53FFE0949}"/>
    <cellStyle name="Normal 21 12 3 2 2 2" xfId="52254" xr:uid="{FE985A2F-818E-4AB2-A93F-E50EA783CDAD}"/>
    <cellStyle name="Normal 21 12 3 2 2 3" xfId="36648" xr:uid="{CA006EB2-E652-4EA0-BCC0-D0BAF5545D59}"/>
    <cellStyle name="Normal 21 12 3 2 3" xfId="12430" xr:uid="{62163C30-5C32-44C0-857D-B32755A8E8E0}"/>
    <cellStyle name="Normal 21 12 3 2 3 2" xfId="52255" xr:uid="{A2915EED-579B-4875-A214-4EA1F8DEE00B}"/>
    <cellStyle name="Normal 21 12 3 2 3 3" xfId="36649" xr:uid="{AE38303A-941E-4D63-A9A1-63E75302AE72}"/>
    <cellStyle name="Normal 21 12 3 2 4" xfId="12431" xr:uid="{E157C61A-BC9C-42FE-A04E-B9B91F721BD1}"/>
    <cellStyle name="Normal 21 12 3 2 4 2" xfId="52256" xr:uid="{0DA0C2A1-B6D0-4D34-8C54-BE1DB6118F0D}"/>
    <cellStyle name="Normal 21 12 3 2 4 3" xfId="36650" xr:uid="{4B763BEB-80E1-44CC-A6B4-96A3AA6C2C0A}"/>
    <cellStyle name="Normal 21 12 3 2 5" xfId="52253" xr:uid="{C5386081-D8D8-4A4E-AA5F-91E96C741E8E}"/>
    <cellStyle name="Normal 21 12 3 2 6" xfId="36647" xr:uid="{F8B88D73-ED23-4EAB-BBCE-416D444D580D}"/>
    <cellStyle name="Normal 21 12 3 3" xfId="12432" xr:uid="{C97D3873-F559-48C9-9ABA-AC86D00060C8}"/>
    <cellStyle name="Normal 21 12 3 3 2" xfId="52257" xr:uid="{46AC277D-1E25-4739-985E-036ED3ECEEA9}"/>
    <cellStyle name="Normal 21 12 3 3 3" xfId="36651" xr:uid="{13AA6949-E5C9-4002-8E8D-8AF8EDAF623C}"/>
    <cellStyle name="Normal 21 12 3 4" xfId="12433" xr:uid="{89CB105A-9656-4C29-9337-77F8D11951C7}"/>
    <cellStyle name="Normal 21 12 3 4 2" xfId="52258" xr:uid="{843ECE85-BFBE-402F-BDEA-6DC18642831B}"/>
    <cellStyle name="Normal 21 12 3 4 3" xfId="36652" xr:uid="{C283AEB7-8910-4C47-A584-FC7E848451E7}"/>
    <cellStyle name="Normal 21 12 3 5" xfId="12434" xr:uid="{CB4198C0-773F-4071-9D9F-0FE46E688E0F}"/>
    <cellStyle name="Normal 21 12 3 5 2" xfId="52259" xr:uid="{1C41B255-356C-4078-BF64-6CC4A6E4C925}"/>
    <cellStyle name="Normal 21 12 3 5 3" xfId="36653" xr:uid="{47483485-CB6D-443D-831C-409A4B167A52}"/>
    <cellStyle name="Normal 21 12 3 6" xfId="12435" xr:uid="{41BBBD3D-D9AF-4902-9197-268EE920F4FB}"/>
    <cellStyle name="Normal 21 12 3 6 2" xfId="52260" xr:uid="{40E1D555-B98B-43FF-A2C7-E094FD232F37}"/>
    <cellStyle name="Normal 21 12 3 6 3" xfId="36654" xr:uid="{01D63174-1D0E-4E2D-A714-E1A46CA9DAEA}"/>
    <cellStyle name="Normal 21 12 3 7" xfId="52252" xr:uid="{D02EC10B-9CC8-4475-92AD-B8FAE454CDF1}"/>
    <cellStyle name="Normal 21 12 3 8" xfId="36646" xr:uid="{B93642D5-706C-4DD3-8EBA-41160C5B921B}"/>
    <cellStyle name="Normal 21 12 4" xfId="12436" xr:uid="{D13FD93A-FC98-48AC-B1A6-513EF6D9DCAF}"/>
    <cellStyle name="Normal 21 12 4 2" xfId="12437" xr:uid="{86BBE6A5-1CA9-4428-B466-712DDF197023}"/>
    <cellStyle name="Normal 21 12 4 2 2" xfId="12438" xr:uid="{3E9FC43E-4BFD-4019-BAE6-44D7F4DB7B02}"/>
    <cellStyle name="Normal 21 12 4 2 2 2" xfId="52263" xr:uid="{FB4A6B35-A767-48B8-B7D6-C1B7CB033ADD}"/>
    <cellStyle name="Normal 21 12 4 2 2 3" xfId="36657" xr:uid="{D4EBAF99-1B6F-4306-AD9C-45A40EA97380}"/>
    <cellStyle name="Normal 21 12 4 2 3" xfId="12439" xr:uid="{AA1FB035-CA2D-4980-9EDF-CF2D973C7144}"/>
    <cellStyle name="Normal 21 12 4 2 3 2" xfId="52264" xr:uid="{AE21AEB8-791C-4B94-92DD-47BECADFAE0F}"/>
    <cellStyle name="Normal 21 12 4 2 3 3" xfId="36658" xr:uid="{2B79E2E8-A353-4AFB-B736-93BEE2A55E15}"/>
    <cellStyle name="Normal 21 12 4 2 4" xfId="12440" xr:uid="{38D14892-4C80-4009-AA28-33E291A4911B}"/>
    <cellStyle name="Normal 21 12 4 2 4 2" xfId="52265" xr:uid="{BB7626F9-9AA5-40DF-B2B7-ACF2AAB5A9EC}"/>
    <cellStyle name="Normal 21 12 4 2 4 3" xfId="36659" xr:uid="{913888F0-8C6D-41DA-8412-529771EC59D6}"/>
    <cellStyle name="Normal 21 12 4 2 5" xfId="52262" xr:uid="{387A4E32-E17F-4326-B109-919B9FC90BBC}"/>
    <cellStyle name="Normal 21 12 4 2 6" xfId="36656" xr:uid="{E27C75FB-A0FB-48AD-9A24-D5CD60373D19}"/>
    <cellStyle name="Normal 21 12 4 3" xfId="12441" xr:uid="{1AD2DBA1-588F-4D20-A30A-94CEF0DBED05}"/>
    <cellStyle name="Normal 21 12 4 3 2" xfId="52266" xr:uid="{37641F5B-648C-4D46-B71A-F14B1D3D0DFB}"/>
    <cellStyle name="Normal 21 12 4 3 3" xfId="36660" xr:uid="{CAA1C061-3855-456E-8455-D6FF9D12292A}"/>
    <cellStyle name="Normal 21 12 4 4" xfId="12442" xr:uid="{DB5417BF-1392-44C4-B9C1-C39714258D2B}"/>
    <cellStyle name="Normal 21 12 4 4 2" xfId="52267" xr:uid="{96F3E061-47C9-4933-8513-D1897A645668}"/>
    <cellStyle name="Normal 21 12 4 4 3" xfId="36661" xr:uid="{29FC5BDE-D021-4D3F-881F-90E7CF3C23DC}"/>
    <cellStyle name="Normal 21 12 4 5" xfId="12443" xr:uid="{843A0F4E-6E6B-496B-8592-5031B7C3931A}"/>
    <cellStyle name="Normal 21 12 4 5 2" xfId="52268" xr:uid="{61E3C746-5F73-4C58-9EA4-3C26601965F3}"/>
    <cellStyle name="Normal 21 12 4 5 3" xfId="36662" xr:uid="{150BDE81-1BB3-4A39-84FD-395F9CF85EC2}"/>
    <cellStyle name="Normal 21 12 4 6" xfId="12444" xr:uid="{5421E634-2B7E-44E4-9188-F4FBDFD33930}"/>
    <cellStyle name="Normal 21 12 4 6 2" xfId="52269" xr:uid="{C21FBF26-DFDE-4AC5-A5FC-60E33DFE2751}"/>
    <cellStyle name="Normal 21 12 4 6 3" xfId="36663" xr:uid="{64B6DB19-3B62-4749-91A3-D33B67780EC6}"/>
    <cellStyle name="Normal 21 12 4 7" xfId="52261" xr:uid="{381BCD06-BB15-4A94-9E38-082CB7CE1BCE}"/>
    <cellStyle name="Normal 21 12 4 8" xfId="36655" xr:uid="{47AFC936-BBEC-41ED-9700-3C1B59074B4D}"/>
    <cellStyle name="Normal 21 12 5" xfId="12445" xr:uid="{6EDE25DF-F316-40AF-BDC6-93AC7A81CF4E}"/>
    <cellStyle name="Normal 21 12 5 2" xfId="12446" xr:uid="{85BD1B47-4C13-44C8-8130-3D0602C26344}"/>
    <cellStyle name="Normal 21 12 5 2 2" xfId="12447" xr:uid="{B9D1AE6B-04FD-49A0-994B-D1D8EF859998}"/>
    <cellStyle name="Normal 21 12 5 2 2 2" xfId="52272" xr:uid="{B44C7D74-07E8-4029-BCF4-3D7960727C7D}"/>
    <cellStyle name="Normal 21 12 5 2 2 3" xfId="36666" xr:uid="{9EC56494-CC21-4C92-A1E1-A6CA89D8E710}"/>
    <cellStyle name="Normal 21 12 5 2 3" xfId="12448" xr:uid="{9C8B1875-16EA-4327-9ABB-816C7A2A0656}"/>
    <cellStyle name="Normal 21 12 5 2 3 2" xfId="52273" xr:uid="{4AB0BEC8-A021-467C-81E1-091BB5863DDA}"/>
    <cellStyle name="Normal 21 12 5 2 3 3" xfId="36667" xr:uid="{0A1D9D28-A779-47D7-9EE0-92B08CE91A3E}"/>
    <cellStyle name="Normal 21 12 5 2 4" xfId="12449" xr:uid="{6F9F8A4D-AC79-4C8D-A597-D8C16AE4861D}"/>
    <cellStyle name="Normal 21 12 5 2 4 2" xfId="52274" xr:uid="{EE666ACD-F297-4DCE-B91E-B2E484158162}"/>
    <cellStyle name="Normal 21 12 5 2 4 3" xfId="36668" xr:uid="{4A9E60E3-B6AB-4B60-9F1B-44DB53B0D3C7}"/>
    <cellStyle name="Normal 21 12 5 2 5" xfId="52271" xr:uid="{4C526EE6-AF96-4EA2-B4A9-7823FECEE11B}"/>
    <cellStyle name="Normal 21 12 5 2 6" xfId="36665" xr:uid="{AA100A6A-9B72-4AC0-A65D-5E0DE3CC7467}"/>
    <cellStyle name="Normal 21 12 5 3" xfId="12450" xr:uid="{FD2BA1CA-BFD3-47BF-9DF4-A65BBC238FF7}"/>
    <cellStyle name="Normal 21 12 5 3 2" xfId="52275" xr:uid="{DB4A6901-8C2B-4EF2-A1BE-DF30603DD227}"/>
    <cellStyle name="Normal 21 12 5 3 3" xfId="36669" xr:uid="{5C500327-175F-4FA5-9077-D12B0FBFFC17}"/>
    <cellStyle name="Normal 21 12 5 4" xfId="12451" xr:uid="{816A7C1A-49D3-49F0-B036-2A4C5DEAF96F}"/>
    <cellStyle name="Normal 21 12 5 4 2" xfId="52276" xr:uid="{52AC7D1C-A437-4CCA-9631-31C64A654636}"/>
    <cellStyle name="Normal 21 12 5 4 3" xfId="36670" xr:uid="{8FF2E16C-224F-45BF-BDF4-371C2E9D51C0}"/>
    <cellStyle name="Normal 21 12 5 5" xfId="12452" xr:uid="{5D536C00-D17E-4482-9CC9-913ABF6319E4}"/>
    <cellStyle name="Normal 21 12 5 5 2" xfId="52277" xr:uid="{F988F045-71BB-4BBF-B392-BAA942AF4840}"/>
    <cellStyle name="Normal 21 12 5 5 3" xfId="36671" xr:uid="{A9F9E2FB-1483-4438-8F87-A67A7B47935C}"/>
    <cellStyle name="Normal 21 12 5 6" xfId="52270" xr:uid="{74F1B04E-6AF9-4D23-B724-81CCE4D3C131}"/>
    <cellStyle name="Normal 21 12 5 7" xfId="36664" xr:uid="{F3449DAE-F1BD-4EA9-BC00-7F7A8F71C3E1}"/>
    <cellStyle name="Normal 21 12 6" xfId="12453" xr:uid="{767F846B-B5C8-440E-BCD7-0320370E30A0}"/>
    <cellStyle name="Normal 21 12 6 2" xfId="12454" xr:uid="{330C6049-539A-400E-9F51-561FAE6110C0}"/>
    <cellStyle name="Normal 21 12 6 2 2" xfId="52279" xr:uid="{485DB184-4693-450E-A70E-E17A467E655B}"/>
    <cellStyle name="Normal 21 12 6 2 3" xfId="36673" xr:uid="{A114000D-DB48-48C9-B938-90F3CD8A390A}"/>
    <cellStyle name="Normal 21 12 6 3" xfId="12455" xr:uid="{139EDB8B-8BD2-4972-8B16-EC2D15BF0EC7}"/>
    <cellStyle name="Normal 21 12 6 3 2" xfId="52280" xr:uid="{2C93BAF9-03A4-4FFA-AECF-3521EC9C314F}"/>
    <cellStyle name="Normal 21 12 6 3 3" xfId="36674" xr:uid="{287535BB-ADFA-4094-9AD6-972620C50A1B}"/>
    <cellStyle name="Normal 21 12 6 4" xfId="12456" xr:uid="{FD9C4B7B-4D2B-4F7E-B884-A6B147AC5F26}"/>
    <cellStyle name="Normal 21 12 6 4 2" xfId="52281" xr:uid="{CB9CF2F7-DE91-40B2-91F7-618A5CC02CC7}"/>
    <cellStyle name="Normal 21 12 6 4 3" xfId="36675" xr:uid="{486CE975-7604-44A4-B34C-2646641CE14E}"/>
    <cellStyle name="Normal 21 12 6 5" xfId="52278" xr:uid="{DFCA64DA-06C1-4C79-820F-19DEBB7C455E}"/>
    <cellStyle name="Normal 21 12 6 6" xfId="36672" xr:uid="{31FB16AA-6E48-4158-8207-7FEC406C4B67}"/>
    <cellStyle name="Normal 21 12 7" xfId="12457" xr:uid="{1C036F3F-1B9F-4AFA-91FE-C2A5F067137E}"/>
    <cellStyle name="Normal 21 12 7 2" xfId="12458" xr:uid="{F1F085BD-E394-46FD-965C-BD29020B26A1}"/>
    <cellStyle name="Normal 21 12 7 2 2" xfId="52283" xr:uid="{5EF61EA1-CDD5-44F4-B31B-CF72FCE3192A}"/>
    <cellStyle name="Normal 21 12 7 2 3" xfId="36677" xr:uid="{80E59947-68FF-422D-8C97-875306FFD383}"/>
    <cellStyle name="Normal 21 12 7 3" xfId="12459" xr:uid="{F63A2AD0-B90C-4234-A9E6-2BC4A669EF41}"/>
    <cellStyle name="Normal 21 12 7 3 2" xfId="52284" xr:uid="{07C518F5-56E7-4A04-ACCF-D47EA455B71E}"/>
    <cellStyle name="Normal 21 12 7 3 3" xfId="36678" xr:uid="{FF9CBA5F-7844-453E-BEA8-392B693BDDB6}"/>
    <cellStyle name="Normal 21 12 7 4" xfId="12460" xr:uid="{899FFC4B-3DCF-4853-8A94-4E53199C31FC}"/>
    <cellStyle name="Normal 21 12 7 4 2" xfId="52285" xr:uid="{CEA4D6E8-3717-4523-8C60-C9B4CBC2CD89}"/>
    <cellStyle name="Normal 21 12 7 4 3" xfId="36679" xr:uid="{739F1534-644A-4E85-B83F-B9649D9BB9A8}"/>
    <cellStyle name="Normal 21 12 7 5" xfId="52282" xr:uid="{F0739EA2-8CE6-4DF5-80DC-1AC152DA9FC5}"/>
    <cellStyle name="Normal 21 12 7 6" xfId="36676" xr:uid="{06088C08-D425-4467-8091-3754E7C1C155}"/>
    <cellStyle name="Normal 21 12 8" xfId="12461" xr:uid="{EFE1ACE5-728A-438E-B264-F0A8C0D42CF9}"/>
    <cellStyle name="Normal 21 12 8 2" xfId="52286" xr:uid="{73C454FC-5EF1-4CA2-B7B3-B5C43EA45B68}"/>
    <cellStyle name="Normal 21 12 8 3" xfId="36680" xr:uid="{6C39E2A0-24A0-4920-A614-96E84497E6E8}"/>
    <cellStyle name="Normal 21 12 9" xfId="12462" xr:uid="{707B523E-9C93-41DB-98D3-E3302F368BB2}"/>
    <cellStyle name="Normal 21 12 9 2" xfId="52287" xr:uid="{FDB9A385-4355-4EB0-9558-FCA5065B1D41}"/>
    <cellStyle name="Normal 21 12 9 3" xfId="36681" xr:uid="{AAF91B23-E22B-45E9-87DD-A3B62E098B86}"/>
    <cellStyle name="Normal 21 13" xfId="12463" xr:uid="{066E091D-CCBD-4227-9FBF-DB8D9F336B58}"/>
    <cellStyle name="Normal 21 13 10" xfId="12464" xr:uid="{542DAB5D-0069-4122-BB5A-EAAE27F2AFD4}"/>
    <cellStyle name="Normal 21 13 10 2" xfId="52289" xr:uid="{CADA5CE0-CBA9-4627-9639-78C51D7DAC49}"/>
    <cellStyle name="Normal 21 13 10 3" xfId="36683" xr:uid="{42A8CA96-B281-4981-AB1A-734A15E8BAF0}"/>
    <cellStyle name="Normal 21 13 11" xfId="52288" xr:uid="{F474D952-D6F7-415E-8F39-BB0D3ECCA919}"/>
    <cellStyle name="Normal 21 13 12" xfId="36682" xr:uid="{D172D42C-3109-4AD9-90A4-C2A790EAC693}"/>
    <cellStyle name="Normal 21 13 2" xfId="12465" xr:uid="{921D274C-DB1C-44FA-80BD-CAE2E281CE1A}"/>
    <cellStyle name="Normal 21 13 2 10" xfId="52290" xr:uid="{52538F88-E64D-4713-877F-2F786A1A334D}"/>
    <cellStyle name="Normal 21 13 2 11" xfId="36684" xr:uid="{E55A1725-66A0-4282-8BBD-03D3B8422DBF}"/>
    <cellStyle name="Normal 21 13 2 2" xfId="12466" xr:uid="{9FE266A1-058A-4AEA-BDAF-43BBF94759EE}"/>
    <cellStyle name="Normal 21 13 2 2 2" xfId="12467" xr:uid="{FAA0E12A-2431-4591-A2EB-901A21737D58}"/>
    <cellStyle name="Normal 21 13 2 2 2 2" xfId="12468" xr:uid="{A5A0488A-3149-47D9-8FE1-F369591AE3B5}"/>
    <cellStyle name="Normal 21 13 2 2 2 2 2" xfId="52293" xr:uid="{2C518BCE-8088-4B34-8D9D-50D8BE0CA427}"/>
    <cellStyle name="Normal 21 13 2 2 2 2 3" xfId="36687" xr:uid="{DBD9B793-81C5-4FF6-90D4-BF5582CC5423}"/>
    <cellStyle name="Normal 21 13 2 2 2 3" xfId="12469" xr:uid="{ADF1113F-C06C-4774-90C8-42D0087D0F3B}"/>
    <cellStyle name="Normal 21 13 2 2 2 3 2" xfId="52294" xr:uid="{44730C5B-B591-4FFE-9A7D-8EA32B7B8396}"/>
    <cellStyle name="Normal 21 13 2 2 2 3 3" xfId="36688" xr:uid="{1D42DAB2-617A-434F-84E6-04D5C541B6D2}"/>
    <cellStyle name="Normal 21 13 2 2 2 4" xfId="12470" xr:uid="{C54EFC56-50F3-489D-AE43-B41B297F9625}"/>
    <cellStyle name="Normal 21 13 2 2 2 4 2" xfId="52295" xr:uid="{6592EFFE-1CC9-400B-A3D7-2347F4824741}"/>
    <cellStyle name="Normal 21 13 2 2 2 4 3" xfId="36689" xr:uid="{036FC42D-2FA0-40FC-95EB-C1383AE84BE8}"/>
    <cellStyle name="Normal 21 13 2 2 2 5" xfId="52292" xr:uid="{AE4145CC-81D1-463C-83CA-1246CD3DCAF7}"/>
    <cellStyle name="Normal 21 13 2 2 2 6" xfId="36686" xr:uid="{7BF3462F-82F9-4FBA-A35C-A6E7CA4B6945}"/>
    <cellStyle name="Normal 21 13 2 2 3" xfId="12471" xr:uid="{B114762F-143C-48B1-B9A7-7166238EE46B}"/>
    <cellStyle name="Normal 21 13 2 2 3 2" xfId="52296" xr:uid="{89ECF90A-C8B4-439E-826E-8BC6F31DC91A}"/>
    <cellStyle name="Normal 21 13 2 2 3 3" xfId="36690" xr:uid="{6CBFEAE1-7377-4A8D-8213-0FE5F4B1376D}"/>
    <cellStyle name="Normal 21 13 2 2 4" xfId="12472" xr:uid="{54488648-1487-4FBE-A4D1-EB97F8DE646C}"/>
    <cellStyle name="Normal 21 13 2 2 4 2" xfId="52297" xr:uid="{A0E4674A-3D4E-4289-87C0-C5DE88F632AF}"/>
    <cellStyle name="Normal 21 13 2 2 4 3" xfId="36691" xr:uid="{77D47059-5D69-4997-8A74-3B24053D1866}"/>
    <cellStyle name="Normal 21 13 2 2 5" xfId="12473" xr:uid="{1F0AE380-0C88-43A8-9599-DD471EB74EC3}"/>
    <cellStyle name="Normal 21 13 2 2 5 2" xfId="52298" xr:uid="{CC5E5DCB-E931-4156-A789-295A288AC560}"/>
    <cellStyle name="Normal 21 13 2 2 5 3" xfId="36692" xr:uid="{E850291D-79AD-49EE-ABB7-7E79819C4637}"/>
    <cellStyle name="Normal 21 13 2 2 6" xfId="12474" xr:uid="{4381FAE0-3477-42ED-9D1E-213C75BCE68E}"/>
    <cellStyle name="Normal 21 13 2 2 6 2" xfId="52299" xr:uid="{7CE39968-5C6D-438E-A295-79D77619BE1E}"/>
    <cellStyle name="Normal 21 13 2 2 6 3" xfId="36693" xr:uid="{BDABD4A5-4842-4D1F-90F4-1AD4D69342E4}"/>
    <cellStyle name="Normal 21 13 2 2 7" xfId="52291" xr:uid="{A3A5E8D6-1B87-4989-8786-C8E402024A47}"/>
    <cellStyle name="Normal 21 13 2 2 8" xfId="36685" xr:uid="{837F6846-8909-471B-BE16-50D74B7568E9}"/>
    <cellStyle name="Normal 21 13 2 3" xfId="12475" xr:uid="{945AD43C-B04F-434F-87FA-319CCEB4C461}"/>
    <cellStyle name="Normal 21 13 2 3 2" xfId="12476" xr:uid="{2812ED97-A194-4A80-B82B-9F1D463815CC}"/>
    <cellStyle name="Normal 21 13 2 3 2 2" xfId="12477" xr:uid="{EB723199-13EF-463D-A358-D4BCFFA03110}"/>
    <cellStyle name="Normal 21 13 2 3 2 2 2" xfId="52302" xr:uid="{CB3D7328-CB0E-475A-B7C6-62D140A30B49}"/>
    <cellStyle name="Normal 21 13 2 3 2 2 3" xfId="36696" xr:uid="{50DDD2C3-CCAC-4CE1-9D31-0E91D2CF380B}"/>
    <cellStyle name="Normal 21 13 2 3 2 3" xfId="12478" xr:uid="{36D7B22A-1B36-48E0-B9E5-23245B68BA4D}"/>
    <cellStyle name="Normal 21 13 2 3 2 3 2" xfId="52303" xr:uid="{38D991B9-684E-4035-B396-4B7A2B1DE693}"/>
    <cellStyle name="Normal 21 13 2 3 2 3 3" xfId="36697" xr:uid="{F694AB67-06B9-4219-8957-54AFC04E00C9}"/>
    <cellStyle name="Normal 21 13 2 3 2 4" xfId="12479" xr:uid="{C929EF79-EBD0-46E7-8E2E-4F18F396BBB0}"/>
    <cellStyle name="Normal 21 13 2 3 2 4 2" xfId="52304" xr:uid="{F4D51464-53EF-4F87-8B43-E4589855A86A}"/>
    <cellStyle name="Normal 21 13 2 3 2 4 3" xfId="36698" xr:uid="{926B2D96-D4A0-4236-9D8B-ED4467AE1BF3}"/>
    <cellStyle name="Normal 21 13 2 3 2 5" xfId="52301" xr:uid="{000CD2FA-AFF1-442D-8E01-F0C4B7084F7D}"/>
    <cellStyle name="Normal 21 13 2 3 2 6" xfId="36695" xr:uid="{93C15660-E83B-4C06-9023-3C66E77CC2C0}"/>
    <cellStyle name="Normal 21 13 2 3 3" xfId="12480" xr:uid="{0967B951-5752-4859-8C42-4EA8F52F920F}"/>
    <cellStyle name="Normal 21 13 2 3 3 2" xfId="52305" xr:uid="{4C98F4A6-0273-43F2-835D-74B31F05C020}"/>
    <cellStyle name="Normal 21 13 2 3 3 3" xfId="36699" xr:uid="{690E2685-3F52-445C-A4EA-F49390F542B5}"/>
    <cellStyle name="Normal 21 13 2 3 4" xfId="12481" xr:uid="{ABE9E1A1-DA2C-4698-9CBB-F5D0B974A790}"/>
    <cellStyle name="Normal 21 13 2 3 4 2" xfId="52306" xr:uid="{B4E3EC3F-3E44-40EA-92EA-817E01CC5A61}"/>
    <cellStyle name="Normal 21 13 2 3 4 3" xfId="36700" xr:uid="{97899FA7-A592-4604-A8BE-3AAA7C0874DC}"/>
    <cellStyle name="Normal 21 13 2 3 5" xfId="12482" xr:uid="{0317906E-D071-47A5-A236-4A519F0EBF35}"/>
    <cellStyle name="Normal 21 13 2 3 5 2" xfId="52307" xr:uid="{72D00059-44AD-4D8C-878B-73D3A401DECC}"/>
    <cellStyle name="Normal 21 13 2 3 5 3" xfId="36701" xr:uid="{68181296-FBEB-4CA2-98E5-E6AE27EF5789}"/>
    <cellStyle name="Normal 21 13 2 3 6" xfId="12483" xr:uid="{05637C02-A341-4BAB-9BEF-C52DC91B915D}"/>
    <cellStyle name="Normal 21 13 2 3 6 2" xfId="52308" xr:uid="{BB88EC34-0603-463D-9412-5FD367DCABF0}"/>
    <cellStyle name="Normal 21 13 2 3 6 3" xfId="36702" xr:uid="{D0C4F55F-0F45-4AFB-B98D-D984A6AD1867}"/>
    <cellStyle name="Normal 21 13 2 3 7" xfId="52300" xr:uid="{F6987313-83DC-4604-A714-9A0F28B0E513}"/>
    <cellStyle name="Normal 21 13 2 3 8" xfId="36694" xr:uid="{300068AE-B1F7-4E51-9694-0B60FEC0C136}"/>
    <cellStyle name="Normal 21 13 2 4" xfId="12484" xr:uid="{7ACB0844-6D75-4924-BA46-826F3EF1C5E0}"/>
    <cellStyle name="Normal 21 13 2 4 2" xfId="12485" xr:uid="{E2E323CF-4B4E-425F-9685-8F36204380AF}"/>
    <cellStyle name="Normal 21 13 2 4 2 2" xfId="12486" xr:uid="{034FD5AE-4F50-4CC9-A179-CF77E37511F6}"/>
    <cellStyle name="Normal 21 13 2 4 2 2 2" xfId="52311" xr:uid="{A8A8D372-A922-4976-9FCE-0D2A571AB9C6}"/>
    <cellStyle name="Normal 21 13 2 4 2 2 3" xfId="36705" xr:uid="{7F440014-7DF7-4899-B279-418A182BD018}"/>
    <cellStyle name="Normal 21 13 2 4 2 3" xfId="12487" xr:uid="{60FECC6A-9383-460C-A13D-91958A73602D}"/>
    <cellStyle name="Normal 21 13 2 4 2 3 2" xfId="52312" xr:uid="{2FDE36F1-48B7-4279-B86F-FB38119E377B}"/>
    <cellStyle name="Normal 21 13 2 4 2 3 3" xfId="36706" xr:uid="{80E28A43-3AD2-47FD-8023-2894DE752327}"/>
    <cellStyle name="Normal 21 13 2 4 2 4" xfId="12488" xr:uid="{39EE64D0-0233-429A-8654-F77CE39AC45F}"/>
    <cellStyle name="Normal 21 13 2 4 2 4 2" xfId="52313" xr:uid="{3E25ED16-D68F-4B13-81A0-8AF6CCD30DDF}"/>
    <cellStyle name="Normal 21 13 2 4 2 4 3" xfId="36707" xr:uid="{975832EF-68F5-41E2-BBE3-1AAABA31E9B6}"/>
    <cellStyle name="Normal 21 13 2 4 2 5" xfId="52310" xr:uid="{BC713245-5C01-4C3F-9BE3-CDCA4E67F8E2}"/>
    <cellStyle name="Normal 21 13 2 4 2 6" xfId="36704" xr:uid="{6E6AAA85-C3E3-4B64-BA06-354AA6F86625}"/>
    <cellStyle name="Normal 21 13 2 4 3" xfId="12489" xr:uid="{53E7CB55-B90B-45BC-A646-D0C851C70BD9}"/>
    <cellStyle name="Normal 21 13 2 4 3 2" xfId="52314" xr:uid="{63B3EED8-AEF8-4CA3-9D24-33B9455869F1}"/>
    <cellStyle name="Normal 21 13 2 4 3 3" xfId="36708" xr:uid="{4C41310B-7216-447A-8EB7-C8FDE41A39D7}"/>
    <cellStyle name="Normal 21 13 2 4 4" xfId="12490" xr:uid="{89B21D18-2552-4667-8649-852636D3321D}"/>
    <cellStyle name="Normal 21 13 2 4 4 2" xfId="52315" xr:uid="{6EBAD14E-0EF7-4AF7-A6BC-648EFD237A33}"/>
    <cellStyle name="Normal 21 13 2 4 4 3" xfId="36709" xr:uid="{75274EC0-BA6E-4441-B453-5108E6A4B323}"/>
    <cellStyle name="Normal 21 13 2 4 5" xfId="12491" xr:uid="{F352E77E-70F3-48F2-8EE2-F2D117F5BD62}"/>
    <cellStyle name="Normal 21 13 2 4 5 2" xfId="52316" xr:uid="{0A077201-F50E-46D7-9E61-E673D0847A7B}"/>
    <cellStyle name="Normal 21 13 2 4 5 3" xfId="36710" xr:uid="{19AAAB5F-D6E4-47EC-A60C-36CB646F81B8}"/>
    <cellStyle name="Normal 21 13 2 4 6" xfId="52309" xr:uid="{6BC0982F-BFDC-4A23-BC8D-B96E5E25A2DC}"/>
    <cellStyle name="Normal 21 13 2 4 7" xfId="36703" xr:uid="{8F6EAA5A-51DC-4F31-A1AE-B213A012D50A}"/>
    <cellStyle name="Normal 21 13 2 5" xfId="12492" xr:uid="{610FB29D-5586-440B-8BFB-DDC2FF98BD37}"/>
    <cellStyle name="Normal 21 13 2 5 2" xfId="12493" xr:uid="{61F4F357-9968-4C6F-9377-340E4B6A725C}"/>
    <cellStyle name="Normal 21 13 2 5 2 2" xfId="52318" xr:uid="{CFC54D93-F32B-424D-8B25-F8A4AA85B46F}"/>
    <cellStyle name="Normal 21 13 2 5 2 3" xfId="36712" xr:uid="{7DCDDF2F-517A-4E5A-8B33-F42B2DC320B7}"/>
    <cellStyle name="Normal 21 13 2 5 3" xfId="12494" xr:uid="{68431A30-182D-429C-B4A1-6F92EF486E7A}"/>
    <cellStyle name="Normal 21 13 2 5 3 2" xfId="52319" xr:uid="{4A94F87E-BEA5-4032-A328-5C969AE0C05D}"/>
    <cellStyle name="Normal 21 13 2 5 3 3" xfId="36713" xr:uid="{CE0CA193-BE2B-4826-94C8-B40405803110}"/>
    <cellStyle name="Normal 21 13 2 5 4" xfId="12495" xr:uid="{EFF26345-FC16-40F7-A04D-8E2722A33BBB}"/>
    <cellStyle name="Normal 21 13 2 5 4 2" xfId="52320" xr:uid="{26EDC3AC-1CB1-4269-84F4-A25312139E0F}"/>
    <cellStyle name="Normal 21 13 2 5 4 3" xfId="36714" xr:uid="{23E5240C-7FCA-44F7-9CD4-D3A9359D9B96}"/>
    <cellStyle name="Normal 21 13 2 5 5" xfId="52317" xr:uid="{857E3D05-9A12-4074-82E4-7A8845CF8C4E}"/>
    <cellStyle name="Normal 21 13 2 5 6" xfId="36711" xr:uid="{6F110F95-E024-4B25-A2A3-E3CAD78DD164}"/>
    <cellStyle name="Normal 21 13 2 6" xfId="12496" xr:uid="{88EDCC6D-7C36-4CDD-AB7A-53D2AC311048}"/>
    <cellStyle name="Normal 21 13 2 6 2" xfId="12497" xr:uid="{D6DCDB52-EABA-4726-9069-ACC80A1DF790}"/>
    <cellStyle name="Normal 21 13 2 6 2 2" xfId="52322" xr:uid="{FA880891-F73F-4217-B3F4-BA23DA214683}"/>
    <cellStyle name="Normal 21 13 2 6 2 3" xfId="36716" xr:uid="{68DF7CD4-4255-492E-A2A3-D5AF75EE07EF}"/>
    <cellStyle name="Normal 21 13 2 6 3" xfId="12498" xr:uid="{8BF432FD-0CE7-4733-929D-4C78D3591873}"/>
    <cellStyle name="Normal 21 13 2 6 3 2" xfId="52323" xr:uid="{BB9C80D6-290B-4DC9-81D0-1FF02B31FCA5}"/>
    <cellStyle name="Normal 21 13 2 6 3 3" xfId="36717" xr:uid="{A67F0994-6EB2-40D1-801E-904257F8287E}"/>
    <cellStyle name="Normal 21 13 2 6 4" xfId="12499" xr:uid="{D55ED816-6FB0-44C0-AE63-A1529A9034B4}"/>
    <cellStyle name="Normal 21 13 2 6 4 2" xfId="52324" xr:uid="{33DBA221-8219-4511-8B96-4391BCD3024E}"/>
    <cellStyle name="Normal 21 13 2 6 4 3" xfId="36718" xr:uid="{6C2FB0DD-F9F6-469B-9A0E-6D6766C6C8C0}"/>
    <cellStyle name="Normal 21 13 2 6 5" xfId="52321" xr:uid="{DD21870D-1CEC-429F-813A-9820D11089F9}"/>
    <cellStyle name="Normal 21 13 2 6 6" xfId="36715" xr:uid="{0B61B812-EDC9-4BD3-A4F2-D8A734F9ABF5}"/>
    <cellStyle name="Normal 21 13 2 7" xfId="12500" xr:uid="{6776161B-B976-4C09-9B7E-222C1B09A3E2}"/>
    <cellStyle name="Normal 21 13 2 7 2" xfId="52325" xr:uid="{70561E85-A634-456E-8E5F-3F5C4845F88D}"/>
    <cellStyle name="Normal 21 13 2 7 3" xfId="36719" xr:uid="{931B4865-8925-449D-B326-E2A571B561DA}"/>
    <cellStyle name="Normal 21 13 2 8" xfId="12501" xr:uid="{3D76A02B-E178-4E10-97C4-E509B799382A}"/>
    <cellStyle name="Normal 21 13 2 8 2" xfId="52326" xr:uid="{F4EBDC11-92FD-492F-A07A-A3FC413A4C7A}"/>
    <cellStyle name="Normal 21 13 2 8 3" xfId="36720" xr:uid="{4353F93E-1D36-46DB-9DC6-7C239595BCB4}"/>
    <cellStyle name="Normal 21 13 2 9" xfId="12502" xr:uid="{8940BE3E-E969-41CF-BA8F-DF38EA90DECC}"/>
    <cellStyle name="Normal 21 13 2 9 2" xfId="52327" xr:uid="{F0F83DCC-68A8-4F63-B7BE-73BA2A7E0896}"/>
    <cellStyle name="Normal 21 13 2 9 3" xfId="36721" xr:uid="{F33ED8DF-6ECC-4702-B9F4-DF5DF30682ED}"/>
    <cellStyle name="Normal 21 13 3" xfId="12503" xr:uid="{F52AA14B-AA3B-4354-B5A3-7FBFCD27B5C6}"/>
    <cellStyle name="Normal 21 13 3 2" xfId="12504" xr:uid="{C4F7BCD7-1B02-4330-8CBF-AD05A5C37D0C}"/>
    <cellStyle name="Normal 21 13 3 2 2" xfId="12505" xr:uid="{A7C763A3-81AF-454D-B853-ECB5B82EF659}"/>
    <cellStyle name="Normal 21 13 3 2 2 2" xfId="52330" xr:uid="{DAA2E3D7-2909-438E-B0A3-7DC6656F223C}"/>
    <cellStyle name="Normal 21 13 3 2 2 3" xfId="36724" xr:uid="{C8110977-22DA-44FE-9A81-B267868D5EB5}"/>
    <cellStyle name="Normal 21 13 3 2 3" xfId="12506" xr:uid="{3AC77E40-821D-4C1A-93BE-5C1C0D9848E0}"/>
    <cellStyle name="Normal 21 13 3 2 3 2" xfId="52331" xr:uid="{CE9E621B-FFE8-4688-ACFD-43AF77167263}"/>
    <cellStyle name="Normal 21 13 3 2 3 3" xfId="36725" xr:uid="{9D1AF441-73C6-4966-9E49-DD6AE95DD48E}"/>
    <cellStyle name="Normal 21 13 3 2 4" xfId="12507" xr:uid="{8BBF2C44-B291-4B63-B11D-AD8DDBD6AA59}"/>
    <cellStyle name="Normal 21 13 3 2 4 2" xfId="52332" xr:uid="{4846A9A9-427B-4BC1-B5EF-07B9C42139EC}"/>
    <cellStyle name="Normal 21 13 3 2 4 3" xfId="36726" xr:uid="{E46B0E11-A0BA-4BD9-A8AB-A6AF24B68AA8}"/>
    <cellStyle name="Normal 21 13 3 2 5" xfId="52329" xr:uid="{A97E9530-DB27-48BE-80BF-7849EDF0D76D}"/>
    <cellStyle name="Normal 21 13 3 2 6" xfId="36723" xr:uid="{5599944B-54A1-4871-989B-70B71371563C}"/>
    <cellStyle name="Normal 21 13 3 3" xfId="12508" xr:uid="{EE9353C1-51C4-4583-AE4D-39285B46AFAF}"/>
    <cellStyle name="Normal 21 13 3 3 2" xfId="52333" xr:uid="{7C16D6BB-4F20-4DE3-BD1C-6D749B27D1DB}"/>
    <cellStyle name="Normal 21 13 3 3 3" xfId="36727" xr:uid="{513F047A-D955-4ACB-8B00-BCD1545D69AA}"/>
    <cellStyle name="Normal 21 13 3 4" xfId="12509" xr:uid="{69C2F119-535F-4434-8E18-AD5DEAD0A478}"/>
    <cellStyle name="Normal 21 13 3 4 2" xfId="52334" xr:uid="{7ADB3F63-3BDA-462B-89C7-7FA9947CA276}"/>
    <cellStyle name="Normal 21 13 3 4 3" xfId="36728" xr:uid="{12E716A3-249A-4FC2-A73D-0A26656C9D2B}"/>
    <cellStyle name="Normal 21 13 3 5" xfId="12510" xr:uid="{3E0E06EB-5362-4C3E-ACF1-27F4E7D052DC}"/>
    <cellStyle name="Normal 21 13 3 5 2" xfId="52335" xr:uid="{956E7332-430A-4106-ADB9-37977FC9A3ED}"/>
    <cellStyle name="Normal 21 13 3 5 3" xfId="36729" xr:uid="{68948E86-C064-401C-8D9A-DE6E29CC4888}"/>
    <cellStyle name="Normal 21 13 3 6" xfId="12511" xr:uid="{91F7261A-CD11-485B-B9C6-23E1287CFE17}"/>
    <cellStyle name="Normal 21 13 3 6 2" xfId="52336" xr:uid="{15D7399D-AEEA-4CC8-B687-7EC1A1B6268B}"/>
    <cellStyle name="Normal 21 13 3 6 3" xfId="36730" xr:uid="{5BB2AE2F-4620-4111-8223-AEC1FBCC7BBF}"/>
    <cellStyle name="Normal 21 13 3 7" xfId="52328" xr:uid="{6D73D6EE-F314-489F-9A6E-6AFD0252AB0B}"/>
    <cellStyle name="Normal 21 13 3 8" xfId="36722" xr:uid="{7530453E-9AC9-4DE8-957B-BA5B26FC3382}"/>
    <cellStyle name="Normal 21 13 4" xfId="12512" xr:uid="{A4FE2153-A832-4C0E-8EA6-7FF52C778E39}"/>
    <cellStyle name="Normal 21 13 4 2" xfId="12513" xr:uid="{2962E8E1-2762-496D-95E8-5511A665A579}"/>
    <cellStyle name="Normal 21 13 4 2 2" xfId="12514" xr:uid="{871C2C27-B2C3-47CC-9311-E243074DFB35}"/>
    <cellStyle name="Normal 21 13 4 2 2 2" xfId="52339" xr:uid="{A9A063C3-F2D4-45A2-95E9-C9F38E7F84B2}"/>
    <cellStyle name="Normal 21 13 4 2 2 3" xfId="36733" xr:uid="{64344054-2D29-4F7C-81DF-1FE165C7A06A}"/>
    <cellStyle name="Normal 21 13 4 2 3" xfId="12515" xr:uid="{0A87D75A-6BC2-4822-89A1-2C300BA8EFB8}"/>
    <cellStyle name="Normal 21 13 4 2 3 2" xfId="52340" xr:uid="{0076C6EA-3FEF-402C-BB44-D9B3E3D4F702}"/>
    <cellStyle name="Normal 21 13 4 2 3 3" xfId="36734" xr:uid="{58EB7DEF-40A2-4F15-9109-D0033F41A9A1}"/>
    <cellStyle name="Normal 21 13 4 2 4" xfId="12516" xr:uid="{BD3EE330-08C1-431A-9A20-0867A8BC732B}"/>
    <cellStyle name="Normal 21 13 4 2 4 2" xfId="52341" xr:uid="{55A1CFA3-8F4F-48E6-8AAA-862992423EC3}"/>
    <cellStyle name="Normal 21 13 4 2 4 3" xfId="36735" xr:uid="{9D1DB745-9828-430A-B34D-85FE46C4F535}"/>
    <cellStyle name="Normal 21 13 4 2 5" xfId="52338" xr:uid="{D3B75DD8-7807-4B77-8337-A11E0DBFAEE5}"/>
    <cellStyle name="Normal 21 13 4 2 6" xfId="36732" xr:uid="{F86AA9C4-9081-48ED-892C-C76B1220D592}"/>
    <cellStyle name="Normal 21 13 4 3" xfId="12517" xr:uid="{216CF1D6-ED7B-4C5E-BC28-BC30E319B247}"/>
    <cellStyle name="Normal 21 13 4 3 2" xfId="52342" xr:uid="{0C8105D7-9A4E-4CD0-B6ED-CD65DDACBB1F}"/>
    <cellStyle name="Normal 21 13 4 3 3" xfId="36736" xr:uid="{4AFA8A94-C1BD-4FFA-A6D8-FC04B54E54DF}"/>
    <cellStyle name="Normal 21 13 4 4" xfId="12518" xr:uid="{52B5294E-FB0D-4C33-BD01-8337EBE5584A}"/>
    <cellStyle name="Normal 21 13 4 4 2" xfId="52343" xr:uid="{3D5D8B2D-0622-4B81-880D-54B585F16142}"/>
    <cellStyle name="Normal 21 13 4 4 3" xfId="36737" xr:uid="{0EFEAA94-8362-4695-9604-854CCD0BCA1C}"/>
    <cellStyle name="Normal 21 13 4 5" xfId="12519" xr:uid="{A8022984-E703-44F4-942A-2687DC279224}"/>
    <cellStyle name="Normal 21 13 4 5 2" xfId="52344" xr:uid="{F1472111-A58C-45D9-9D0C-67CF7D4C963A}"/>
    <cellStyle name="Normal 21 13 4 5 3" xfId="36738" xr:uid="{31117661-75F1-4200-A80B-A70A2511A734}"/>
    <cellStyle name="Normal 21 13 4 6" xfId="12520" xr:uid="{53831260-DD61-4297-A588-51187273AEBF}"/>
    <cellStyle name="Normal 21 13 4 6 2" xfId="52345" xr:uid="{78F1F074-134C-4448-AA8D-C26E3106B6B8}"/>
    <cellStyle name="Normal 21 13 4 6 3" xfId="36739" xr:uid="{037E9A2D-0909-475B-8D89-A593584F66D5}"/>
    <cellStyle name="Normal 21 13 4 7" xfId="52337" xr:uid="{EAC99AB9-3FD4-478D-84AC-F68DF6D80036}"/>
    <cellStyle name="Normal 21 13 4 8" xfId="36731" xr:uid="{168F821E-385C-4349-BFC0-3EBD7463849F}"/>
    <cellStyle name="Normal 21 13 5" xfId="12521" xr:uid="{36687B55-5EA2-4011-9072-A2CF4F3115B2}"/>
    <cellStyle name="Normal 21 13 5 2" xfId="12522" xr:uid="{B3F72F0E-8557-4D0B-B44C-89ACC5A7C1FE}"/>
    <cellStyle name="Normal 21 13 5 2 2" xfId="12523" xr:uid="{E6EB9CB5-51B8-4827-8E73-C945D90C27FD}"/>
    <cellStyle name="Normal 21 13 5 2 2 2" xfId="52348" xr:uid="{0D668D27-1B33-480F-9C65-77D3BC310535}"/>
    <cellStyle name="Normal 21 13 5 2 2 3" xfId="36742" xr:uid="{8A7AC142-F8FF-4891-B77A-56B990E9EF77}"/>
    <cellStyle name="Normal 21 13 5 2 3" xfId="12524" xr:uid="{AAFC8C3D-23CE-4485-917F-D915F2A949C2}"/>
    <cellStyle name="Normal 21 13 5 2 3 2" xfId="52349" xr:uid="{58EA16CE-0FBC-4714-B6DC-417D9F0AEBEC}"/>
    <cellStyle name="Normal 21 13 5 2 3 3" xfId="36743" xr:uid="{F2CAB1E0-4E99-4C47-934E-2CF37F32908A}"/>
    <cellStyle name="Normal 21 13 5 2 4" xfId="12525" xr:uid="{7E178580-93EC-48EA-9550-483B2B4C0227}"/>
    <cellStyle name="Normal 21 13 5 2 4 2" xfId="52350" xr:uid="{476EEF97-3728-4989-BFC3-F9F7DE361809}"/>
    <cellStyle name="Normal 21 13 5 2 4 3" xfId="36744" xr:uid="{5E4DD121-8602-40CE-BF37-786A682B4A5C}"/>
    <cellStyle name="Normal 21 13 5 2 5" xfId="52347" xr:uid="{8C6291EE-B18D-446E-8D89-4F982EBAA518}"/>
    <cellStyle name="Normal 21 13 5 2 6" xfId="36741" xr:uid="{360EBB31-FD94-4C74-8919-9C33CC1393C6}"/>
    <cellStyle name="Normal 21 13 5 3" xfId="12526" xr:uid="{6DF64525-826F-41BB-B6B5-848CEFC0B904}"/>
    <cellStyle name="Normal 21 13 5 3 2" xfId="52351" xr:uid="{DD51AC52-15AC-46BA-8E25-0150E0F5CA44}"/>
    <cellStyle name="Normal 21 13 5 3 3" xfId="36745" xr:uid="{D3BD7B68-1FA7-480D-8571-6822858EA85D}"/>
    <cellStyle name="Normal 21 13 5 4" xfId="12527" xr:uid="{253032B2-74E6-49C1-A3C6-B272F11BCD8F}"/>
    <cellStyle name="Normal 21 13 5 4 2" xfId="52352" xr:uid="{05106969-D599-4413-B800-3F938786E724}"/>
    <cellStyle name="Normal 21 13 5 4 3" xfId="36746" xr:uid="{D14052DF-6567-43AC-B176-5E2B9CC17AD2}"/>
    <cellStyle name="Normal 21 13 5 5" xfId="12528" xr:uid="{12FF75DC-E6C1-41EB-85BB-9EA84EF36B18}"/>
    <cellStyle name="Normal 21 13 5 5 2" xfId="52353" xr:uid="{36831CA9-2385-4BAF-A671-8FE4B342989C}"/>
    <cellStyle name="Normal 21 13 5 5 3" xfId="36747" xr:uid="{7D2D7BB6-30BB-4132-A2A3-04FFC5162839}"/>
    <cellStyle name="Normal 21 13 5 6" xfId="52346" xr:uid="{7645A916-4C13-4376-B401-F32497284C41}"/>
    <cellStyle name="Normal 21 13 5 7" xfId="36740" xr:uid="{E26AC0FF-5923-45CF-B903-EAD1277BC10B}"/>
    <cellStyle name="Normal 21 13 6" xfId="12529" xr:uid="{1B45AB19-37A8-487F-B95E-FBE2EFF214CE}"/>
    <cellStyle name="Normal 21 13 6 2" xfId="12530" xr:uid="{5B5BB4AF-CAFD-41BF-B70B-DFFDF36F7677}"/>
    <cellStyle name="Normal 21 13 6 2 2" xfId="52355" xr:uid="{6471CB47-7D29-4045-9301-A41111C51178}"/>
    <cellStyle name="Normal 21 13 6 2 3" xfId="36749" xr:uid="{0DCE1326-C4FF-40FB-9013-5C17ABFF8CFC}"/>
    <cellStyle name="Normal 21 13 6 3" xfId="12531" xr:uid="{0A934575-7E92-475B-9943-F41FB81592DC}"/>
    <cellStyle name="Normal 21 13 6 3 2" xfId="52356" xr:uid="{35ECE504-5206-4580-AA5C-7A9D3E4AB4BE}"/>
    <cellStyle name="Normal 21 13 6 3 3" xfId="36750" xr:uid="{DB9AE654-F536-4C7A-B900-EDF60E62EF3F}"/>
    <cellStyle name="Normal 21 13 6 4" xfId="12532" xr:uid="{C9A468C1-A31F-41A7-93E2-E5393CFC26A8}"/>
    <cellStyle name="Normal 21 13 6 4 2" xfId="52357" xr:uid="{2DF5BD35-71E3-44E6-9A2E-FA842F513BAE}"/>
    <cellStyle name="Normal 21 13 6 4 3" xfId="36751" xr:uid="{158F5906-2C9E-4E05-BD08-AD28D2EB4D43}"/>
    <cellStyle name="Normal 21 13 6 5" xfId="52354" xr:uid="{15E60B9B-57F4-478F-B0A7-1B97AF4FC7E8}"/>
    <cellStyle name="Normal 21 13 6 6" xfId="36748" xr:uid="{9C745956-89EA-46D9-8C7B-ACA772835870}"/>
    <cellStyle name="Normal 21 13 7" xfId="12533" xr:uid="{68324B32-2056-46A6-9025-91999B282FA5}"/>
    <cellStyle name="Normal 21 13 7 2" xfId="12534" xr:uid="{E6AD92B0-11C1-4411-ACCF-9DEC66FD2187}"/>
    <cellStyle name="Normal 21 13 7 2 2" xfId="52359" xr:uid="{3DBC47CA-61FE-4B12-8CB5-B5B9F856633D}"/>
    <cellStyle name="Normal 21 13 7 2 3" xfId="36753" xr:uid="{363EE4E8-924B-4BD0-8075-1DA23FEAFCEA}"/>
    <cellStyle name="Normal 21 13 7 3" xfId="12535" xr:uid="{F54A8983-7381-4BEE-BFF6-C0BFE199C41F}"/>
    <cellStyle name="Normal 21 13 7 3 2" xfId="52360" xr:uid="{E8C6701C-4CA3-4290-8111-B233FC3F4083}"/>
    <cellStyle name="Normal 21 13 7 3 3" xfId="36754" xr:uid="{B4589BFC-22F1-4B0D-8751-AD40ABA112BE}"/>
    <cellStyle name="Normal 21 13 7 4" xfId="12536" xr:uid="{937AAE7E-48FA-4D0B-A1BA-8DEDE995E3B0}"/>
    <cellStyle name="Normal 21 13 7 4 2" xfId="52361" xr:uid="{A0D6C148-E3CB-4391-9365-54C6D4656DE9}"/>
    <cellStyle name="Normal 21 13 7 4 3" xfId="36755" xr:uid="{E34FF3B9-2F41-45C9-AF62-0659CB44FFB6}"/>
    <cellStyle name="Normal 21 13 7 5" xfId="52358" xr:uid="{51F25676-8690-4E6D-B734-26FFE5C7D236}"/>
    <cellStyle name="Normal 21 13 7 6" xfId="36752" xr:uid="{A1A76560-2F1C-4E6B-88F6-F94291CCBD78}"/>
    <cellStyle name="Normal 21 13 8" xfId="12537" xr:uid="{A7D7D67E-0805-4481-9F97-D2CAB91B8E29}"/>
    <cellStyle name="Normal 21 13 8 2" xfId="52362" xr:uid="{D62897AA-6324-41F8-86F6-5A0E30F6F5CB}"/>
    <cellStyle name="Normal 21 13 8 3" xfId="36756" xr:uid="{355B5709-AE79-4880-B51C-A8C10A9037D3}"/>
    <cellStyle name="Normal 21 13 9" xfId="12538" xr:uid="{DA83F1AC-DFDC-4DEC-B018-3AE3BE58B1C7}"/>
    <cellStyle name="Normal 21 13 9 2" xfId="52363" xr:uid="{B47BC832-C61D-4D72-A31D-9B2E79B9B72B}"/>
    <cellStyle name="Normal 21 13 9 3" xfId="36757" xr:uid="{230D35E6-4F9C-47AD-9E1A-4F5F96C7B98B}"/>
    <cellStyle name="Normal 21 14" xfId="12539" xr:uid="{AFC97E91-F82F-483C-8C96-0E902D0535FA}"/>
    <cellStyle name="Normal 21 14 10" xfId="12540" xr:uid="{7A8B143F-8B2E-472F-8672-F36FE3957999}"/>
    <cellStyle name="Normal 21 14 10 2" xfId="52365" xr:uid="{89F1C4F6-A2BA-4AEB-9B44-B0FF97EACCB6}"/>
    <cellStyle name="Normal 21 14 10 3" xfId="36759" xr:uid="{A3D9F567-A129-437F-9A39-502E34F7039D}"/>
    <cellStyle name="Normal 21 14 11" xfId="52364" xr:uid="{B004F773-8363-4BA3-B4C0-CDCD35E699F6}"/>
    <cellStyle name="Normal 21 14 12" xfId="36758" xr:uid="{098C2A4F-EF75-4205-BE13-49D409816515}"/>
    <cellStyle name="Normal 21 14 2" xfId="12541" xr:uid="{6C05885A-2B6F-4422-8CDD-E04134D4C36E}"/>
    <cellStyle name="Normal 21 14 2 10" xfId="52366" xr:uid="{3BE5EFDA-0741-4FF0-ADE9-8322200AE9C7}"/>
    <cellStyle name="Normal 21 14 2 11" xfId="36760" xr:uid="{C739860B-59C0-46DA-A350-3698C6D1A7E6}"/>
    <cellStyle name="Normal 21 14 2 2" xfId="12542" xr:uid="{28955510-6FED-42EC-BF61-1D345618BE87}"/>
    <cellStyle name="Normal 21 14 2 2 2" xfId="12543" xr:uid="{DF365AF0-B3A6-4332-A1F7-8F7A21C56110}"/>
    <cellStyle name="Normal 21 14 2 2 2 2" xfId="12544" xr:uid="{FC4F55FD-987D-44CD-B42B-4CF04D6879D5}"/>
    <cellStyle name="Normal 21 14 2 2 2 2 2" xfId="52369" xr:uid="{B00ADA0E-4EBD-4584-A201-1AECD8D3E900}"/>
    <cellStyle name="Normal 21 14 2 2 2 2 3" xfId="36763" xr:uid="{2A5ECDA1-D9D9-4984-9208-4A1485D9F4B9}"/>
    <cellStyle name="Normal 21 14 2 2 2 3" xfId="12545" xr:uid="{2A8B9DA0-568C-483B-9FAD-ADFEB14A4D7A}"/>
    <cellStyle name="Normal 21 14 2 2 2 3 2" xfId="52370" xr:uid="{D7776CA4-530C-412F-B4E6-99ADF657C941}"/>
    <cellStyle name="Normal 21 14 2 2 2 3 3" xfId="36764" xr:uid="{554CF346-54BD-422F-82DB-0587D912D620}"/>
    <cellStyle name="Normal 21 14 2 2 2 4" xfId="12546" xr:uid="{F5DEBABB-8B13-494F-8770-251FC519F45D}"/>
    <cellStyle name="Normal 21 14 2 2 2 4 2" xfId="52371" xr:uid="{CE7CD2FF-0580-446F-8A11-C451693512D1}"/>
    <cellStyle name="Normal 21 14 2 2 2 4 3" xfId="36765" xr:uid="{DABA0FB7-B70F-443F-9E9E-B44F5CB5BE2D}"/>
    <cellStyle name="Normal 21 14 2 2 2 5" xfId="52368" xr:uid="{2F174AEB-0DEA-40D8-ACCD-F3076D120EB2}"/>
    <cellStyle name="Normal 21 14 2 2 2 6" xfId="36762" xr:uid="{883612CD-003A-4236-AD73-A4536E5E2535}"/>
    <cellStyle name="Normal 21 14 2 2 3" xfId="12547" xr:uid="{B8BE4396-199F-42A0-80BA-FC1499EAEEFB}"/>
    <cellStyle name="Normal 21 14 2 2 3 2" xfId="52372" xr:uid="{D41E792F-AC4D-4166-A25C-C521D0706F94}"/>
    <cellStyle name="Normal 21 14 2 2 3 3" xfId="36766" xr:uid="{2828A93F-4B65-4F21-B674-28CB17210C6D}"/>
    <cellStyle name="Normal 21 14 2 2 4" xfId="12548" xr:uid="{D5D773D2-4229-4A61-A30C-167FCA488C96}"/>
    <cellStyle name="Normal 21 14 2 2 4 2" xfId="52373" xr:uid="{2FC43F9E-6416-4DF6-A1FD-A6C5FE817E5E}"/>
    <cellStyle name="Normal 21 14 2 2 4 3" xfId="36767" xr:uid="{BCC842F6-85A8-499E-A3C0-4010CF23B374}"/>
    <cellStyle name="Normal 21 14 2 2 5" xfId="12549" xr:uid="{A1A90F8F-EF54-4F8C-8991-99D8B014C960}"/>
    <cellStyle name="Normal 21 14 2 2 5 2" xfId="52374" xr:uid="{36B2FB95-2890-4BA5-B290-883DF873B6AB}"/>
    <cellStyle name="Normal 21 14 2 2 5 3" xfId="36768" xr:uid="{F6394A3D-E142-49AC-9128-7D4E0BC3E22C}"/>
    <cellStyle name="Normal 21 14 2 2 6" xfId="12550" xr:uid="{7727DDBA-5C5B-48BF-B7D0-63ABE7655231}"/>
    <cellStyle name="Normal 21 14 2 2 6 2" xfId="52375" xr:uid="{F78836A2-9C5E-421A-AD0F-20914D0611FF}"/>
    <cellStyle name="Normal 21 14 2 2 6 3" xfId="36769" xr:uid="{10840CCB-806B-4050-9C83-327C77BE1DA1}"/>
    <cellStyle name="Normal 21 14 2 2 7" xfId="52367" xr:uid="{03E3AC9D-A811-4244-ACC7-D7B1498D3E75}"/>
    <cellStyle name="Normal 21 14 2 2 8" xfId="36761" xr:uid="{66112344-9D04-427A-AD9A-30133B58FA65}"/>
    <cellStyle name="Normal 21 14 2 3" xfId="12551" xr:uid="{541D9BD2-15DB-465B-A12B-24FB1BA018B1}"/>
    <cellStyle name="Normal 21 14 2 3 2" xfId="12552" xr:uid="{44CB2E62-321D-4578-A784-8933B9FD0EAA}"/>
    <cellStyle name="Normal 21 14 2 3 2 2" xfId="12553" xr:uid="{72C5AF79-082C-4DFF-9708-A0524F0E8790}"/>
    <cellStyle name="Normal 21 14 2 3 2 2 2" xfId="52378" xr:uid="{EDD415BF-51C8-473E-B321-83A0B2E123C5}"/>
    <cellStyle name="Normal 21 14 2 3 2 2 3" xfId="36772" xr:uid="{0FC2B6CE-F307-4B86-9DB8-D0E3789EB1A8}"/>
    <cellStyle name="Normal 21 14 2 3 2 3" xfId="12554" xr:uid="{B3E6BDB8-D5E9-4B59-8CF8-9E503762BAAA}"/>
    <cellStyle name="Normal 21 14 2 3 2 3 2" xfId="52379" xr:uid="{F840D99F-09C4-4BCF-AB5A-92398518B2D1}"/>
    <cellStyle name="Normal 21 14 2 3 2 3 3" xfId="36773" xr:uid="{8F46272B-4A77-430A-8396-A8265A8A4B1D}"/>
    <cellStyle name="Normal 21 14 2 3 2 4" xfId="12555" xr:uid="{811BF6F6-A622-4390-B3CD-A89357B18113}"/>
    <cellStyle name="Normal 21 14 2 3 2 4 2" xfId="52380" xr:uid="{EE573EC2-6A77-4309-BEFB-917156F43442}"/>
    <cellStyle name="Normal 21 14 2 3 2 4 3" xfId="36774" xr:uid="{2C6AF0D7-6FA0-46D8-868B-5847DE8A8069}"/>
    <cellStyle name="Normal 21 14 2 3 2 5" xfId="52377" xr:uid="{A3ED2969-CDB2-41A1-B801-DD9C085583C6}"/>
    <cellStyle name="Normal 21 14 2 3 2 6" xfId="36771" xr:uid="{EEC6728C-401F-4780-B6C2-A9701857DCAA}"/>
    <cellStyle name="Normal 21 14 2 3 3" xfId="12556" xr:uid="{029D04B5-6B71-4194-8A80-88679F2EF679}"/>
    <cellStyle name="Normal 21 14 2 3 3 2" xfId="52381" xr:uid="{FEA6D287-0B35-41E0-85B6-B19BDD2C6D5C}"/>
    <cellStyle name="Normal 21 14 2 3 3 3" xfId="36775" xr:uid="{37D627E3-4761-4D98-ABE0-4B5A0B47B21B}"/>
    <cellStyle name="Normal 21 14 2 3 4" xfId="12557" xr:uid="{903097B3-28A4-4040-B074-D4431872603F}"/>
    <cellStyle name="Normal 21 14 2 3 4 2" xfId="52382" xr:uid="{4F1666B2-EC19-47A2-9904-1C45D4F3793C}"/>
    <cellStyle name="Normal 21 14 2 3 4 3" xfId="36776" xr:uid="{55A19825-F21B-456B-8C14-103304258D9C}"/>
    <cellStyle name="Normal 21 14 2 3 5" xfId="12558" xr:uid="{4CDAAAB0-120A-4853-A78D-98FFA7B6B858}"/>
    <cellStyle name="Normal 21 14 2 3 5 2" xfId="52383" xr:uid="{310F22C8-6CC2-42D0-9AA4-B3A9E3FD2ACE}"/>
    <cellStyle name="Normal 21 14 2 3 5 3" xfId="36777" xr:uid="{211AAF3E-BD50-477B-BC98-77D001065CE1}"/>
    <cellStyle name="Normal 21 14 2 3 6" xfId="12559" xr:uid="{C09D69D9-372A-458F-8352-4080D86B12C7}"/>
    <cellStyle name="Normal 21 14 2 3 6 2" xfId="52384" xr:uid="{03A9B27F-30DD-40CC-83D7-2FCFD82DF81C}"/>
    <cellStyle name="Normal 21 14 2 3 6 3" xfId="36778" xr:uid="{3BD98B38-F2A0-494C-9EC1-5F5302A6E665}"/>
    <cellStyle name="Normal 21 14 2 3 7" xfId="52376" xr:uid="{491258A8-10B5-4D79-B785-86EC8E1E017B}"/>
    <cellStyle name="Normal 21 14 2 3 8" xfId="36770" xr:uid="{C9D52989-935E-43BB-AD40-6816EE2E55ED}"/>
    <cellStyle name="Normal 21 14 2 4" xfId="12560" xr:uid="{AF2A1482-02AB-4505-9326-064777F04FB3}"/>
    <cellStyle name="Normal 21 14 2 4 2" xfId="12561" xr:uid="{F6CD16B0-0CAE-459A-AE4D-5C6327F2B6BE}"/>
    <cellStyle name="Normal 21 14 2 4 2 2" xfId="12562" xr:uid="{1E6C0E5D-B8AE-4863-AEBF-70CE1D119C31}"/>
    <cellStyle name="Normal 21 14 2 4 2 2 2" xfId="52387" xr:uid="{665548E2-C5F8-4662-82AC-65D5D9A95819}"/>
    <cellStyle name="Normal 21 14 2 4 2 2 3" xfId="36781" xr:uid="{78B187C2-14D3-4413-AEA8-514024955056}"/>
    <cellStyle name="Normal 21 14 2 4 2 3" xfId="12563" xr:uid="{60004379-88EE-401E-BB58-09AC904F4B1B}"/>
    <cellStyle name="Normal 21 14 2 4 2 3 2" xfId="52388" xr:uid="{246185FB-4709-4086-93B9-B6E4E799E5B5}"/>
    <cellStyle name="Normal 21 14 2 4 2 3 3" xfId="36782" xr:uid="{CC14B385-03BA-498E-A978-CF1CCEB5621E}"/>
    <cellStyle name="Normal 21 14 2 4 2 4" xfId="12564" xr:uid="{741A4603-E1BA-44F2-890C-ECD596562566}"/>
    <cellStyle name="Normal 21 14 2 4 2 4 2" xfId="52389" xr:uid="{6F76C464-E059-4DEA-8CC8-960B0EE6AF27}"/>
    <cellStyle name="Normal 21 14 2 4 2 4 3" xfId="36783" xr:uid="{660E80E4-6355-42AA-BB12-F362B1709AD4}"/>
    <cellStyle name="Normal 21 14 2 4 2 5" xfId="52386" xr:uid="{358068B3-A8D5-4C2B-BBDC-094A2EDF4EAA}"/>
    <cellStyle name="Normal 21 14 2 4 2 6" xfId="36780" xr:uid="{394BCBEB-D9CF-4DD4-A5CA-4078AD16F5D5}"/>
    <cellStyle name="Normal 21 14 2 4 3" xfId="12565" xr:uid="{63C76580-83F1-4696-8605-73FCD8205831}"/>
    <cellStyle name="Normal 21 14 2 4 3 2" xfId="52390" xr:uid="{69C011E2-23E4-48DB-AE38-D87CCC380516}"/>
    <cellStyle name="Normal 21 14 2 4 3 3" xfId="36784" xr:uid="{788BC765-5927-48A9-8E1C-A27192A7C01B}"/>
    <cellStyle name="Normal 21 14 2 4 4" xfId="12566" xr:uid="{55AD0750-A706-473D-B18A-28DBE8074A22}"/>
    <cellStyle name="Normal 21 14 2 4 4 2" xfId="52391" xr:uid="{FF3F7750-72EB-4B09-B9B9-21D98F9E72C0}"/>
    <cellStyle name="Normal 21 14 2 4 4 3" xfId="36785" xr:uid="{B64A23F5-C3CE-4985-B821-3355A3818C6C}"/>
    <cellStyle name="Normal 21 14 2 4 5" xfId="12567" xr:uid="{E00245CC-144B-4345-96D0-A1ABB93EABA0}"/>
    <cellStyle name="Normal 21 14 2 4 5 2" xfId="52392" xr:uid="{545CF0DE-BBF4-44EA-BC36-A819D63A5F1E}"/>
    <cellStyle name="Normal 21 14 2 4 5 3" xfId="36786" xr:uid="{96B969C0-EB38-4DB4-B102-0A5C2AE20943}"/>
    <cellStyle name="Normal 21 14 2 4 6" xfId="52385" xr:uid="{FEF0092E-C1BA-4323-B5EA-3BA7E0E8C0CB}"/>
    <cellStyle name="Normal 21 14 2 4 7" xfId="36779" xr:uid="{A2D42753-6F71-47FE-ACAA-A4B56DA111B0}"/>
    <cellStyle name="Normal 21 14 2 5" xfId="12568" xr:uid="{8199DEF3-B35A-4D25-97C6-86BB96C8E3B2}"/>
    <cellStyle name="Normal 21 14 2 5 2" xfId="12569" xr:uid="{19232C38-FAE7-48D4-A726-40FE5076817D}"/>
    <cellStyle name="Normal 21 14 2 5 2 2" xfId="52394" xr:uid="{CE4C99D6-FB2E-49E9-925E-6AE8196ED52E}"/>
    <cellStyle name="Normal 21 14 2 5 2 3" xfId="36788" xr:uid="{C732C4F1-63F7-4CC7-81A3-EA1E1D00B934}"/>
    <cellStyle name="Normal 21 14 2 5 3" xfId="12570" xr:uid="{97AB064B-8776-44F4-B3DC-478FB429F2A5}"/>
    <cellStyle name="Normal 21 14 2 5 3 2" xfId="52395" xr:uid="{B15F2802-282C-4344-89A6-FC9241370792}"/>
    <cellStyle name="Normal 21 14 2 5 3 3" xfId="36789" xr:uid="{0889E462-AB7F-46D1-ACFD-33A3338400F4}"/>
    <cellStyle name="Normal 21 14 2 5 4" xfId="12571" xr:uid="{91EBD19C-E031-4B5B-B91A-53C06851E17D}"/>
    <cellStyle name="Normal 21 14 2 5 4 2" xfId="52396" xr:uid="{894E3B05-B828-4AF4-8680-2D3C76407AB4}"/>
    <cellStyle name="Normal 21 14 2 5 4 3" xfId="36790" xr:uid="{061FD281-A946-4E30-AF83-79D3D127D94F}"/>
    <cellStyle name="Normal 21 14 2 5 5" xfId="52393" xr:uid="{72A32F61-602C-4106-8B4D-6BAC3041FD82}"/>
    <cellStyle name="Normal 21 14 2 5 6" xfId="36787" xr:uid="{AF09BB18-7C55-4920-A83F-4033267E19B0}"/>
    <cellStyle name="Normal 21 14 2 6" xfId="12572" xr:uid="{4EC50798-8450-45FB-B7E5-49D095BD64ED}"/>
    <cellStyle name="Normal 21 14 2 6 2" xfId="12573" xr:uid="{5FD22E18-28B7-49B0-86B7-3A9016AABD8D}"/>
    <cellStyle name="Normal 21 14 2 6 2 2" xfId="52398" xr:uid="{3B629424-E934-4083-B49E-27267F282C07}"/>
    <cellStyle name="Normal 21 14 2 6 2 3" xfId="36792" xr:uid="{5819AC52-0FB4-48DA-9AE6-DFE67978291D}"/>
    <cellStyle name="Normal 21 14 2 6 3" xfId="12574" xr:uid="{5FCFFBEE-2D83-4850-80AD-4ECDD0C82BAB}"/>
    <cellStyle name="Normal 21 14 2 6 3 2" xfId="52399" xr:uid="{742BAB8E-035D-4BF7-B47D-418DC8BEAFCA}"/>
    <cellStyle name="Normal 21 14 2 6 3 3" xfId="36793" xr:uid="{7588066A-46A6-438E-A2A7-42E7660DA8FB}"/>
    <cellStyle name="Normal 21 14 2 6 4" xfId="12575" xr:uid="{FAFD53A4-0F7E-44D0-B59F-863A9878D9A7}"/>
    <cellStyle name="Normal 21 14 2 6 4 2" xfId="52400" xr:uid="{C0AF50C8-7041-4D91-AE89-F30D8ECE61D4}"/>
    <cellStyle name="Normal 21 14 2 6 4 3" xfId="36794" xr:uid="{C9CAF82F-AC7E-4624-98A8-6AD9C5E641D2}"/>
    <cellStyle name="Normal 21 14 2 6 5" xfId="52397" xr:uid="{31C860CB-9101-4DF5-87FC-A0D7140D5F19}"/>
    <cellStyle name="Normal 21 14 2 6 6" xfId="36791" xr:uid="{4B260767-A5DD-4EBE-812D-8F8579E90943}"/>
    <cellStyle name="Normal 21 14 2 7" xfId="12576" xr:uid="{004ED930-92CA-48AF-82F5-C95FC826B1EC}"/>
    <cellStyle name="Normal 21 14 2 7 2" xfId="52401" xr:uid="{5602C03E-CF70-4906-8BB6-84B8218AB64C}"/>
    <cellStyle name="Normal 21 14 2 7 3" xfId="36795" xr:uid="{AF4E1566-8D26-4B93-A30A-36F51BC4930B}"/>
    <cellStyle name="Normal 21 14 2 8" xfId="12577" xr:uid="{02816D53-8795-4C6E-88EC-D3F5EABE8F2A}"/>
    <cellStyle name="Normal 21 14 2 8 2" xfId="52402" xr:uid="{6AA03A7B-D5A1-41E4-86E1-2FF4B4588D49}"/>
    <cellStyle name="Normal 21 14 2 8 3" xfId="36796" xr:uid="{F0A8EF2C-01D3-4034-A623-92C3FA79CD37}"/>
    <cellStyle name="Normal 21 14 2 9" xfId="12578" xr:uid="{DAB59699-714B-45E6-9F77-1807DE4A7063}"/>
    <cellStyle name="Normal 21 14 2 9 2" xfId="52403" xr:uid="{3EE85DC4-0AA6-4AFB-878B-FB6808D44F78}"/>
    <cellStyle name="Normal 21 14 2 9 3" xfId="36797" xr:uid="{37672891-33D0-471B-8ECD-43B6F833C36D}"/>
    <cellStyle name="Normal 21 14 3" xfId="12579" xr:uid="{1DC6D0C2-2FBA-4B34-9998-4C69600A6F0E}"/>
    <cellStyle name="Normal 21 14 3 2" xfId="12580" xr:uid="{382452F9-FEB4-4B6B-9430-079F53BC325E}"/>
    <cellStyle name="Normal 21 14 3 2 2" xfId="12581" xr:uid="{8208E3CD-B1FA-417C-B8A3-615314B15BCB}"/>
    <cellStyle name="Normal 21 14 3 2 2 2" xfId="52406" xr:uid="{C3EAB4E0-ACF3-4D41-9369-6E5AC059FC6F}"/>
    <cellStyle name="Normal 21 14 3 2 2 3" xfId="36800" xr:uid="{87BDBDF2-8F11-419A-94CB-EFB1C5CA27E4}"/>
    <cellStyle name="Normal 21 14 3 2 3" xfId="12582" xr:uid="{00212CBC-B6DE-41DC-A967-763A80725022}"/>
    <cellStyle name="Normal 21 14 3 2 3 2" xfId="52407" xr:uid="{CE90B5E2-0ABA-4EEA-8522-1953C28A18B8}"/>
    <cellStyle name="Normal 21 14 3 2 3 3" xfId="36801" xr:uid="{497FA0F6-8ED5-46A4-AB97-06ECFA07CB42}"/>
    <cellStyle name="Normal 21 14 3 2 4" xfId="12583" xr:uid="{4F159512-A174-4403-8E4E-C68782A9C7BE}"/>
    <cellStyle name="Normal 21 14 3 2 4 2" xfId="52408" xr:uid="{F2F3AC60-8F77-472C-A685-D90C9739D920}"/>
    <cellStyle name="Normal 21 14 3 2 4 3" xfId="36802" xr:uid="{67EF0C2A-DA50-46BC-A735-D275DD807C85}"/>
    <cellStyle name="Normal 21 14 3 2 5" xfId="52405" xr:uid="{9BE661B4-C30A-416C-8E19-47BABC1BBF45}"/>
    <cellStyle name="Normal 21 14 3 2 6" xfId="36799" xr:uid="{71118EE7-2D6B-4DCC-9AB1-D46466F204EA}"/>
    <cellStyle name="Normal 21 14 3 3" xfId="12584" xr:uid="{51CDF575-2A95-4EFF-8950-A16739C90248}"/>
    <cellStyle name="Normal 21 14 3 3 2" xfId="52409" xr:uid="{E61B4038-7672-407D-B5DB-56B5E83F442C}"/>
    <cellStyle name="Normal 21 14 3 3 3" xfId="36803" xr:uid="{C4C893DE-8259-4F80-98D4-307D07858496}"/>
    <cellStyle name="Normal 21 14 3 4" xfId="12585" xr:uid="{2098156D-228D-4459-8127-BDAE6DA8C43D}"/>
    <cellStyle name="Normal 21 14 3 4 2" xfId="52410" xr:uid="{71A17BAF-8B7D-428F-A3BB-1923CA86C746}"/>
    <cellStyle name="Normal 21 14 3 4 3" xfId="36804" xr:uid="{0DACA89E-500A-4011-9734-1894CBB5FF6A}"/>
    <cellStyle name="Normal 21 14 3 5" xfId="12586" xr:uid="{5AB0E197-1638-4F75-8653-1502EB48EB33}"/>
    <cellStyle name="Normal 21 14 3 5 2" xfId="52411" xr:uid="{1206B14D-6415-4802-8350-932CCC5A819A}"/>
    <cellStyle name="Normal 21 14 3 5 3" xfId="36805" xr:uid="{737B9242-8DB8-4B1A-BDF0-7D8D59025BB4}"/>
    <cellStyle name="Normal 21 14 3 6" xfId="12587" xr:uid="{14C69F4B-4200-4BD7-96A9-975C4F4B4DA5}"/>
    <cellStyle name="Normal 21 14 3 6 2" xfId="52412" xr:uid="{0B2C96B4-A6C8-4E61-9DA9-44A0A1EE5218}"/>
    <cellStyle name="Normal 21 14 3 6 3" xfId="36806" xr:uid="{55647172-7AB8-4550-93D9-FB92C76A29C6}"/>
    <cellStyle name="Normal 21 14 3 7" xfId="52404" xr:uid="{71785B5E-45E1-4606-954B-FEE0B2DA20DB}"/>
    <cellStyle name="Normal 21 14 3 8" xfId="36798" xr:uid="{61A40E47-7575-45A3-819E-C5CEE80F1C35}"/>
    <cellStyle name="Normal 21 14 4" xfId="12588" xr:uid="{6B35EA81-25D3-4946-9723-14E0AD8BA19B}"/>
    <cellStyle name="Normal 21 14 4 2" xfId="12589" xr:uid="{910E6F32-8971-47E7-9C29-6E88F6ADCE4F}"/>
    <cellStyle name="Normal 21 14 4 2 2" xfId="12590" xr:uid="{619EE32A-0BA8-4B0B-960A-58097146DC6C}"/>
    <cellStyle name="Normal 21 14 4 2 2 2" xfId="52415" xr:uid="{B9065498-554A-4B00-96B3-7071FCACE2B2}"/>
    <cellStyle name="Normal 21 14 4 2 2 3" xfId="36809" xr:uid="{0D153689-C649-4BC1-8922-6303D377C0E5}"/>
    <cellStyle name="Normal 21 14 4 2 3" xfId="12591" xr:uid="{DB2ACC39-2D1C-4729-B6B4-ADAA5A3EE483}"/>
    <cellStyle name="Normal 21 14 4 2 3 2" xfId="52416" xr:uid="{1723C679-FE21-47F2-B520-87BB2761E344}"/>
    <cellStyle name="Normal 21 14 4 2 3 3" xfId="36810" xr:uid="{9798B409-350F-4986-932C-66108BB35E8E}"/>
    <cellStyle name="Normal 21 14 4 2 4" xfId="12592" xr:uid="{BAD6C699-0761-4B64-98C2-8409C106E656}"/>
    <cellStyle name="Normal 21 14 4 2 4 2" xfId="52417" xr:uid="{0C3BBEFA-77D0-47C4-803B-F82F9477071F}"/>
    <cellStyle name="Normal 21 14 4 2 4 3" xfId="36811" xr:uid="{81225465-4ABA-42E9-A9C3-66A11C72D57F}"/>
    <cellStyle name="Normal 21 14 4 2 5" xfId="52414" xr:uid="{20BB9EB4-E6A7-4D1D-AB35-2FBA29270BDE}"/>
    <cellStyle name="Normal 21 14 4 2 6" xfId="36808" xr:uid="{54EF2DB7-8A85-4E35-802C-1C48D8185A0D}"/>
    <cellStyle name="Normal 21 14 4 3" xfId="12593" xr:uid="{4CB5A7B5-565E-4986-B03E-56285732935D}"/>
    <cellStyle name="Normal 21 14 4 3 2" xfId="52418" xr:uid="{1F1DC832-6726-43E8-8F9B-D903B423B042}"/>
    <cellStyle name="Normal 21 14 4 3 3" xfId="36812" xr:uid="{AE32D015-BC64-4F2D-91D6-8BF8D3DBEFD5}"/>
    <cellStyle name="Normal 21 14 4 4" xfId="12594" xr:uid="{D4B370E2-2E1C-4264-ADFA-80890908D333}"/>
    <cellStyle name="Normal 21 14 4 4 2" xfId="52419" xr:uid="{6F2B8F11-B9BD-441E-AED0-119B38E90141}"/>
    <cellStyle name="Normal 21 14 4 4 3" xfId="36813" xr:uid="{CD3ECDC1-5C18-44A3-B8E9-704BCA551B9A}"/>
    <cellStyle name="Normal 21 14 4 5" xfId="12595" xr:uid="{61FBF66A-FFD7-4CB2-95EF-897A7BFBFBED}"/>
    <cellStyle name="Normal 21 14 4 5 2" xfId="52420" xr:uid="{310DDBC0-D4C8-4FE1-B558-0E468AD4BD89}"/>
    <cellStyle name="Normal 21 14 4 5 3" xfId="36814" xr:uid="{5A99F15A-B817-43D1-AC58-0310388D0DF9}"/>
    <cellStyle name="Normal 21 14 4 6" xfId="12596" xr:uid="{42552013-836D-465C-A611-26A7CDE63472}"/>
    <cellStyle name="Normal 21 14 4 6 2" xfId="52421" xr:uid="{63787D07-7DB2-4EB0-8DF1-94A25F7BB7A2}"/>
    <cellStyle name="Normal 21 14 4 6 3" xfId="36815" xr:uid="{5C7C177D-F65D-4DBF-BBE9-CEEAF962C089}"/>
    <cellStyle name="Normal 21 14 4 7" xfId="52413" xr:uid="{9B74C038-A489-4E45-A239-7DFDDF928204}"/>
    <cellStyle name="Normal 21 14 4 8" xfId="36807" xr:uid="{C4284BEF-E502-4A1A-858A-48D6138569AA}"/>
    <cellStyle name="Normal 21 14 5" xfId="12597" xr:uid="{59BF4D91-FD8C-4EB4-A285-499C57AF4BBC}"/>
    <cellStyle name="Normal 21 14 5 2" xfId="12598" xr:uid="{C47809AA-27B3-4577-A821-68AA8ED5348B}"/>
    <cellStyle name="Normal 21 14 5 2 2" xfId="12599" xr:uid="{082F8E6E-1716-4A73-A640-39E3484A7A43}"/>
    <cellStyle name="Normal 21 14 5 2 2 2" xfId="52424" xr:uid="{EF2010BD-C5D9-43A6-98BA-37EF268BA2C0}"/>
    <cellStyle name="Normal 21 14 5 2 2 3" xfId="36818" xr:uid="{8BEFCA7D-B476-4335-ADE2-5B5C855B2761}"/>
    <cellStyle name="Normal 21 14 5 2 3" xfId="12600" xr:uid="{80919213-3906-4FDE-8122-2250C4D5EE98}"/>
    <cellStyle name="Normal 21 14 5 2 3 2" xfId="52425" xr:uid="{2CF14895-896F-45AA-AADC-1706673D5C72}"/>
    <cellStyle name="Normal 21 14 5 2 3 3" xfId="36819" xr:uid="{31C450E9-362C-400F-8A8C-41A4B25B1501}"/>
    <cellStyle name="Normal 21 14 5 2 4" xfId="12601" xr:uid="{7DBCECF1-4E89-4555-926C-2BCCE1FB5543}"/>
    <cellStyle name="Normal 21 14 5 2 4 2" xfId="52426" xr:uid="{FB35325A-71FE-4F7C-B741-518632694B5A}"/>
    <cellStyle name="Normal 21 14 5 2 4 3" xfId="36820" xr:uid="{BADDA24F-35B5-4836-A85C-A23FBF69B342}"/>
    <cellStyle name="Normal 21 14 5 2 5" xfId="52423" xr:uid="{8AC796C6-0E9A-4FCD-98F4-C81D99010133}"/>
    <cellStyle name="Normal 21 14 5 2 6" xfId="36817" xr:uid="{9D0B2831-094B-4CDE-A368-C2A716C71E7F}"/>
    <cellStyle name="Normal 21 14 5 3" xfId="12602" xr:uid="{539AF7B0-9FA4-4B25-8FF7-869E87F2BB2B}"/>
    <cellStyle name="Normal 21 14 5 3 2" xfId="52427" xr:uid="{5EDEEEE6-DADB-4943-89EF-FC03B79FA87D}"/>
    <cellStyle name="Normal 21 14 5 3 3" xfId="36821" xr:uid="{EE8EE426-DEA1-4E3A-9306-8B7D66525F6A}"/>
    <cellStyle name="Normal 21 14 5 4" xfId="12603" xr:uid="{45FE0257-3508-4434-B5A4-F3D7B1248420}"/>
    <cellStyle name="Normal 21 14 5 4 2" xfId="52428" xr:uid="{22ED616C-3F9F-4D48-9BCF-99C08D7524C7}"/>
    <cellStyle name="Normal 21 14 5 4 3" xfId="36822" xr:uid="{D0AF1AFE-05B4-448C-8E46-85825D57FBDC}"/>
    <cellStyle name="Normal 21 14 5 5" xfId="12604" xr:uid="{C5052BD0-3240-4399-8D3C-7F39408BC187}"/>
    <cellStyle name="Normal 21 14 5 5 2" xfId="52429" xr:uid="{F88DDBE2-F702-4143-A346-3BC4CBACC8EC}"/>
    <cellStyle name="Normal 21 14 5 5 3" xfId="36823" xr:uid="{4EB4E118-7D97-4619-8EC2-588BCD8C46D0}"/>
    <cellStyle name="Normal 21 14 5 6" xfId="52422" xr:uid="{72FA830A-C911-45A1-B3F1-8190C363A618}"/>
    <cellStyle name="Normal 21 14 5 7" xfId="36816" xr:uid="{73587D9F-E785-46C2-9595-71D9993255D1}"/>
    <cellStyle name="Normal 21 14 6" xfId="12605" xr:uid="{12C27DD3-49B2-468A-9453-032494094EE0}"/>
    <cellStyle name="Normal 21 14 6 2" xfId="12606" xr:uid="{5F91B89A-D621-4E3A-831E-89D74B5EE345}"/>
    <cellStyle name="Normal 21 14 6 2 2" xfId="52431" xr:uid="{57499A05-1A8B-4536-A115-C8DFA3381600}"/>
    <cellStyle name="Normal 21 14 6 2 3" xfId="36825" xr:uid="{CE8AD143-49B6-4A81-AA4C-132FA063E16A}"/>
    <cellStyle name="Normal 21 14 6 3" xfId="12607" xr:uid="{6B4A64BE-7BE8-45CD-8979-A385327590FE}"/>
    <cellStyle name="Normal 21 14 6 3 2" xfId="52432" xr:uid="{981A5C73-70DD-4E1F-9C04-47F088A8E649}"/>
    <cellStyle name="Normal 21 14 6 3 3" xfId="36826" xr:uid="{D11517EB-02B0-4880-8CA4-EA853B97195E}"/>
    <cellStyle name="Normal 21 14 6 4" xfId="12608" xr:uid="{0A847782-7FEB-4FE7-807E-BDBF6F497B4A}"/>
    <cellStyle name="Normal 21 14 6 4 2" xfId="52433" xr:uid="{1CACAF8D-E834-4F5C-9407-ECA65B650474}"/>
    <cellStyle name="Normal 21 14 6 4 3" xfId="36827" xr:uid="{FFF8F7EF-DC75-446D-B674-CDA9D686A98C}"/>
    <cellStyle name="Normal 21 14 6 5" xfId="52430" xr:uid="{23CA450F-7756-4B6F-8443-D576154DF25F}"/>
    <cellStyle name="Normal 21 14 6 6" xfId="36824" xr:uid="{C24C8130-A67B-4AA5-92ED-883E71C71DD2}"/>
    <cellStyle name="Normal 21 14 7" xfId="12609" xr:uid="{CD2F3392-E0BB-47F4-8577-29B81642FE41}"/>
    <cellStyle name="Normal 21 14 7 2" xfId="12610" xr:uid="{9E13F4AD-1BB3-4F6F-8883-5A156CD543A5}"/>
    <cellStyle name="Normal 21 14 7 2 2" xfId="52435" xr:uid="{0FBEAB19-2A94-4538-8864-4E7E466EC8F5}"/>
    <cellStyle name="Normal 21 14 7 2 3" xfId="36829" xr:uid="{289BE270-4FF5-4D61-AB1D-7C795F846C6A}"/>
    <cellStyle name="Normal 21 14 7 3" xfId="12611" xr:uid="{DC9B6653-4002-408C-BBAE-506FD102F987}"/>
    <cellStyle name="Normal 21 14 7 3 2" xfId="52436" xr:uid="{2354693A-47D3-4467-BDAE-38A96D9C7D77}"/>
    <cellStyle name="Normal 21 14 7 3 3" xfId="36830" xr:uid="{5E00B749-A911-4555-80CF-E6B33B4398E7}"/>
    <cellStyle name="Normal 21 14 7 4" xfId="12612" xr:uid="{DAFA68D0-D09D-4CB9-9498-57286D34E10A}"/>
    <cellStyle name="Normal 21 14 7 4 2" xfId="52437" xr:uid="{4FBD9C6C-9F51-4D69-BEEB-7A9AEACC5F41}"/>
    <cellStyle name="Normal 21 14 7 4 3" xfId="36831" xr:uid="{FF7935DC-1485-472A-B0D8-480627512314}"/>
    <cellStyle name="Normal 21 14 7 5" xfId="52434" xr:uid="{43EDCF88-2A88-4180-8170-B4C79B37D36F}"/>
    <cellStyle name="Normal 21 14 7 6" xfId="36828" xr:uid="{40D3A3F2-2F1E-43D3-93F7-2D02D4FE17AF}"/>
    <cellStyle name="Normal 21 14 8" xfId="12613" xr:uid="{935C4F6C-39C6-480A-BB81-292370419EDE}"/>
    <cellStyle name="Normal 21 14 8 2" xfId="52438" xr:uid="{1E4C8A97-8782-473F-8D45-89E5DEE1F9C5}"/>
    <cellStyle name="Normal 21 14 8 3" xfId="36832" xr:uid="{7B77D060-93CB-4AB4-97BE-C939567335A2}"/>
    <cellStyle name="Normal 21 14 9" xfId="12614" xr:uid="{4A45C2DE-1F51-4D5F-9E50-1E2B07C6319B}"/>
    <cellStyle name="Normal 21 14 9 2" xfId="52439" xr:uid="{35CAB1DB-CEA8-41CB-BB3D-2111BAB280D5}"/>
    <cellStyle name="Normal 21 14 9 3" xfId="36833" xr:uid="{15E163B1-C5C1-46A9-8C56-BEDF7CEEC5DA}"/>
    <cellStyle name="Normal 21 15" xfId="12615" xr:uid="{19D18927-F22C-44EC-AF93-B1954C65305E}"/>
    <cellStyle name="Normal 21 15 10" xfId="52440" xr:uid="{563AF040-03BF-47CA-A5F9-6B4840D3475F}"/>
    <cellStyle name="Normal 21 15 11" xfId="36834" xr:uid="{9D161375-4D6F-411C-98CD-B5EA000F755C}"/>
    <cellStyle name="Normal 21 15 2" xfId="12616" xr:uid="{3D37BADF-D52A-4F6D-B4FF-9E407CB31DDF}"/>
    <cellStyle name="Normal 21 15 2 2" xfId="12617" xr:uid="{2238AD15-BAF8-4549-857A-6AD804D5B2AB}"/>
    <cellStyle name="Normal 21 15 2 2 2" xfId="12618" xr:uid="{482B4406-4F21-4F66-8595-63F30145B828}"/>
    <cellStyle name="Normal 21 15 2 2 2 2" xfId="52443" xr:uid="{9EEF6C94-9EA4-4868-977D-547CB973E45E}"/>
    <cellStyle name="Normal 21 15 2 2 2 3" xfId="36837" xr:uid="{9EBF0576-A113-4922-9EF4-0C283DB8C6DB}"/>
    <cellStyle name="Normal 21 15 2 2 3" xfId="12619" xr:uid="{4246BB1F-BD6E-4B89-AFFC-4C9B362AC021}"/>
    <cellStyle name="Normal 21 15 2 2 3 2" xfId="52444" xr:uid="{F1190385-15C8-4DD1-BA9F-ED537FB6EDE3}"/>
    <cellStyle name="Normal 21 15 2 2 3 3" xfId="36838" xr:uid="{B3E3839B-31A3-414D-8041-9DD3D6802824}"/>
    <cellStyle name="Normal 21 15 2 2 4" xfId="12620" xr:uid="{18F3052D-1764-4693-A66D-457FC6FC641E}"/>
    <cellStyle name="Normal 21 15 2 2 4 2" xfId="52445" xr:uid="{71749C38-651C-4400-A572-D21729F64F92}"/>
    <cellStyle name="Normal 21 15 2 2 4 3" xfId="36839" xr:uid="{8214F5E3-39CA-48DE-A0A4-C4C299932509}"/>
    <cellStyle name="Normal 21 15 2 2 5" xfId="52442" xr:uid="{E8618C14-3DCF-4382-985F-E0E52402292E}"/>
    <cellStyle name="Normal 21 15 2 2 6" xfId="36836" xr:uid="{0EA514E7-0D2D-4949-9DC8-C2DE0C61CDA7}"/>
    <cellStyle name="Normal 21 15 2 3" xfId="12621" xr:uid="{5E91040C-3A5B-44AD-80FE-B9F0A4CBFDC2}"/>
    <cellStyle name="Normal 21 15 2 3 2" xfId="52446" xr:uid="{F4B9AE1B-A2D3-4FE4-9649-AC9FB5D5D39C}"/>
    <cellStyle name="Normal 21 15 2 3 3" xfId="36840" xr:uid="{BBA8BCCC-780C-4BB4-907D-6F1BAF3E816C}"/>
    <cellStyle name="Normal 21 15 2 4" xfId="12622" xr:uid="{C9086E41-3D50-4A9C-ADD8-14F8E1F9AABC}"/>
    <cellStyle name="Normal 21 15 2 4 2" xfId="52447" xr:uid="{2CAC5AD1-DAE9-412D-A393-6361A1576253}"/>
    <cellStyle name="Normal 21 15 2 4 3" xfId="36841" xr:uid="{93607758-FC26-44AD-83AC-BAEA2B562EC5}"/>
    <cellStyle name="Normal 21 15 2 5" xfId="12623" xr:uid="{C8B69664-3A88-4EC9-8AA9-B131CC13109F}"/>
    <cellStyle name="Normal 21 15 2 5 2" xfId="52448" xr:uid="{37911DFF-1C68-40CC-8296-5E88F21C9BE1}"/>
    <cellStyle name="Normal 21 15 2 5 3" xfId="36842" xr:uid="{8F0437E9-CD7D-44A9-99EC-48CB51EFC258}"/>
    <cellStyle name="Normal 21 15 2 6" xfId="12624" xr:uid="{19089B29-8E14-4FD4-A3CA-EA5495A63864}"/>
    <cellStyle name="Normal 21 15 2 6 2" xfId="52449" xr:uid="{E9BAD9CC-C6E9-459D-9190-46819783AF20}"/>
    <cellStyle name="Normal 21 15 2 6 3" xfId="36843" xr:uid="{86E1D089-8C8D-49B8-82CA-A3F138C4FD88}"/>
    <cellStyle name="Normal 21 15 2 7" xfId="52441" xr:uid="{6B3B1716-3F09-4A9B-8325-DA370DFA6080}"/>
    <cellStyle name="Normal 21 15 2 8" xfId="36835" xr:uid="{E0691573-B55B-4098-9D80-9EC8F4496FBB}"/>
    <cellStyle name="Normal 21 15 3" xfId="12625" xr:uid="{81C3206C-853E-4998-B1F3-3A85DAFB9480}"/>
    <cellStyle name="Normal 21 15 3 2" xfId="12626" xr:uid="{EB26E73F-2EFB-4B06-A7FA-5C2F3928E13E}"/>
    <cellStyle name="Normal 21 15 3 2 2" xfId="12627" xr:uid="{BB370FF3-A1AF-4437-8F16-B92FD077F0DB}"/>
    <cellStyle name="Normal 21 15 3 2 2 2" xfId="52452" xr:uid="{53D3DB45-9DB6-4CE2-B2F2-53EAB547032F}"/>
    <cellStyle name="Normal 21 15 3 2 2 3" xfId="36846" xr:uid="{172E7ECC-8146-4134-B02C-9F1B27706352}"/>
    <cellStyle name="Normal 21 15 3 2 3" xfId="12628" xr:uid="{5521C55C-66C9-4DEA-99D3-2BC114938F58}"/>
    <cellStyle name="Normal 21 15 3 2 3 2" xfId="52453" xr:uid="{4DF220CB-BE50-4B98-9A2D-AC4DACD0BDF7}"/>
    <cellStyle name="Normal 21 15 3 2 3 3" xfId="36847" xr:uid="{ABB470BB-9F4E-4F51-AD92-531BDA38BB18}"/>
    <cellStyle name="Normal 21 15 3 2 4" xfId="12629" xr:uid="{20B9383A-A82F-4B74-9E66-319DD635D72B}"/>
    <cellStyle name="Normal 21 15 3 2 4 2" xfId="52454" xr:uid="{B7D877CC-121A-4532-9BE2-53832599185E}"/>
    <cellStyle name="Normal 21 15 3 2 4 3" xfId="36848" xr:uid="{3ACA6C16-22A9-46B7-B95D-7656F1FE0E18}"/>
    <cellStyle name="Normal 21 15 3 2 5" xfId="52451" xr:uid="{46EF3EF4-062B-4679-AD6D-B0888BDA7C1E}"/>
    <cellStyle name="Normal 21 15 3 2 6" xfId="36845" xr:uid="{BB972265-B3F1-412F-B7CC-704706381763}"/>
    <cellStyle name="Normal 21 15 3 3" xfId="12630" xr:uid="{A69AF377-0338-4865-8165-3CC97ADE6415}"/>
    <cellStyle name="Normal 21 15 3 3 2" xfId="52455" xr:uid="{70A64285-D8D2-4AFF-B8EA-BDF21452B57B}"/>
    <cellStyle name="Normal 21 15 3 3 3" xfId="36849" xr:uid="{E8890B92-F6AF-4E29-8CD2-83ED44D34C0E}"/>
    <cellStyle name="Normal 21 15 3 4" xfId="12631" xr:uid="{5454489C-B7AA-4F08-8DF5-47ADA6A75057}"/>
    <cellStyle name="Normal 21 15 3 4 2" xfId="52456" xr:uid="{27583C30-02CC-4835-B6E3-3ECC85E3C5DB}"/>
    <cellStyle name="Normal 21 15 3 4 3" xfId="36850" xr:uid="{5A591C40-7B68-46B0-BF9D-662B94152AF3}"/>
    <cellStyle name="Normal 21 15 3 5" xfId="12632" xr:uid="{7AF7429C-BC19-4CEC-A3AF-0464A9756096}"/>
    <cellStyle name="Normal 21 15 3 5 2" xfId="52457" xr:uid="{E2631D5B-B2C0-4F39-AF0E-F049AFE301D0}"/>
    <cellStyle name="Normal 21 15 3 5 3" xfId="36851" xr:uid="{036EC891-326B-4FF0-951F-2A82C59ADA30}"/>
    <cellStyle name="Normal 21 15 3 6" xfId="12633" xr:uid="{7AF6B17D-7017-4853-9EE6-A873B4A0AE20}"/>
    <cellStyle name="Normal 21 15 3 6 2" xfId="52458" xr:uid="{657F5593-796C-46ED-B56A-6319413D1747}"/>
    <cellStyle name="Normal 21 15 3 6 3" xfId="36852" xr:uid="{088378D4-2A1B-4430-BC37-00A2F33A104A}"/>
    <cellStyle name="Normal 21 15 3 7" xfId="52450" xr:uid="{E058BE34-C1D7-4051-A093-2D2F35F7948F}"/>
    <cellStyle name="Normal 21 15 3 8" xfId="36844" xr:uid="{9B42334A-D2A2-4F06-B62B-9C36CAE7B035}"/>
    <cellStyle name="Normal 21 15 4" xfId="12634" xr:uid="{495E8375-3BEB-4122-83B6-6C7A3124471B}"/>
    <cellStyle name="Normal 21 15 4 2" xfId="12635" xr:uid="{E533B631-CC26-43E9-90E8-B5F9B7E1526C}"/>
    <cellStyle name="Normal 21 15 4 2 2" xfId="12636" xr:uid="{84AF0095-BC5C-4DEE-A928-6CDD349791C7}"/>
    <cellStyle name="Normal 21 15 4 2 2 2" xfId="52461" xr:uid="{B7742639-01EB-493D-A1E3-AAC79CFBEC3D}"/>
    <cellStyle name="Normal 21 15 4 2 2 3" xfId="36855" xr:uid="{FB9BD15C-6829-4D00-82DF-E300F98D5346}"/>
    <cellStyle name="Normal 21 15 4 2 3" xfId="12637" xr:uid="{3441277E-FF8B-41C5-8081-D7A8581F4E73}"/>
    <cellStyle name="Normal 21 15 4 2 3 2" xfId="52462" xr:uid="{4C36993B-D3CF-49F1-A72F-7FA6C9412F2B}"/>
    <cellStyle name="Normal 21 15 4 2 3 3" xfId="36856" xr:uid="{AA9BD9F3-34F8-4E14-AE7C-112429365EF5}"/>
    <cellStyle name="Normal 21 15 4 2 4" xfId="12638" xr:uid="{97728395-1DA1-4E4B-A2A3-D29DE9F7C3FE}"/>
    <cellStyle name="Normal 21 15 4 2 4 2" xfId="52463" xr:uid="{FA7AC9F5-6C98-4600-BB97-CEBE63C8444A}"/>
    <cellStyle name="Normal 21 15 4 2 4 3" xfId="36857" xr:uid="{1A7F4ADF-FF5B-4236-B617-1596AE398D25}"/>
    <cellStyle name="Normal 21 15 4 2 5" xfId="52460" xr:uid="{03CB572A-FE6B-4FD4-B9CF-80A6ADCBE4C6}"/>
    <cellStyle name="Normal 21 15 4 2 6" xfId="36854" xr:uid="{89E3F3F2-A233-45A7-BD03-09D5662750D5}"/>
    <cellStyle name="Normal 21 15 4 3" xfId="12639" xr:uid="{F3FA7E13-F1B3-4E8B-AF55-FC523F3E2A56}"/>
    <cellStyle name="Normal 21 15 4 3 2" xfId="52464" xr:uid="{0A2D6277-BDCC-4457-AB9F-955E7E29A14C}"/>
    <cellStyle name="Normal 21 15 4 3 3" xfId="36858" xr:uid="{688ACC1B-C1FA-4185-BB6C-13C211C5686F}"/>
    <cellStyle name="Normal 21 15 4 4" xfId="12640" xr:uid="{4F6960F4-1DC5-4173-B422-87FC9252EDCF}"/>
    <cellStyle name="Normal 21 15 4 4 2" xfId="52465" xr:uid="{5F09AF5C-861E-496A-8DF9-5E6CD0104236}"/>
    <cellStyle name="Normal 21 15 4 4 3" xfId="36859" xr:uid="{E70EB739-054B-4EEF-BE5E-9ACB7B2B7F41}"/>
    <cellStyle name="Normal 21 15 4 5" xfId="12641" xr:uid="{8746CE62-4521-4983-9E9F-3AE3B0175C79}"/>
    <cellStyle name="Normal 21 15 4 5 2" xfId="52466" xr:uid="{B941CE9B-E82F-49EF-9472-72BAFE962F7E}"/>
    <cellStyle name="Normal 21 15 4 5 3" xfId="36860" xr:uid="{692DC27E-FCD5-45F6-B8E6-AE5861787EC4}"/>
    <cellStyle name="Normal 21 15 4 6" xfId="52459" xr:uid="{FA77681C-E324-433D-B3C6-25546ACAEAEC}"/>
    <cellStyle name="Normal 21 15 4 7" xfId="36853" xr:uid="{70CDF836-4CB4-47F2-A657-E7580668EAB6}"/>
    <cellStyle name="Normal 21 15 5" xfId="12642" xr:uid="{33F68001-A499-46B2-A897-16E2B1BDE632}"/>
    <cellStyle name="Normal 21 15 5 2" xfId="12643" xr:uid="{8C0CE5F1-0BA9-45B1-93DD-BA7CDE55E07E}"/>
    <cellStyle name="Normal 21 15 5 2 2" xfId="52468" xr:uid="{9FC96F4B-D0DC-43AB-9626-E1BB5C806FD4}"/>
    <cellStyle name="Normal 21 15 5 2 3" xfId="36862" xr:uid="{A27110CE-A2B6-4600-8CCC-F6F9498EFAA9}"/>
    <cellStyle name="Normal 21 15 5 3" xfId="12644" xr:uid="{9E15C8C9-47F4-495E-AF44-0C1B88BD254E}"/>
    <cellStyle name="Normal 21 15 5 3 2" xfId="52469" xr:uid="{38536405-4CEA-41DA-AE3F-D6D3D9EC87BD}"/>
    <cellStyle name="Normal 21 15 5 3 3" xfId="36863" xr:uid="{3CCD26F7-4905-4495-8ABA-F1803ECB45C5}"/>
    <cellStyle name="Normal 21 15 5 4" xfId="12645" xr:uid="{2FD06C4A-0739-4F90-A2ED-06802B5011A8}"/>
    <cellStyle name="Normal 21 15 5 4 2" xfId="52470" xr:uid="{096BA6CC-A985-46B8-B0FB-781DA3D28DD4}"/>
    <cellStyle name="Normal 21 15 5 4 3" xfId="36864" xr:uid="{DFF5F604-3C1E-451D-B77A-3401E68AB1DA}"/>
    <cellStyle name="Normal 21 15 5 5" xfId="52467" xr:uid="{4C26FC23-F9EF-47F3-ABD3-E64E953736F1}"/>
    <cellStyle name="Normal 21 15 5 6" xfId="36861" xr:uid="{F6B09A5D-C54D-4D68-A6EC-8E6C23044A77}"/>
    <cellStyle name="Normal 21 15 6" xfId="12646" xr:uid="{065ECCE7-ECD7-4BC4-B8D7-741DBA0F4B96}"/>
    <cellStyle name="Normal 21 15 6 2" xfId="12647" xr:uid="{D3341483-5832-4246-8FE8-56E8E3D2EA58}"/>
    <cellStyle name="Normal 21 15 6 2 2" xfId="52472" xr:uid="{88149505-7C4A-479A-B6FE-C5F21022230C}"/>
    <cellStyle name="Normal 21 15 6 2 3" xfId="36866" xr:uid="{C2CDA7B1-B966-48AD-92C3-EFF72EF74498}"/>
    <cellStyle name="Normal 21 15 6 3" xfId="12648" xr:uid="{CB0461CA-330D-4E90-80D1-F6C6094D488C}"/>
    <cellStyle name="Normal 21 15 6 3 2" xfId="52473" xr:uid="{22D8C3B8-3942-4A57-A793-360B5A6BED98}"/>
    <cellStyle name="Normal 21 15 6 3 3" xfId="36867" xr:uid="{7443550C-30AF-432B-B2C1-DBA0D41B497C}"/>
    <cellStyle name="Normal 21 15 6 4" xfId="12649" xr:uid="{8A60AFAD-BF06-4CBB-8803-A2E0EDB14648}"/>
    <cellStyle name="Normal 21 15 6 4 2" xfId="52474" xr:uid="{63B6C350-B910-4847-BB4C-86733D7008DD}"/>
    <cellStyle name="Normal 21 15 6 4 3" xfId="36868" xr:uid="{B0540331-D827-4247-B68B-29CD585509E5}"/>
    <cellStyle name="Normal 21 15 6 5" xfId="52471" xr:uid="{A55B071F-7F4A-49F4-AFDF-0D309A17FC87}"/>
    <cellStyle name="Normal 21 15 6 6" xfId="36865" xr:uid="{4312EE7B-4CF4-423F-BDB2-5F88F6563105}"/>
    <cellStyle name="Normal 21 15 7" xfId="12650" xr:uid="{4960AA99-A390-4B05-B858-B503E38BBAC0}"/>
    <cellStyle name="Normal 21 15 7 2" xfId="52475" xr:uid="{F6935BEB-7C94-43B6-B2DD-7284F395B033}"/>
    <cellStyle name="Normal 21 15 7 3" xfId="36869" xr:uid="{AC8FBB93-27B6-48EE-B935-2EA52E49ABA6}"/>
    <cellStyle name="Normal 21 15 8" xfId="12651" xr:uid="{83B5438D-FD80-429B-88FD-90D2B9BDF7B1}"/>
    <cellStyle name="Normal 21 15 8 2" xfId="52476" xr:uid="{8AB6A9AF-9B4F-4BDE-9309-B11BFAE4765D}"/>
    <cellStyle name="Normal 21 15 8 3" xfId="36870" xr:uid="{A516DF47-818D-4F2F-9CC1-8386CC868430}"/>
    <cellStyle name="Normal 21 15 9" xfId="12652" xr:uid="{E577D962-BA87-4154-9FAF-2A81BADD713C}"/>
    <cellStyle name="Normal 21 15 9 2" xfId="52477" xr:uid="{2647AF57-7F54-43E7-8CE4-41FF79044567}"/>
    <cellStyle name="Normal 21 15 9 3" xfId="36871" xr:uid="{C290027C-4DD0-4C85-8492-39243C2909EF}"/>
    <cellStyle name="Normal 21 16" xfId="12653" xr:uid="{3066F999-1E69-4C55-B1E6-C4A05F1968EF}"/>
    <cellStyle name="Normal 21 16 2" xfId="12654" xr:uid="{A0E1E5EC-3C3C-4FB8-B937-779FF108359E}"/>
    <cellStyle name="Normal 21 16 2 2" xfId="12655" xr:uid="{8A2D93F6-6D4F-407B-ABF5-16C767109F6D}"/>
    <cellStyle name="Normal 21 16 2 2 2" xfId="52480" xr:uid="{739A4581-266B-4C8A-B54C-3150753F99C3}"/>
    <cellStyle name="Normal 21 16 2 2 3" xfId="36874" xr:uid="{D2D3E415-C92C-4853-8C69-9F45628658E4}"/>
    <cellStyle name="Normal 21 16 2 3" xfId="12656" xr:uid="{3B74368B-73A9-4E7C-8DB6-17EFD44C706B}"/>
    <cellStyle name="Normal 21 16 2 3 2" xfId="52481" xr:uid="{E68D83BA-E9F2-423A-80C4-B7AD0E250D49}"/>
    <cellStyle name="Normal 21 16 2 3 3" xfId="36875" xr:uid="{8ECC48A8-578B-4152-A0CF-1DA5DDBECC48}"/>
    <cellStyle name="Normal 21 16 2 4" xfId="12657" xr:uid="{9E83B209-87E4-4B43-8F1E-68BDA6401C07}"/>
    <cellStyle name="Normal 21 16 2 4 2" xfId="52482" xr:uid="{C812FB3D-5EC1-4AD2-9068-A18EBAD7D7AA}"/>
    <cellStyle name="Normal 21 16 2 4 3" xfId="36876" xr:uid="{9F751945-956E-4372-B547-43FEF6DD42B1}"/>
    <cellStyle name="Normal 21 16 2 5" xfId="52479" xr:uid="{1BFCB6D4-0A88-4330-B3C2-7D4DADB1DFCF}"/>
    <cellStyle name="Normal 21 16 2 6" xfId="36873" xr:uid="{7DF31451-BC1D-462A-A7E5-A81DB22482F4}"/>
    <cellStyle name="Normal 21 16 3" xfId="12658" xr:uid="{009CD9EB-35CD-48D4-B935-6C336515AD6E}"/>
    <cellStyle name="Normal 21 16 3 2" xfId="52483" xr:uid="{578CA20A-D602-4D54-BF79-6BE8E3730F84}"/>
    <cellStyle name="Normal 21 16 3 3" xfId="36877" xr:uid="{B9455B8A-E97D-49F7-8B2E-1FC91EA548A7}"/>
    <cellStyle name="Normal 21 16 4" xfId="12659" xr:uid="{FCF090EA-680E-41DE-A429-E18BBB33EC31}"/>
    <cellStyle name="Normal 21 16 4 2" xfId="52484" xr:uid="{D1CDDC04-91CF-432B-93AC-CE62C66E4A97}"/>
    <cellStyle name="Normal 21 16 4 3" xfId="36878" xr:uid="{D2196CC0-0A19-4421-A18C-61976A16DFF5}"/>
    <cellStyle name="Normal 21 16 5" xfId="12660" xr:uid="{109D58AA-284A-4F5E-B9AC-D81101E36F38}"/>
    <cellStyle name="Normal 21 16 5 2" xfId="52485" xr:uid="{7D61BA38-5435-4342-9805-976FAEFE85A2}"/>
    <cellStyle name="Normal 21 16 5 3" xfId="36879" xr:uid="{2E3AC5DA-8969-466C-83DD-4F43142B41AE}"/>
    <cellStyle name="Normal 21 16 6" xfId="12661" xr:uid="{AF5A3175-D05E-4E8B-A6E1-753EB7A323B1}"/>
    <cellStyle name="Normal 21 16 6 2" xfId="52486" xr:uid="{3B48C93F-893A-4487-9477-AE691C8AFA04}"/>
    <cellStyle name="Normal 21 16 6 3" xfId="36880" xr:uid="{1BCEEC5E-A477-494D-8488-DABFE60CC18B}"/>
    <cellStyle name="Normal 21 16 7" xfId="52478" xr:uid="{7B32556C-086E-4D9D-AFAE-2D456AB30CC7}"/>
    <cellStyle name="Normal 21 16 8" xfId="36872" xr:uid="{26BDBDD6-DAD8-4462-94BB-55B802051E32}"/>
    <cellStyle name="Normal 21 17" xfId="12662" xr:uid="{70E4DF81-6D0A-4655-9541-C83651A5ABF7}"/>
    <cellStyle name="Normal 21 17 2" xfId="12663" xr:uid="{D32501F8-BE1D-4DA0-A382-79D1DE407FEE}"/>
    <cellStyle name="Normal 21 17 2 2" xfId="12664" xr:uid="{74A32E99-5ECC-4DD6-A866-6AEDB3BBE1D4}"/>
    <cellStyle name="Normal 21 17 2 2 2" xfId="52489" xr:uid="{B8EADB54-2DA7-48C5-9946-56E666C21177}"/>
    <cellStyle name="Normal 21 17 2 2 3" xfId="36883" xr:uid="{21382043-DBE2-4C1C-99A9-FF46D8653900}"/>
    <cellStyle name="Normal 21 17 2 3" xfId="12665" xr:uid="{CEBED792-126E-4F66-99CD-1AC738FC393F}"/>
    <cellStyle name="Normal 21 17 2 3 2" xfId="52490" xr:uid="{AE88A58A-6C5C-44E5-9834-8F367F2F13F8}"/>
    <cellStyle name="Normal 21 17 2 3 3" xfId="36884" xr:uid="{D85979EE-2E05-4C66-A3C6-27E0437470B8}"/>
    <cellStyle name="Normal 21 17 2 4" xfId="12666" xr:uid="{B93894A5-B358-45D3-A3D7-8BC918492EC2}"/>
    <cellStyle name="Normal 21 17 2 4 2" xfId="52491" xr:uid="{7E782BF9-3162-42C6-9586-DA50F0E11CCB}"/>
    <cellStyle name="Normal 21 17 2 4 3" xfId="36885" xr:uid="{36269E9B-562B-4386-9AB9-2A98601D5620}"/>
    <cellStyle name="Normal 21 17 2 5" xfId="52488" xr:uid="{E323F85D-67AF-42D8-AC54-8FD7C0EB9D02}"/>
    <cellStyle name="Normal 21 17 2 6" xfId="36882" xr:uid="{EE764704-9325-405C-85B6-4454F236337F}"/>
    <cellStyle name="Normal 21 17 3" xfId="12667" xr:uid="{29792496-8B51-44E2-9F6C-1094C86EB583}"/>
    <cellStyle name="Normal 21 17 3 2" xfId="52492" xr:uid="{6DD79F2F-8E34-4D39-9640-C139D5080162}"/>
    <cellStyle name="Normal 21 17 3 3" xfId="36886" xr:uid="{99F2F315-22EB-472A-8F52-DE0D00E07A79}"/>
    <cellStyle name="Normal 21 17 4" xfId="12668" xr:uid="{D0D118DE-2E94-4CED-9307-2289657BFD50}"/>
    <cellStyle name="Normal 21 17 4 2" xfId="52493" xr:uid="{8C1BED44-FDFC-4CC2-94DB-7BC907E589FC}"/>
    <cellStyle name="Normal 21 17 4 3" xfId="36887" xr:uid="{635AE16F-56AD-4884-8E25-5FDDF7A8F18A}"/>
    <cellStyle name="Normal 21 17 5" xfId="12669" xr:uid="{AD4F0D50-36B5-4F7F-8B98-8A8893A9E0F5}"/>
    <cellStyle name="Normal 21 17 5 2" xfId="52494" xr:uid="{734D9DCE-B694-42C1-A361-E480097E15EE}"/>
    <cellStyle name="Normal 21 17 5 3" xfId="36888" xr:uid="{BF8CF113-DCA2-4209-BB88-A8FBC5ABF012}"/>
    <cellStyle name="Normal 21 17 6" xfId="12670" xr:uid="{2829DA44-7B5E-4562-8931-34FA92D777CD}"/>
    <cellStyle name="Normal 21 17 6 2" xfId="52495" xr:uid="{6F41B920-F02E-427B-9E3C-C4FEB5386D2B}"/>
    <cellStyle name="Normal 21 17 6 3" xfId="36889" xr:uid="{2AA53427-EB49-436D-9308-CE3041AC2E27}"/>
    <cellStyle name="Normal 21 17 7" xfId="52487" xr:uid="{E7736987-9ED0-4674-B663-912FF47537EA}"/>
    <cellStyle name="Normal 21 17 8" xfId="36881" xr:uid="{C06F9F88-7F77-4F47-A7D4-1D68020B68C3}"/>
    <cellStyle name="Normal 21 18" xfId="12671" xr:uid="{F8165BE8-C5DD-4075-85B9-48CB0191B36A}"/>
    <cellStyle name="Normal 21 18 2" xfId="12672" xr:uid="{A1D27119-FEA6-4907-97E0-A62F77D708BB}"/>
    <cellStyle name="Normal 21 18 2 2" xfId="12673" xr:uid="{5639D575-E20F-477F-9C30-529613969FF1}"/>
    <cellStyle name="Normal 21 18 2 2 2" xfId="52498" xr:uid="{C3F87882-6D02-4E9C-AEF9-3D5BE3343FA9}"/>
    <cellStyle name="Normal 21 18 2 2 3" xfId="36892" xr:uid="{E5EE392A-B398-410B-941E-8E1413406E4E}"/>
    <cellStyle name="Normal 21 18 2 3" xfId="12674" xr:uid="{BC247A21-98CD-42A1-8AE2-2165AB4B8F62}"/>
    <cellStyle name="Normal 21 18 2 3 2" xfId="52499" xr:uid="{2DC5AECE-15B6-491B-B6AD-CEA1BAD094BF}"/>
    <cellStyle name="Normal 21 18 2 3 3" xfId="36893" xr:uid="{B89343AF-48E2-4D70-BE2A-B849145161C5}"/>
    <cellStyle name="Normal 21 18 2 4" xfId="12675" xr:uid="{7C1B4FF5-5B9D-4C7F-8BA9-DE76F281D17A}"/>
    <cellStyle name="Normal 21 18 2 4 2" xfId="52500" xr:uid="{3CD54F65-985E-48CC-8D18-E8CFF6E44E99}"/>
    <cellStyle name="Normal 21 18 2 4 3" xfId="36894" xr:uid="{6CF26C03-5677-4B02-8C14-63CD8464B89F}"/>
    <cellStyle name="Normal 21 18 2 5" xfId="52497" xr:uid="{64794585-1AEB-4BDA-AB03-143A85197273}"/>
    <cellStyle name="Normal 21 18 2 6" xfId="36891" xr:uid="{251B2C7E-CE24-40B8-AC9D-D32B40864787}"/>
    <cellStyle name="Normal 21 18 3" xfId="12676" xr:uid="{1CC43FD5-7C84-4808-A43C-92602239063E}"/>
    <cellStyle name="Normal 21 18 3 2" xfId="52501" xr:uid="{3924C1D8-95DD-42A8-AE98-DE6572B6E572}"/>
    <cellStyle name="Normal 21 18 3 3" xfId="36895" xr:uid="{16E66354-DC0F-4461-9F86-DC8A6B61E260}"/>
    <cellStyle name="Normal 21 18 4" xfId="12677" xr:uid="{27A7CD76-0E1C-4EB6-A5A5-DE99C06FD116}"/>
    <cellStyle name="Normal 21 18 4 2" xfId="52502" xr:uid="{23587E96-F3A2-47DA-AF46-FCF52D29B3BB}"/>
    <cellStyle name="Normal 21 18 4 3" xfId="36896" xr:uid="{1A3B17FE-9DB6-4D4D-A4B9-C71616E31345}"/>
    <cellStyle name="Normal 21 18 5" xfId="12678" xr:uid="{F1EC71D2-552E-4DC3-B834-383C228DCF14}"/>
    <cellStyle name="Normal 21 18 5 2" xfId="52503" xr:uid="{302CFD6F-99CD-4C25-B221-DD78FC662F9E}"/>
    <cellStyle name="Normal 21 18 5 3" xfId="36897" xr:uid="{C3C1E362-171E-4051-A391-AB0093F70D6E}"/>
    <cellStyle name="Normal 21 18 6" xfId="52496" xr:uid="{D1764716-DA9E-400B-BD5B-941ADF5FA323}"/>
    <cellStyle name="Normal 21 18 7" xfId="36890" xr:uid="{308ABDB8-9250-4012-83DC-DDAD3D8E8150}"/>
    <cellStyle name="Normal 21 19" xfId="12679" xr:uid="{F826C1CC-2725-49ED-9AE8-6A1458C87906}"/>
    <cellStyle name="Normal 21 19 2" xfId="12680" xr:uid="{59FDF022-F05D-40F6-ACBD-AAD770F1C8CD}"/>
    <cellStyle name="Normal 21 19 2 2" xfId="52505" xr:uid="{6515D72A-340D-4294-BEAD-76D06179F7FF}"/>
    <cellStyle name="Normal 21 19 2 3" xfId="36899" xr:uid="{E991F5F1-58D2-437D-9E6C-7319EA761C18}"/>
    <cellStyle name="Normal 21 19 3" xfId="12681" xr:uid="{65A05ADA-6283-43E7-8536-18A82379B4DB}"/>
    <cellStyle name="Normal 21 19 3 2" xfId="52506" xr:uid="{4FFEA170-C28D-4C10-B72A-A63FEFBAEAC8}"/>
    <cellStyle name="Normal 21 19 3 3" xfId="36900" xr:uid="{988529FC-EE79-4F9B-B0CD-617F1AD9D9AB}"/>
    <cellStyle name="Normal 21 19 4" xfId="12682" xr:uid="{18412327-27B1-4D82-B7D3-217602CF8C4E}"/>
    <cellStyle name="Normal 21 19 4 2" xfId="52507" xr:uid="{4FE43843-FB6C-4692-8C38-170AB93970A5}"/>
    <cellStyle name="Normal 21 19 4 3" xfId="36901" xr:uid="{60C7C49A-859C-4B3B-93D1-1CC0C47E4037}"/>
    <cellStyle name="Normal 21 19 5" xfId="52504" xr:uid="{287CC47E-B7DB-48A6-A6AA-933A22E5DAF9}"/>
    <cellStyle name="Normal 21 19 6" xfId="36898" xr:uid="{2D7FC1BD-A7A0-48CF-A66B-462B8673BFBF}"/>
    <cellStyle name="Normal 21 2" xfId="12683" xr:uid="{DFD16E57-E7E2-4159-8400-461C944FF79D}"/>
    <cellStyle name="Normal 21 2 10" xfId="12684" xr:uid="{17109F98-72FC-44CE-8D2C-441C893DE5E2}"/>
    <cellStyle name="Normal 21 2 10 2" xfId="52509" xr:uid="{781CF538-F138-4689-A32A-5C986412EC72}"/>
    <cellStyle name="Normal 21 2 10 3" xfId="36903" xr:uid="{7F7E1BC3-CA7B-4E33-8C1E-E39F3FC36462}"/>
    <cellStyle name="Normal 21 2 11" xfId="12685" xr:uid="{FB855B92-4A3E-4142-B79D-3C4635F6B7BF}"/>
    <cellStyle name="Normal 21 2 11 2" xfId="36904" xr:uid="{FCA76BB2-180B-425C-BF2E-CAC0AB4E0DEF}"/>
    <cellStyle name="Normal 21 2 12" xfId="12686" xr:uid="{E021E1C5-D597-4426-9C56-24B273B4B4AA}"/>
    <cellStyle name="Normal 21 2 12 2" xfId="36905" xr:uid="{FC961FB3-E06F-4B87-B199-7A3051722970}"/>
    <cellStyle name="Normal 21 2 13" xfId="52508" xr:uid="{9E20AB55-FD58-4120-912A-37AF383CF27F}"/>
    <cellStyle name="Normal 21 2 14" xfId="36902" xr:uid="{52D7F5DF-19A2-41F9-9FCD-C864154CE2BC}"/>
    <cellStyle name="Normal 21 2 2" xfId="12687" xr:uid="{EA4B3742-C41A-48A6-8FC7-0CB5E584B559}"/>
    <cellStyle name="Normal 21 2 2 10" xfId="12688" xr:uid="{BCE4FC42-1D95-490D-9D69-90DCC4FDA5C2}"/>
    <cellStyle name="Normal 21 2 2 10 2" xfId="36907" xr:uid="{E9FF691A-4FE2-484F-ADEF-D64BF22C6827}"/>
    <cellStyle name="Normal 21 2 2 11" xfId="12689" xr:uid="{FDEF7A78-E8B8-4D6B-87D0-D7297F10E11F}"/>
    <cellStyle name="Normal 21 2 2 11 2" xfId="36908" xr:uid="{928EA0B3-7B14-4399-B6AE-B23B24944CBD}"/>
    <cellStyle name="Normal 21 2 2 12" xfId="52510" xr:uid="{950769FA-40EC-4EAD-97A7-650F12D8B22A}"/>
    <cellStyle name="Normal 21 2 2 13" xfId="36906" xr:uid="{FC376770-D8D8-4ED4-8D5E-8D63C77F0C03}"/>
    <cellStyle name="Normal 21 2 2 2" xfId="12690" xr:uid="{B7FB3A97-048C-4BDB-A8AC-788D549316C2}"/>
    <cellStyle name="Normal 21 2 2 2 10" xfId="36909" xr:uid="{FF52DA76-1AF0-4263-AB4D-F43C7E0BA11B}"/>
    <cellStyle name="Normal 21 2 2 2 2" xfId="12691" xr:uid="{2D3E5DF5-9336-489F-87CA-11A8F49085D0}"/>
    <cellStyle name="Normal 21 2 2 2 2 2" xfId="12692" xr:uid="{38B9352D-8CCC-4DDA-B059-32F876022FB7}"/>
    <cellStyle name="Normal 21 2 2 2 2 2 2" xfId="52513" xr:uid="{D62291D2-68E0-4B45-B8EB-280B1E6EF0AC}"/>
    <cellStyle name="Normal 21 2 2 2 2 2 3" xfId="36911" xr:uid="{40F09277-1C3F-4B13-A225-7921F5477E8A}"/>
    <cellStyle name="Normal 21 2 2 2 2 3" xfId="12693" xr:uid="{CC2D442B-61A4-4760-9127-ECE2A1211AF4}"/>
    <cellStyle name="Normal 21 2 2 2 2 3 2" xfId="52514" xr:uid="{36AB9711-7338-4CB5-90F8-DCBFF3B91F08}"/>
    <cellStyle name="Normal 21 2 2 2 2 3 3" xfId="36912" xr:uid="{C57B452E-BA9F-4786-9969-346204E1934C}"/>
    <cellStyle name="Normal 21 2 2 2 2 4" xfId="12694" xr:uid="{2736AD52-6702-4BE6-A946-A967ABE4EE76}"/>
    <cellStyle name="Normal 21 2 2 2 2 4 2" xfId="52515" xr:uid="{069162F9-F78C-4A46-8C7E-BB4E985EB1C8}"/>
    <cellStyle name="Normal 21 2 2 2 2 4 3" xfId="36913" xr:uid="{7EDDC797-69BC-4A39-A0F2-C250A8BD3674}"/>
    <cellStyle name="Normal 21 2 2 2 2 5" xfId="12695" xr:uid="{1E388B64-797E-4CCB-AB65-FED9CC88F76E}"/>
    <cellStyle name="Normal 21 2 2 2 2 5 2" xfId="36914" xr:uid="{DA4AB41C-0271-4F60-B8C9-75C7597046A9}"/>
    <cellStyle name="Normal 21 2 2 2 2 6" xfId="12696" xr:uid="{02C55EAF-1114-426A-B353-25E7812FB2A1}"/>
    <cellStyle name="Normal 21 2 2 2 2 6 2" xfId="36915" xr:uid="{EE1EC1ED-458C-4A20-B461-51DC5A6D0744}"/>
    <cellStyle name="Normal 21 2 2 2 2 7" xfId="52512" xr:uid="{FF156E03-BAAE-4E9D-BAE0-AEB69A6C01BF}"/>
    <cellStyle name="Normal 21 2 2 2 2 8" xfId="36910" xr:uid="{2A4EFDB6-C0A9-4AC8-A595-A675ABCE1ECB}"/>
    <cellStyle name="Normal 21 2 2 2 3" xfId="12697" xr:uid="{E7A72A77-169B-45DC-8196-387F4860334B}"/>
    <cellStyle name="Normal 21 2 2 2 3 2" xfId="52516" xr:uid="{70944CD0-EBE3-4F47-AC34-774440DF5FA1}"/>
    <cellStyle name="Normal 21 2 2 2 3 3" xfId="36916" xr:uid="{CA93AF93-BEDB-4BBC-B10F-28AF78483E5F}"/>
    <cellStyle name="Normal 21 2 2 2 4" xfId="12698" xr:uid="{47FBFEB2-BDAF-4C40-B866-8A9B3C6C1178}"/>
    <cellStyle name="Normal 21 2 2 2 4 2" xfId="52517" xr:uid="{DF632356-7660-4D1A-B35F-B5074EEC80AC}"/>
    <cellStyle name="Normal 21 2 2 2 4 3" xfId="36917" xr:uid="{EC40344D-7397-4EE8-A0E6-7724CFDE9CE1}"/>
    <cellStyle name="Normal 21 2 2 2 5" xfId="12699" xr:uid="{D4743F09-BCD0-4E40-AFB7-54F34A34B59E}"/>
    <cellStyle name="Normal 21 2 2 2 5 2" xfId="52518" xr:uid="{AEB45EDC-B368-4464-B642-DDE33FC23ADE}"/>
    <cellStyle name="Normal 21 2 2 2 5 3" xfId="36918" xr:uid="{BC3CE0CE-BA73-4EFF-9196-BA069BC8EE6C}"/>
    <cellStyle name="Normal 21 2 2 2 6" xfId="12700" xr:uid="{3D3EF40C-12B3-4CC4-B9D8-61AFA9C1299A}"/>
    <cellStyle name="Normal 21 2 2 2 6 2" xfId="52519" xr:uid="{67F14435-413C-4499-8918-09A3E4704170}"/>
    <cellStyle name="Normal 21 2 2 2 6 3" xfId="36919" xr:uid="{56C09B6C-BE5A-427E-86EE-C5EF2844FB19}"/>
    <cellStyle name="Normal 21 2 2 2 7" xfId="12701" xr:uid="{FCE2284B-FB21-44ED-BE0C-4EC2CED826AA}"/>
    <cellStyle name="Normal 21 2 2 2 7 2" xfId="36920" xr:uid="{262F224B-A658-41BC-B345-9F3DD7239014}"/>
    <cellStyle name="Normal 21 2 2 2 8" xfId="12702" xr:uid="{5A93262A-C668-4230-92BC-87630707FA98}"/>
    <cellStyle name="Normal 21 2 2 2 8 2" xfId="36921" xr:uid="{FF5C186B-B390-4145-A60C-3D9F70E33D85}"/>
    <cellStyle name="Normal 21 2 2 2 9" xfId="52511" xr:uid="{899BF6C4-77AD-47A8-A74B-C9E72663614B}"/>
    <cellStyle name="Normal 21 2 2 3" xfId="12703" xr:uid="{00227E88-6BED-435E-A465-6059CEA0D7BC}"/>
    <cellStyle name="Normal 21 2 2 3 10" xfId="36922" xr:uid="{EC10F966-5B6C-440A-B14D-10CBA13213A4}"/>
    <cellStyle name="Normal 21 2 2 3 2" xfId="12704" xr:uid="{45EA9846-E9AE-423B-A7A6-DE8A941A1306}"/>
    <cellStyle name="Normal 21 2 2 3 2 2" xfId="12705" xr:uid="{0272F0F7-6404-4DC5-A18C-4D2A8C67117B}"/>
    <cellStyle name="Normal 21 2 2 3 2 2 2" xfId="52522" xr:uid="{C1F460C5-A575-4BC3-95A9-978EB9198C5C}"/>
    <cellStyle name="Normal 21 2 2 3 2 2 3" xfId="36924" xr:uid="{7F5C2F29-8AD7-4586-AAC2-9DB2F76D0AA4}"/>
    <cellStyle name="Normal 21 2 2 3 2 3" xfId="12706" xr:uid="{B010C1FB-3136-4597-9A6B-916D7CDB6D5E}"/>
    <cellStyle name="Normal 21 2 2 3 2 3 2" xfId="52523" xr:uid="{EB5CD903-4812-4A03-82B2-EB00B8BDC7D1}"/>
    <cellStyle name="Normal 21 2 2 3 2 3 3" xfId="36925" xr:uid="{5B7E6344-9EFA-4345-B91A-F5F4FA42E3F1}"/>
    <cellStyle name="Normal 21 2 2 3 2 4" xfId="12707" xr:uid="{97196C66-CD3B-4F76-8C89-8D1FD6F7A9EC}"/>
    <cellStyle name="Normal 21 2 2 3 2 4 2" xfId="52524" xr:uid="{0DAED0A2-2A5A-4F96-9FF3-100DB7EE2C00}"/>
    <cellStyle name="Normal 21 2 2 3 2 4 3" xfId="36926" xr:uid="{90FC0062-504E-43EB-AE7A-BF3196574018}"/>
    <cellStyle name="Normal 21 2 2 3 2 5" xfId="52521" xr:uid="{34CC699A-5FCB-4F9D-897D-0F26C49038D9}"/>
    <cellStyle name="Normal 21 2 2 3 2 6" xfId="36923" xr:uid="{6E7EEA17-2226-4B07-9F97-1456A834709B}"/>
    <cellStyle name="Normal 21 2 2 3 3" xfId="12708" xr:uid="{7A7109CF-6DB0-44DB-8ABF-D00C115C3E18}"/>
    <cellStyle name="Normal 21 2 2 3 3 2" xfId="52525" xr:uid="{A36E1E41-4DFD-4002-A22A-F55AA1C9F5A1}"/>
    <cellStyle name="Normal 21 2 2 3 3 3" xfId="36927" xr:uid="{D3D93FA5-8A39-4E09-8F1A-93E717896DF3}"/>
    <cellStyle name="Normal 21 2 2 3 4" xfId="12709" xr:uid="{303B5F2A-2B5B-471B-A1BA-0A93246FA38A}"/>
    <cellStyle name="Normal 21 2 2 3 4 2" xfId="52526" xr:uid="{38B74B00-F90D-42A8-A1B4-44CAA4F68907}"/>
    <cellStyle name="Normal 21 2 2 3 4 3" xfId="36928" xr:uid="{518EE640-AA15-4320-8BC6-EFD9F4A25916}"/>
    <cellStyle name="Normal 21 2 2 3 5" xfId="12710" xr:uid="{5E16C8B7-5A1C-4AD7-A321-52895767701C}"/>
    <cellStyle name="Normal 21 2 2 3 5 2" xfId="52527" xr:uid="{7F77DC0B-1BAE-4096-B03E-2BF9CF4B2FA4}"/>
    <cellStyle name="Normal 21 2 2 3 5 3" xfId="36929" xr:uid="{B186F4A4-A560-48CF-8AE7-693B6139125B}"/>
    <cellStyle name="Normal 21 2 2 3 6" xfId="12711" xr:uid="{86253FA5-E8BD-41EB-947D-0C05FEC7E566}"/>
    <cellStyle name="Normal 21 2 2 3 6 2" xfId="52528" xr:uid="{AFA1F22B-12C2-4E68-9A0E-6BA2202F9773}"/>
    <cellStyle name="Normal 21 2 2 3 6 3" xfId="36930" xr:uid="{CB7EF77E-7DAF-4DF9-9123-7339A30F4EDD}"/>
    <cellStyle name="Normal 21 2 2 3 7" xfId="12712" xr:uid="{6114141F-E834-43F2-AA5F-7D043D5F8927}"/>
    <cellStyle name="Normal 21 2 2 3 7 2" xfId="36931" xr:uid="{344B36D2-84F9-4E15-855B-42EB98635552}"/>
    <cellStyle name="Normal 21 2 2 3 8" xfId="12713" xr:uid="{3AFABD50-50EA-42B5-8490-3A5CFE791C9C}"/>
    <cellStyle name="Normal 21 2 2 3 8 2" xfId="36932" xr:uid="{1DAC0AC5-41EB-49D2-88A5-05E0A465C04F}"/>
    <cellStyle name="Normal 21 2 2 3 9" xfId="52520" xr:uid="{433EE3A6-ADFE-4B0D-8C26-2C05C2D74D21}"/>
    <cellStyle name="Normal 21 2 2 4" xfId="12714" xr:uid="{50D78D04-DDD1-48B7-A0BB-F26A363DACCB}"/>
    <cellStyle name="Normal 21 2 2 4 2" xfId="12715" xr:uid="{C9E26CC1-6C61-46BA-B901-67D74007BE7E}"/>
    <cellStyle name="Normal 21 2 2 4 2 2" xfId="12716" xr:uid="{BC5E7468-A5C4-49FA-B8DB-93FE3F8CD6F3}"/>
    <cellStyle name="Normal 21 2 2 4 2 2 2" xfId="52531" xr:uid="{53EE044E-CAC9-46AE-84FC-7A3863D85D64}"/>
    <cellStyle name="Normal 21 2 2 4 2 2 3" xfId="36935" xr:uid="{DD7007F2-1992-4EB4-BBAC-375AC7114A13}"/>
    <cellStyle name="Normal 21 2 2 4 2 3" xfId="12717" xr:uid="{E07BFA2B-E896-47CB-B1AA-015CC09CAC53}"/>
    <cellStyle name="Normal 21 2 2 4 2 3 2" xfId="52532" xr:uid="{D3328F13-731E-4D6B-8160-D135B9B0F560}"/>
    <cellStyle name="Normal 21 2 2 4 2 3 3" xfId="36936" xr:uid="{4104BA6C-BAE5-4D5D-A880-043A3099CD1D}"/>
    <cellStyle name="Normal 21 2 2 4 2 4" xfId="12718" xr:uid="{F86577D4-3042-47C6-89CE-A4F38CAD6437}"/>
    <cellStyle name="Normal 21 2 2 4 2 4 2" xfId="52533" xr:uid="{3148BAA8-E8E4-4AFD-9FD5-6F95038AD236}"/>
    <cellStyle name="Normal 21 2 2 4 2 4 3" xfId="36937" xr:uid="{7AC7E420-F168-49B0-A636-022D51EEFB72}"/>
    <cellStyle name="Normal 21 2 2 4 2 5" xfId="52530" xr:uid="{C871A62E-6C1E-4442-840C-10FC38614B9D}"/>
    <cellStyle name="Normal 21 2 2 4 2 6" xfId="36934" xr:uid="{FA906A39-C174-42A8-A00C-7E34586BF5FB}"/>
    <cellStyle name="Normal 21 2 2 4 3" xfId="12719" xr:uid="{D84B0B09-099F-442F-8875-AA129976FC81}"/>
    <cellStyle name="Normal 21 2 2 4 3 2" xfId="52534" xr:uid="{BCB6760D-5CE3-4F89-A244-8771B028DF13}"/>
    <cellStyle name="Normal 21 2 2 4 3 3" xfId="36938" xr:uid="{CE74743F-E8C4-425B-952C-240E319E4386}"/>
    <cellStyle name="Normal 21 2 2 4 4" xfId="12720" xr:uid="{1758EA82-28FA-4B14-85FE-7F76F3C561D5}"/>
    <cellStyle name="Normal 21 2 2 4 4 2" xfId="52535" xr:uid="{D1E5E82B-691B-4DBE-9E8B-046417E51C8A}"/>
    <cellStyle name="Normal 21 2 2 4 4 3" xfId="36939" xr:uid="{DABA9AB6-C7FF-4319-A8FC-4D3C5B034649}"/>
    <cellStyle name="Normal 21 2 2 4 5" xfId="12721" xr:uid="{E16234E4-A784-4700-A183-AA2EFEEC1B0B}"/>
    <cellStyle name="Normal 21 2 2 4 5 2" xfId="52536" xr:uid="{6DA11B2A-66CE-4BA9-AA78-1B0254CD93DF}"/>
    <cellStyle name="Normal 21 2 2 4 5 3" xfId="36940" xr:uid="{6841B965-E05F-4199-9BDE-779BEF289A0C}"/>
    <cellStyle name="Normal 21 2 2 4 6" xfId="52529" xr:uid="{A89BC98A-7016-4705-94C9-DD558AB69E7A}"/>
    <cellStyle name="Normal 21 2 2 4 7" xfId="36933" xr:uid="{CF63A873-3B0E-40FA-8564-58E0DFE09474}"/>
    <cellStyle name="Normal 21 2 2 5" xfId="12722" xr:uid="{3AA36FFB-3937-4010-BB28-7E37FA82B123}"/>
    <cellStyle name="Normal 21 2 2 5 2" xfId="12723" xr:uid="{30789139-942A-4035-A989-4C6EFBE64C19}"/>
    <cellStyle name="Normal 21 2 2 5 2 2" xfId="52538" xr:uid="{33A5FE8F-B1FA-4EA6-A802-5C6136D3BE6C}"/>
    <cellStyle name="Normal 21 2 2 5 2 3" xfId="36942" xr:uid="{63EFE2E5-7795-45C5-B20C-62C32D3D0A85}"/>
    <cellStyle name="Normal 21 2 2 5 3" xfId="12724" xr:uid="{8757FAD3-7ABF-4572-97F7-6D8929DD5678}"/>
    <cellStyle name="Normal 21 2 2 5 3 2" xfId="52539" xr:uid="{0FDE2D44-C362-4287-9F5A-ED19E29453DC}"/>
    <cellStyle name="Normal 21 2 2 5 3 3" xfId="36943" xr:uid="{1EEC9761-FE95-4A28-81BA-010E58A36E02}"/>
    <cellStyle name="Normal 21 2 2 5 4" xfId="12725" xr:uid="{2E94ADA1-28E5-4645-A7D7-BDE985A967DE}"/>
    <cellStyle name="Normal 21 2 2 5 4 2" xfId="52540" xr:uid="{777533B5-CF3F-48C2-A72B-D1C36774B18C}"/>
    <cellStyle name="Normal 21 2 2 5 4 3" xfId="36944" xr:uid="{A5550249-C889-4414-9317-3C027BE1D55B}"/>
    <cellStyle name="Normal 21 2 2 5 5" xfId="52537" xr:uid="{5F77BB6D-D0AE-45B3-BB88-9920607A3EB2}"/>
    <cellStyle name="Normal 21 2 2 5 6" xfId="36941" xr:uid="{63B334D2-B5B3-4018-879C-9BB503551C08}"/>
    <cellStyle name="Normal 21 2 2 6" xfId="12726" xr:uid="{149026EC-6BD6-4531-AC70-BE515066E164}"/>
    <cellStyle name="Normal 21 2 2 6 2" xfId="12727" xr:uid="{6649A916-31C8-4080-93CB-2B05DAB76D91}"/>
    <cellStyle name="Normal 21 2 2 6 2 2" xfId="52542" xr:uid="{8CC11C71-C9A0-47AD-B8BE-ED0EC88D2990}"/>
    <cellStyle name="Normal 21 2 2 6 2 3" xfId="36946" xr:uid="{F173DFE0-9FE5-4AA2-80ED-7BECFA771F0D}"/>
    <cellStyle name="Normal 21 2 2 6 3" xfId="12728" xr:uid="{9C1A6B16-744D-4CD1-B3F4-6E2FF5B5D460}"/>
    <cellStyle name="Normal 21 2 2 6 3 2" xfId="52543" xr:uid="{21F36C29-EC83-4C3A-8E9F-D513EDB1F1DF}"/>
    <cellStyle name="Normal 21 2 2 6 3 3" xfId="36947" xr:uid="{1AE911C6-7694-43CC-91EE-F6D6296DCA04}"/>
    <cellStyle name="Normal 21 2 2 6 4" xfId="12729" xr:uid="{125AF4B4-5B00-4BBC-BFE7-9E2698044353}"/>
    <cellStyle name="Normal 21 2 2 6 4 2" xfId="52544" xr:uid="{D3B8AFC9-7775-48BA-9DDC-30102DA97923}"/>
    <cellStyle name="Normal 21 2 2 6 4 3" xfId="36948" xr:uid="{9EC09C7B-B010-495A-88F8-FCEF456A340E}"/>
    <cellStyle name="Normal 21 2 2 6 5" xfId="52541" xr:uid="{FD2568C6-A19E-4835-8035-7D6C7CB5A778}"/>
    <cellStyle name="Normal 21 2 2 6 6" xfId="36945" xr:uid="{1EF7026E-F09E-4DE8-90EF-A7CEC7D078DE}"/>
    <cellStyle name="Normal 21 2 2 7" xfId="12730" xr:uid="{0C50BB02-D3A1-4A58-A487-5595E9D75A32}"/>
    <cellStyle name="Normal 21 2 2 7 2" xfId="52545" xr:uid="{274D51C3-F782-4BD9-B0D1-45F6C8FE33CC}"/>
    <cellStyle name="Normal 21 2 2 7 3" xfId="36949" xr:uid="{68451A26-491E-43CA-A7F7-FFCF8093F246}"/>
    <cellStyle name="Normal 21 2 2 8" xfId="12731" xr:uid="{3EBD6695-BFF6-441A-826B-615EE53FC3D0}"/>
    <cellStyle name="Normal 21 2 2 8 2" xfId="52546" xr:uid="{C8DF62E4-0D0D-40DA-88F9-CC671DA00714}"/>
    <cellStyle name="Normal 21 2 2 8 3" xfId="36950" xr:uid="{D3C3CEC6-3C2F-4166-80B1-F6966D916AF2}"/>
    <cellStyle name="Normal 21 2 2 9" xfId="12732" xr:uid="{8014FB4C-D3CD-4548-BCBA-AB6385FF3B0C}"/>
    <cellStyle name="Normal 21 2 2 9 2" xfId="52547" xr:uid="{0415D772-0B2E-4F5E-B394-6F1561BD1511}"/>
    <cellStyle name="Normal 21 2 2 9 3" xfId="36951" xr:uid="{57F1CF10-A899-41FC-84FF-589ACB8DD615}"/>
    <cellStyle name="Normal 21 2 3" xfId="12733" xr:uid="{F2FACBC4-D020-4ACF-AE1A-4993E89016E6}"/>
    <cellStyle name="Normal 21 2 3 10" xfId="36952" xr:uid="{18007D80-0E42-4EDC-AF34-317968241632}"/>
    <cellStyle name="Normal 21 2 3 2" xfId="12734" xr:uid="{529FD26D-0752-4190-B36E-71371C965797}"/>
    <cellStyle name="Normal 21 2 3 2 2" xfId="12735" xr:uid="{CFA5FF8A-6BC2-41E5-B6E9-AC14E6F7BAD5}"/>
    <cellStyle name="Normal 21 2 3 2 2 2" xfId="52550" xr:uid="{9C566F48-3167-4826-913F-AC01F7B7532F}"/>
    <cellStyle name="Normal 21 2 3 2 2 3" xfId="36954" xr:uid="{FC07B201-DF06-4965-B3C7-AA3D5DDCD588}"/>
    <cellStyle name="Normal 21 2 3 2 3" xfId="12736" xr:uid="{A76A7315-9F29-4F6A-B5DC-97F57B02C574}"/>
    <cellStyle name="Normal 21 2 3 2 3 2" xfId="52551" xr:uid="{8BD3A211-6498-4C37-890F-4DF8A9D4163D}"/>
    <cellStyle name="Normal 21 2 3 2 3 3" xfId="36955" xr:uid="{32B4F3FF-D7E9-4DDF-9A1D-4E6CD1B992AF}"/>
    <cellStyle name="Normal 21 2 3 2 4" xfId="12737" xr:uid="{96980493-A25E-4A4A-BBDD-670E072A1D85}"/>
    <cellStyle name="Normal 21 2 3 2 4 2" xfId="52552" xr:uid="{D765C3CD-8310-4FAE-9548-D92B4C66A98F}"/>
    <cellStyle name="Normal 21 2 3 2 4 3" xfId="36956" xr:uid="{EE42D11D-6A35-4396-A0F9-1A1536F2CFE0}"/>
    <cellStyle name="Normal 21 2 3 2 5" xfId="12738" xr:uid="{A763AFE7-46BE-40DB-BB3C-48ADCD7FE0DC}"/>
    <cellStyle name="Normal 21 2 3 2 5 2" xfId="36957" xr:uid="{45F504E5-9465-4D47-B1A5-3728AFE7C831}"/>
    <cellStyle name="Normal 21 2 3 2 6" xfId="12739" xr:uid="{1857F1A8-0FF9-4105-ABF9-574F21A67ECE}"/>
    <cellStyle name="Normal 21 2 3 2 6 2" xfId="36958" xr:uid="{897A1F09-8447-4CC7-A505-36B833634D01}"/>
    <cellStyle name="Normal 21 2 3 2 7" xfId="52549" xr:uid="{0B721082-7345-4897-8749-EC0A7A2F8A6D}"/>
    <cellStyle name="Normal 21 2 3 2 8" xfId="36953" xr:uid="{ED54428A-30C8-4584-91F0-53954CED51B7}"/>
    <cellStyle name="Normal 21 2 3 3" xfId="12740" xr:uid="{B2024A9D-33CE-43BF-8DC5-8FEC2241A543}"/>
    <cellStyle name="Normal 21 2 3 3 2" xfId="52553" xr:uid="{EA8AE862-FA70-4C18-A37E-35C91E8BE95D}"/>
    <cellStyle name="Normal 21 2 3 3 3" xfId="36959" xr:uid="{8AD9F6E3-2AA2-4B9D-B240-669898ADA790}"/>
    <cellStyle name="Normal 21 2 3 4" xfId="12741" xr:uid="{9C715E6D-F9DC-4296-A73E-75B30A83D87D}"/>
    <cellStyle name="Normal 21 2 3 4 2" xfId="52554" xr:uid="{C5BC4C7D-7EE7-4F12-BDC3-D41DD7792006}"/>
    <cellStyle name="Normal 21 2 3 4 3" xfId="36960" xr:uid="{309CC799-1EEF-4C44-BBE8-2D6396496C35}"/>
    <cellStyle name="Normal 21 2 3 5" xfId="12742" xr:uid="{696B5CC4-CCB5-4040-8331-65CD4CEB0BD9}"/>
    <cellStyle name="Normal 21 2 3 5 2" xfId="52555" xr:uid="{C695D586-BF5A-4D42-8186-32E8D2BE2F1F}"/>
    <cellStyle name="Normal 21 2 3 5 3" xfId="36961" xr:uid="{6B4739E9-AEBD-4D77-A291-A37AE8A34270}"/>
    <cellStyle name="Normal 21 2 3 6" xfId="12743" xr:uid="{A2D0ED04-C346-4F31-A76B-8B2B202CB2B9}"/>
    <cellStyle name="Normal 21 2 3 6 2" xfId="52556" xr:uid="{ABB28241-6388-474A-92B6-B86469FC5DBB}"/>
    <cellStyle name="Normal 21 2 3 6 3" xfId="36962" xr:uid="{A3EC397A-B18B-4D0B-BD46-A12FBB4602D8}"/>
    <cellStyle name="Normal 21 2 3 7" xfId="12744" xr:uid="{A1ECA75C-952E-423E-82CD-5BC17EF62B45}"/>
    <cellStyle name="Normal 21 2 3 7 2" xfId="36963" xr:uid="{0C039EE2-F4C8-4289-B177-78F32D20251E}"/>
    <cellStyle name="Normal 21 2 3 8" xfId="12745" xr:uid="{BD5A5CC6-4A8C-4435-A4DC-C721F3C4D8FA}"/>
    <cellStyle name="Normal 21 2 3 8 2" xfId="36964" xr:uid="{707CF201-EBB8-48D0-A555-784872B41938}"/>
    <cellStyle name="Normal 21 2 3 9" xfId="52548" xr:uid="{C1DF8D83-9045-44A3-A0AD-BCD8F86AFF4E}"/>
    <cellStyle name="Normal 21 2 4" xfId="12746" xr:uid="{8419F156-EB2C-49AD-A475-BD69023DC107}"/>
    <cellStyle name="Normal 21 2 4 10" xfId="36965" xr:uid="{2B2A812B-BD70-44A7-B859-54C02B5B7ACC}"/>
    <cellStyle name="Normal 21 2 4 2" xfId="12747" xr:uid="{048F47B3-BD82-4C4E-9612-B64A85F85C72}"/>
    <cellStyle name="Normal 21 2 4 2 2" xfId="12748" xr:uid="{33A3CC2A-FAAB-495F-83B0-2C7666C5EA94}"/>
    <cellStyle name="Normal 21 2 4 2 2 2" xfId="52559" xr:uid="{3C9BED10-2198-4A64-AB90-B52C97A451D8}"/>
    <cellStyle name="Normal 21 2 4 2 2 3" xfId="36967" xr:uid="{0C771DA8-6726-4A40-B129-5E1FD52C83FC}"/>
    <cellStyle name="Normal 21 2 4 2 3" xfId="12749" xr:uid="{1AF9E9DC-AC88-43DB-BF99-576B85F7BFD2}"/>
    <cellStyle name="Normal 21 2 4 2 3 2" xfId="52560" xr:uid="{8A86A27D-B038-4535-A743-A6B54DEE4E59}"/>
    <cellStyle name="Normal 21 2 4 2 3 3" xfId="36968" xr:uid="{E18DF804-A0D8-4708-A0BE-470ECFA9DDA7}"/>
    <cellStyle name="Normal 21 2 4 2 4" xfId="12750" xr:uid="{4164C734-62C5-486C-AD12-748A4989B91D}"/>
    <cellStyle name="Normal 21 2 4 2 4 2" xfId="52561" xr:uid="{082C3822-174C-4ED5-90B0-E5AF6787A7A7}"/>
    <cellStyle name="Normal 21 2 4 2 4 3" xfId="36969" xr:uid="{C0E68B87-20FF-476A-8CDB-CD18B7AC1394}"/>
    <cellStyle name="Normal 21 2 4 2 5" xfId="52558" xr:uid="{CA30FA12-EE6F-4F65-96CB-586E25F0C037}"/>
    <cellStyle name="Normal 21 2 4 2 6" xfId="36966" xr:uid="{33B112F7-0138-4BE0-AF19-87081400F500}"/>
    <cellStyle name="Normal 21 2 4 3" xfId="12751" xr:uid="{2EB23577-7F47-42F3-9E95-F2C87D23F146}"/>
    <cellStyle name="Normal 21 2 4 3 2" xfId="52562" xr:uid="{BC47E089-6A36-45A3-BF95-D21B650CCBA0}"/>
    <cellStyle name="Normal 21 2 4 3 3" xfId="36970" xr:uid="{4B0C631B-8737-4ED9-9E75-A10D7383BE4F}"/>
    <cellStyle name="Normal 21 2 4 4" xfId="12752" xr:uid="{A42D418F-A397-4C4A-AAB2-B98469F398AC}"/>
    <cellStyle name="Normal 21 2 4 4 2" xfId="52563" xr:uid="{1BF648F3-7011-486A-A0E0-D2C8121C39AE}"/>
    <cellStyle name="Normal 21 2 4 4 3" xfId="36971" xr:uid="{50341A16-8B5B-454E-A160-25C345C1C03D}"/>
    <cellStyle name="Normal 21 2 4 5" xfId="12753" xr:uid="{BDFC596A-825B-4E07-A773-CA6AF06EFD90}"/>
    <cellStyle name="Normal 21 2 4 5 2" xfId="52564" xr:uid="{24A67CAE-E409-47B3-9F54-822AE7241362}"/>
    <cellStyle name="Normal 21 2 4 5 3" xfId="36972" xr:uid="{8453ED24-06B3-41AD-9F61-6B059249BC75}"/>
    <cellStyle name="Normal 21 2 4 6" xfId="12754" xr:uid="{50FE4D50-05C2-4506-AC8A-A3EEFFC84F04}"/>
    <cellStyle name="Normal 21 2 4 6 2" xfId="52565" xr:uid="{8E985680-B897-45C1-BD4B-DB1F733738C3}"/>
    <cellStyle name="Normal 21 2 4 6 3" xfId="36973" xr:uid="{8F589AEE-C3B9-48C8-844D-EC373F190B13}"/>
    <cellStyle name="Normal 21 2 4 7" xfId="12755" xr:uid="{764E2C49-B44C-430E-92CA-31DF25A8782B}"/>
    <cellStyle name="Normal 21 2 4 7 2" xfId="36974" xr:uid="{4F622DDF-DAB9-43FC-A528-C057E42BBCB1}"/>
    <cellStyle name="Normal 21 2 4 8" xfId="12756" xr:uid="{4E4350AE-960C-4DA4-BCB7-F274790383A4}"/>
    <cellStyle name="Normal 21 2 4 8 2" xfId="36975" xr:uid="{B408DF15-F205-4919-8AA9-E0C804215566}"/>
    <cellStyle name="Normal 21 2 4 9" xfId="52557" xr:uid="{E6D37E4A-6830-409D-908A-45AA9ACC8591}"/>
    <cellStyle name="Normal 21 2 5" xfId="12757" xr:uid="{9A8211BD-D965-43AC-B5F4-21FEABEC4B5A}"/>
    <cellStyle name="Normal 21 2 5 2" xfId="12758" xr:uid="{945CE5FD-9BAB-4BAC-84FD-CD3543D9F536}"/>
    <cellStyle name="Normal 21 2 5 2 2" xfId="12759" xr:uid="{723CF3F2-CC79-4925-B9E0-01E907BAD7B4}"/>
    <cellStyle name="Normal 21 2 5 2 2 2" xfId="52568" xr:uid="{F5E15A84-3629-44A6-A145-CC7C920FCEA4}"/>
    <cellStyle name="Normal 21 2 5 2 2 3" xfId="36978" xr:uid="{BA012B41-08CD-4F6B-B596-F54891A44EA1}"/>
    <cellStyle name="Normal 21 2 5 2 3" xfId="12760" xr:uid="{8992494E-CF47-44C7-97F8-B307806032F5}"/>
    <cellStyle name="Normal 21 2 5 2 3 2" xfId="52569" xr:uid="{4889FE18-EBF6-4702-B133-1A65E77CE895}"/>
    <cellStyle name="Normal 21 2 5 2 3 3" xfId="36979" xr:uid="{45FE0EEA-DED1-4B82-98DD-866E32563C8D}"/>
    <cellStyle name="Normal 21 2 5 2 4" xfId="12761" xr:uid="{0D2EBB91-2875-4E28-9816-853ABE52B32E}"/>
    <cellStyle name="Normal 21 2 5 2 4 2" xfId="52570" xr:uid="{5F117E00-05E5-4AD4-B61A-985BBF5F2017}"/>
    <cellStyle name="Normal 21 2 5 2 4 3" xfId="36980" xr:uid="{15D26649-3CE2-4B19-AB53-5249F8C96B6D}"/>
    <cellStyle name="Normal 21 2 5 2 5" xfId="52567" xr:uid="{CB32D77C-EA6E-4826-9088-7725973F7727}"/>
    <cellStyle name="Normal 21 2 5 2 6" xfId="36977" xr:uid="{600EFA12-094B-4A4C-B450-D760F54947D2}"/>
    <cellStyle name="Normal 21 2 5 3" xfId="12762" xr:uid="{F6FFBCA1-CBD4-48C7-91CC-FDAC259F404E}"/>
    <cellStyle name="Normal 21 2 5 3 2" xfId="52571" xr:uid="{CB79CAAE-0134-4669-8306-8FDD7FACF823}"/>
    <cellStyle name="Normal 21 2 5 3 3" xfId="36981" xr:uid="{340C2C9B-9882-458F-84D6-CD427AA6B751}"/>
    <cellStyle name="Normal 21 2 5 4" xfId="12763" xr:uid="{30866281-CF0B-4740-B29B-B8116C83F9EF}"/>
    <cellStyle name="Normal 21 2 5 4 2" xfId="52572" xr:uid="{4DDC796F-3917-4053-AE6B-2E206F740A13}"/>
    <cellStyle name="Normal 21 2 5 4 3" xfId="36982" xr:uid="{112FA8D9-312A-447F-BCFC-0580589FFAEA}"/>
    <cellStyle name="Normal 21 2 5 5" xfId="12764" xr:uid="{BA8DF229-6187-4DD3-98D9-05D6D10434E3}"/>
    <cellStyle name="Normal 21 2 5 5 2" xfId="52573" xr:uid="{406F8D7A-BFD3-40F3-931A-929E35A4C535}"/>
    <cellStyle name="Normal 21 2 5 5 3" xfId="36983" xr:uid="{A83433C5-4205-41FB-A8C9-9586215623F5}"/>
    <cellStyle name="Normal 21 2 5 6" xfId="52566" xr:uid="{73EFCEFA-B016-48D3-96E2-8A76F342D456}"/>
    <cellStyle name="Normal 21 2 5 7" xfId="36976" xr:uid="{41AF75D4-9AA5-4A06-9799-F3B98A28D052}"/>
    <cellStyle name="Normal 21 2 6" xfId="12765" xr:uid="{3849735D-659C-4E62-BAAF-07643187FDD8}"/>
    <cellStyle name="Normal 21 2 6 2" xfId="12766" xr:uid="{CB93B98F-9DD2-4F19-A487-449C79EA2584}"/>
    <cellStyle name="Normal 21 2 6 2 2" xfId="52575" xr:uid="{6D8048DF-0899-4700-9581-31B242355562}"/>
    <cellStyle name="Normal 21 2 6 2 3" xfId="36985" xr:uid="{B315F216-9F22-4531-8BF0-25E9B0EBEEA8}"/>
    <cellStyle name="Normal 21 2 6 3" xfId="12767" xr:uid="{4D1891D2-5D35-4708-964E-4B534872F833}"/>
    <cellStyle name="Normal 21 2 6 3 2" xfId="52576" xr:uid="{7BC1A72F-AE9B-48E2-822B-8B9815415EBA}"/>
    <cellStyle name="Normal 21 2 6 3 3" xfId="36986" xr:uid="{68A5C9E7-2FB1-48D8-A4CC-849569B1AF22}"/>
    <cellStyle name="Normal 21 2 6 4" xfId="12768" xr:uid="{8041FC1E-3889-4F43-89FA-4133E9919808}"/>
    <cellStyle name="Normal 21 2 6 4 2" xfId="52577" xr:uid="{739606D2-D6AA-48A9-8549-B3D0F02BC4F8}"/>
    <cellStyle name="Normal 21 2 6 4 3" xfId="36987" xr:uid="{76651CDB-FD10-4610-91D8-E0359A2D3BFA}"/>
    <cellStyle name="Normal 21 2 6 5" xfId="52574" xr:uid="{01CCAA32-0B00-4F59-BC77-816DD6C46FD0}"/>
    <cellStyle name="Normal 21 2 6 6" xfId="36984" xr:uid="{D5735F9C-16EE-4F61-8037-F21578D71029}"/>
    <cellStyle name="Normal 21 2 7" xfId="12769" xr:uid="{15683A10-5280-47C8-BEE7-93C2704DBBAB}"/>
    <cellStyle name="Normal 21 2 7 2" xfId="12770" xr:uid="{63DB890E-E2ED-4221-AB8B-1C5616C02061}"/>
    <cellStyle name="Normal 21 2 7 2 2" xfId="52579" xr:uid="{32B63B32-05B8-42F0-A2FD-1CCB5FD90456}"/>
    <cellStyle name="Normal 21 2 7 2 3" xfId="36989" xr:uid="{1D61CABF-DDCB-4911-B84B-5A5BA61D3B7C}"/>
    <cellStyle name="Normal 21 2 7 3" xfId="12771" xr:uid="{6C70B9A3-0BDB-4B1F-A243-9792B17DF221}"/>
    <cellStyle name="Normal 21 2 7 3 2" xfId="52580" xr:uid="{EF0AE9BC-4CA2-48CB-AE37-E33272D1C3E5}"/>
    <cellStyle name="Normal 21 2 7 3 3" xfId="36990" xr:uid="{706F647A-F14B-4225-A29D-4CE12B2DA3F2}"/>
    <cellStyle name="Normal 21 2 7 4" xfId="12772" xr:uid="{E34583B7-531A-4425-89CE-3E3AAE185027}"/>
    <cellStyle name="Normal 21 2 7 4 2" xfId="52581" xr:uid="{274B7890-8D01-41A0-9741-403EB6A8A5AC}"/>
    <cellStyle name="Normal 21 2 7 4 3" xfId="36991" xr:uid="{9326F2B2-4302-4F28-AB59-4F54D3BF0BE6}"/>
    <cellStyle name="Normal 21 2 7 5" xfId="52578" xr:uid="{B67E9A83-2385-4772-AC35-ADBFE86072DC}"/>
    <cellStyle name="Normal 21 2 7 6" xfId="36988" xr:uid="{96A86A92-3362-46E2-B58F-038B9F3C4B43}"/>
    <cellStyle name="Normal 21 2 8" xfId="12773" xr:uid="{92264380-25E3-4CFB-84A0-32DEE3C199BC}"/>
    <cellStyle name="Normal 21 2 8 2" xfId="52582" xr:uid="{7D8CD2D1-EC0D-4EFD-9599-12BEA8783F09}"/>
    <cellStyle name="Normal 21 2 8 3" xfId="36992" xr:uid="{BCE77796-3750-482C-AADB-1E96972684E6}"/>
    <cellStyle name="Normal 21 2 9" xfId="12774" xr:uid="{56F7ACC6-399A-40FE-896B-52B86EDD5067}"/>
    <cellStyle name="Normal 21 2 9 2" xfId="52583" xr:uid="{9C6154CD-B24D-4119-BB36-82E66E88E034}"/>
    <cellStyle name="Normal 21 2 9 3" xfId="36993" xr:uid="{EBEC0CF2-CDF6-4DBC-BD40-E137FB024473}"/>
    <cellStyle name="Normal 21 20" xfId="12775" xr:uid="{52178BCD-BB2E-4EBB-84CA-E596FE1EDA1A}"/>
    <cellStyle name="Normal 21 20 2" xfId="12776" xr:uid="{545CC164-F174-4944-9824-BEF3EBCB7275}"/>
    <cellStyle name="Normal 21 20 2 2" xfId="52585" xr:uid="{61A7D2E2-9759-4B58-BE49-CE8FF638068C}"/>
    <cellStyle name="Normal 21 20 2 3" xfId="36995" xr:uid="{61C69A6C-9039-4D32-9EE7-68DFFA1F2A32}"/>
    <cellStyle name="Normal 21 20 3" xfId="12777" xr:uid="{693CB801-C35D-4B18-A353-18EAC5693E28}"/>
    <cellStyle name="Normal 21 20 3 2" xfId="52586" xr:uid="{ED881231-9A59-47A7-8E07-D61924AA60E5}"/>
    <cellStyle name="Normal 21 20 3 3" xfId="36996" xr:uid="{3D1EBD5D-D5EC-4712-B35C-21A30D25370A}"/>
    <cellStyle name="Normal 21 20 4" xfId="12778" xr:uid="{E0EF3822-BE8D-4F7D-905D-33F8E854563F}"/>
    <cellStyle name="Normal 21 20 4 2" xfId="52587" xr:uid="{1FDDDDB4-51CA-4738-B55B-F3ABF9977C35}"/>
    <cellStyle name="Normal 21 20 4 3" xfId="36997" xr:uid="{3AB4EA6E-9C85-4169-9377-7E91BA8C51B0}"/>
    <cellStyle name="Normal 21 20 5" xfId="52584" xr:uid="{2D1A525E-6140-409E-8175-3ABDBE564D79}"/>
    <cellStyle name="Normal 21 20 6" xfId="36994" xr:uid="{C991C510-EB51-48AD-937F-085022F0D37E}"/>
    <cellStyle name="Normal 21 21" xfId="12779" xr:uid="{E75F613F-85C5-4A3D-AE9D-80978FF226E7}"/>
    <cellStyle name="Normal 21 21 2" xfId="12780" xr:uid="{76C37DB1-A863-4630-A672-A6530BE629AA}"/>
    <cellStyle name="Normal 21 21 2 2" xfId="52589" xr:uid="{95C1AEAE-5B3C-4205-9E69-E92BD8A2CFEF}"/>
    <cellStyle name="Normal 21 21 2 3" xfId="36999" xr:uid="{03D4DD80-FBA4-484E-A569-E5BB512D7F69}"/>
    <cellStyle name="Normal 21 21 3" xfId="12781" xr:uid="{AFB7BECE-E110-482E-9784-7F0D17D41EC1}"/>
    <cellStyle name="Normal 21 21 3 2" xfId="52590" xr:uid="{8AE6B008-9D15-4B68-837C-2C1E61B13286}"/>
    <cellStyle name="Normal 21 21 3 3" xfId="37000" xr:uid="{4C43F7A0-BFE7-4F58-A447-90F5398AE725}"/>
    <cellStyle name="Normal 21 21 4" xfId="52588" xr:uid="{CAF6505D-5626-4CDA-B3B2-3428F444096A}"/>
    <cellStyle name="Normal 21 21 5" xfId="36998" xr:uid="{994E64D4-A20C-4091-9772-A59A73A0D975}"/>
    <cellStyle name="Normal 21 22" xfId="12782" xr:uid="{A5E03A7A-4B0C-4C13-89D0-3BFA948A04D7}"/>
    <cellStyle name="Normal 21 22 2" xfId="12783" xr:uid="{2B1E5ED1-A170-43D7-A4C5-16199E93A3C4}"/>
    <cellStyle name="Normal 21 22 2 2" xfId="52592" xr:uid="{3CBBCEF5-0175-49C5-879C-C74DDAD3918A}"/>
    <cellStyle name="Normal 21 22 2 3" xfId="37002" xr:uid="{2F8BFAD3-7084-4042-9239-21EA2C292DC0}"/>
    <cellStyle name="Normal 21 22 3" xfId="52591" xr:uid="{90C28804-1FD7-40F8-879A-119FC4F0224C}"/>
    <cellStyle name="Normal 21 22 4" xfId="37001" xr:uid="{342F5069-F980-4408-AD12-8019CE8F4BEC}"/>
    <cellStyle name="Normal 21 23" xfId="12784" xr:uid="{2C148118-EC1B-4FE5-B112-A866EE7ED38B}"/>
    <cellStyle name="Normal 21 23 2" xfId="12785" xr:uid="{81C38E07-022F-4EA8-A20A-73D686265323}"/>
    <cellStyle name="Normal 21 23 2 2" xfId="52594" xr:uid="{198C32AC-4A24-4F7F-A5CE-A9E2872DB9C3}"/>
    <cellStyle name="Normal 21 23 2 3" xfId="37004" xr:uid="{C692C8BE-DB97-4FE6-A8FF-C43C77E51272}"/>
    <cellStyle name="Normal 21 23 3" xfId="52593" xr:uid="{EE517D72-E6EA-4EF7-8F63-7C2A1BA95E11}"/>
    <cellStyle name="Normal 21 23 4" xfId="37003" xr:uid="{3157D506-9D18-436A-B1E8-BA5FE795DC56}"/>
    <cellStyle name="Normal 21 24" xfId="12786" xr:uid="{C8B221F4-5336-4C75-8EFC-AD8FAB1E61FA}"/>
    <cellStyle name="Normal 21 24 2" xfId="52595" xr:uid="{1D2A81A9-C9BE-4955-86F3-0A511FCEDB50}"/>
    <cellStyle name="Normal 21 24 3" xfId="37005" xr:uid="{BED065D0-51C4-4594-8751-2F05C7C53AF8}"/>
    <cellStyle name="Normal 21 25" xfId="12787" xr:uid="{41074DCF-32ED-4278-853E-BA7E137C48B8}"/>
    <cellStyle name="Normal 21 25 2" xfId="52596" xr:uid="{944985E1-8221-4538-80D3-04DAB03E18E9}"/>
    <cellStyle name="Normal 21 25 3" xfId="37006" xr:uid="{CBAAD812-9E12-401E-A9DE-6535682E223C}"/>
    <cellStyle name="Normal 21 26" xfId="12788" xr:uid="{F164EB5A-1777-414C-9F38-D6F03F2DC169}"/>
    <cellStyle name="Normal 21 26 2" xfId="52597" xr:uid="{2E0B4FFC-51BE-4525-98C6-3384A8FC7416}"/>
    <cellStyle name="Normal 21 26 3" xfId="37007" xr:uid="{AA85C7FB-CA83-4E09-BF89-EF1AADE67FB4}"/>
    <cellStyle name="Normal 21 27" xfId="12789" xr:uid="{1B5FDA8B-994B-461C-92D3-FD51437448E3}"/>
    <cellStyle name="Normal 21 27 2" xfId="52598" xr:uid="{2A2C7FCD-BD26-4433-AA92-09347E5E6B1A}"/>
    <cellStyle name="Normal 21 27 3" xfId="37008" xr:uid="{D4C0C1F2-7EA2-4D2A-81F4-1C6A89FC6FEA}"/>
    <cellStyle name="Normal 21 28" xfId="12790" xr:uid="{A747D683-9683-42F1-B66F-F688F8AECDFE}"/>
    <cellStyle name="Normal 21 28 2" xfId="52599" xr:uid="{CCA9F90B-1187-4BFC-AA44-F2247D4AA2DA}"/>
    <cellStyle name="Normal 21 28 3" xfId="37009" xr:uid="{10062266-E4B7-4967-8536-8C494C2CDD34}"/>
    <cellStyle name="Normal 21 29" xfId="12791" xr:uid="{5FCF80E8-20A7-4EE2-82C8-86FF9A53A246}"/>
    <cellStyle name="Normal 21 29 2" xfId="52600" xr:uid="{54189C59-4BCD-406D-BDBA-959FDC623640}"/>
    <cellStyle name="Normal 21 29 3" xfId="37010" xr:uid="{5DE09409-CE74-4637-BB67-C381D358EFE5}"/>
    <cellStyle name="Normal 21 3" xfId="12792" xr:uid="{7FF4AF19-EDD8-4107-8297-CA5B2EEE0365}"/>
    <cellStyle name="Normal 21 3 10" xfId="12793" xr:uid="{E1977811-EA2A-40D9-9B2D-1504419B3B15}"/>
    <cellStyle name="Normal 21 3 10 2" xfId="52602" xr:uid="{99E8CE75-3E6F-48B6-9A28-AEB8848EAB06}"/>
    <cellStyle name="Normal 21 3 10 3" xfId="37012" xr:uid="{6958DD3D-4A25-4A78-A965-77C183A97721}"/>
    <cellStyle name="Normal 21 3 11" xfId="12794" xr:uid="{B282E3A4-E4FF-4A30-86A4-833EB4C8C67E}"/>
    <cellStyle name="Normal 21 3 11 2" xfId="37013" xr:uid="{6C142A58-A60A-42CA-B090-D64307539962}"/>
    <cellStyle name="Normal 21 3 12" xfId="12795" xr:uid="{371F3718-18C8-4FB8-8EB5-CEBFCF02A3D3}"/>
    <cellStyle name="Normal 21 3 12 2" xfId="37014" xr:uid="{4B2AD6AA-DA22-4F09-99E3-94F1C3BB898B}"/>
    <cellStyle name="Normal 21 3 13" xfId="52601" xr:uid="{FBA61DB7-4EDF-4E90-B5F1-E74C47A4517E}"/>
    <cellStyle name="Normal 21 3 14" xfId="37011" xr:uid="{07ADC068-EEE4-4397-85E4-D280DEE60B03}"/>
    <cellStyle name="Normal 21 3 2" xfId="12796" xr:uid="{B1D59B83-8E60-4782-BAAD-5C843C3F001E}"/>
    <cellStyle name="Normal 21 3 2 10" xfId="12797" xr:uid="{24BEC919-CF63-47F0-9762-5F829A4C1366}"/>
    <cellStyle name="Normal 21 3 2 10 2" xfId="37016" xr:uid="{2047C0B0-0362-4E34-9FDC-FF5B3727238D}"/>
    <cellStyle name="Normal 21 3 2 11" xfId="12798" xr:uid="{86CB0452-06AC-4397-84F0-5A8AF84E67A7}"/>
    <cellStyle name="Normal 21 3 2 11 2" xfId="37017" xr:uid="{99E51C43-DB3C-4635-AF66-647419A34B8E}"/>
    <cellStyle name="Normal 21 3 2 12" xfId="52603" xr:uid="{4511A957-4F48-4738-AC4B-BAB0DB5FFDCF}"/>
    <cellStyle name="Normal 21 3 2 13" xfId="37015" xr:uid="{14E61914-7078-4FF0-B30E-831DBD0A4B8A}"/>
    <cellStyle name="Normal 21 3 2 2" xfId="12799" xr:uid="{EF37C66A-E176-45E3-97CC-30FA8C1EFEE2}"/>
    <cellStyle name="Normal 21 3 2 2 10" xfId="37018" xr:uid="{7D7849C7-77D2-4458-BA65-26C6A8D08F5E}"/>
    <cellStyle name="Normal 21 3 2 2 2" xfId="12800" xr:uid="{06A434F7-FAA2-4B71-8D4B-E865BF88A57E}"/>
    <cellStyle name="Normal 21 3 2 2 2 2" xfId="12801" xr:uid="{B6DCCEF3-BBFB-4DF3-A22A-F0C4AD74B959}"/>
    <cellStyle name="Normal 21 3 2 2 2 2 2" xfId="52606" xr:uid="{9212289E-B6F8-4C4B-8F74-2350E1D7CF72}"/>
    <cellStyle name="Normal 21 3 2 2 2 2 3" xfId="37020" xr:uid="{09178FA5-7092-4FBD-B75C-B54DA6E90411}"/>
    <cellStyle name="Normal 21 3 2 2 2 3" xfId="12802" xr:uid="{BAF34050-D5A6-4283-9216-A645B6F68EE2}"/>
    <cellStyle name="Normal 21 3 2 2 2 3 2" xfId="52607" xr:uid="{0C8D5859-A7D4-48A8-8E82-FCA41D9CDA8B}"/>
    <cellStyle name="Normal 21 3 2 2 2 3 3" xfId="37021" xr:uid="{D6B46839-6B9C-4B13-9B54-D00B107F7EA9}"/>
    <cellStyle name="Normal 21 3 2 2 2 4" xfId="12803" xr:uid="{4C08CF02-3A6E-49D4-A937-158CCA2914ED}"/>
    <cellStyle name="Normal 21 3 2 2 2 4 2" xfId="52608" xr:uid="{3D94CC78-DC6E-4645-85D3-6F20BE05DA99}"/>
    <cellStyle name="Normal 21 3 2 2 2 4 3" xfId="37022" xr:uid="{49EF65CF-C944-4D47-A6F5-54E1F5C74E83}"/>
    <cellStyle name="Normal 21 3 2 2 2 5" xfId="52605" xr:uid="{4E5C703B-6A66-42A3-89B7-BCD64E920AB7}"/>
    <cellStyle name="Normal 21 3 2 2 2 6" xfId="37019" xr:uid="{7C80E50A-60C6-4B7A-84DD-E55A67C11F54}"/>
    <cellStyle name="Normal 21 3 2 2 3" xfId="12804" xr:uid="{CE8FF363-9CCD-4083-A774-026F71E49FC6}"/>
    <cellStyle name="Normal 21 3 2 2 3 2" xfId="52609" xr:uid="{49DFF9DF-950F-43B0-B12D-E09FB972FB14}"/>
    <cellStyle name="Normal 21 3 2 2 3 3" xfId="37023" xr:uid="{4905CC72-C0E5-429B-8AFB-90662B1E2ED3}"/>
    <cellStyle name="Normal 21 3 2 2 4" xfId="12805" xr:uid="{EFD89834-094E-4DB5-A3D1-CF6D0A1743E2}"/>
    <cellStyle name="Normal 21 3 2 2 4 2" xfId="52610" xr:uid="{FB2304F9-7A79-4471-ACDF-9CACABA388D1}"/>
    <cellStyle name="Normal 21 3 2 2 4 3" xfId="37024" xr:uid="{E488A474-B609-4813-978C-ED5D8AA984B8}"/>
    <cellStyle name="Normal 21 3 2 2 5" xfId="12806" xr:uid="{0735EA50-DE1D-4E3D-BFE2-07EFFA37C49C}"/>
    <cellStyle name="Normal 21 3 2 2 5 2" xfId="52611" xr:uid="{C3060ADC-C550-4EDE-BE2F-21D4201DCF7D}"/>
    <cellStyle name="Normal 21 3 2 2 5 3" xfId="37025" xr:uid="{9A7B71E7-6F36-4CF5-85F5-C3ADEFE56477}"/>
    <cellStyle name="Normal 21 3 2 2 6" xfId="12807" xr:uid="{35D15C42-6A91-4784-B892-FEB392027C72}"/>
    <cellStyle name="Normal 21 3 2 2 6 2" xfId="52612" xr:uid="{6EDD4C97-5A5E-4091-8953-2FC44906175C}"/>
    <cellStyle name="Normal 21 3 2 2 6 3" xfId="37026" xr:uid="{E74F8800-DC94-49C8-B784-2E8B8EDFFE54}"/>
    <cellStyle name="Normal 21 3 2 2 7" xfId="12808" xr:uid="{4742EFC1-629F-461E-9C95-A86CF3C4C2AB}"/>
    <cellStyle name="Normal 21 3 2 2 7 2" xfId="37027" xr:uid="{68905391-428E-49AB-A285-F1EBAD99CD8E}"/>
    <cellStyle name="Normal 21 3 2 2 8" xfId="12809" xr:uid="{36B7A675-FCD3-4300-83A7-996F17DDBB9A}"/>
    <cellStyle name="Normal 21 3 2 2 8 2" xfId="37028" xr:uid="{ABB24B79-0F50-4E89-AF33-50AFFDF18FEB}"/>
    <cellStyle name="Normal 21 3 2 2 9" xfId="52604" xr:uid="{E0562C2A-BE43-4B49-A540-0B1417D93A6D}"/>
    <cellStyle name="Normal 21 3 2 3" xfId="12810" xr:uid="{25A8DC52-B880-4B05-ADE2-66406B9DF03C}"/>
    <cellStyle name="Normal 21 3 2 3 2" xfId="12811" xr:uid="{6B26DC25-3154-482D-BB8A-30E9BFF42224}"/>
    <cellStyle name="Normal 21 3 2 3 2 2" xfId="12812" xr:uid="{98BAC843-4426-4E38-B493-6F6D6F05D0FB}"/>
    <cellStyle name="Normal 21 3 2 3 2 2 2" xfId="52615" xr:uid="{7ACE1600-699F-475B-B416-659ECD763C3B}"/>
    <cellStyle name="Normal 21 3 2 3 2 2 3" xfId="37031" xr:uid="{1F7508F9-7191-40C4-B70B-5C50A732EE3C}"/>
    <cellStyle name="Normal 21 3 2 3 2 3" xfId="12813" xr:uid="{F99592C6-4700-4FB4-8177-CD2D35902C30}"/>
    <cellStyle name="Normal 21 3 2 3 2 3 2" xfId="52616" xr:uid="{F1708DA6-5894-4F44-8533-D91E5896364D}"/>
    <cellStyle name="Normal 21 3 2 3 2 3 3" xfId="37032" xr:uid="{F77BC89A-F8E9-44D9-A30F-B09A0DB2B1ED}"/>
    <cellStyle name="Normal 21 3 2 3 2 4" xfId="12814" xr:uid="{35FC91C5-9590-4776-B7DF-1D0FE2847FF9}"/>
    <cellStyle name="Normal 21 3 2 3 2 4 2" xfId="52617" xr:uid="{2B4ABE72-452A-42A9-90C7-B4A891E43670}"/>
    <cellStyle name="Normal 21 3 2 3 2 4 3" xfId="37033" xr:uid="{A0D65097-1B8B-4038-B8A6-214D76BF23E0}"/>
    <cellStyle name="Normal 21 3 2 3 2 5" xfId="52614" xr:uid="{005A1429-DF2A-4102-A9E1-40283FF578EF}"/>
    <cellStyle name="Normal 21 3 2 3 2 6" xfId="37030" xr:uid="{64EDAD8B-B290-4B18-A882-7944A6724D5A}"/>
    <cellStyle name="Normal 21 3 2 3 3" xfId="12815" xr:uid="{86A2552A-4B14-4649-9767-3AE232CE770E}"/>
    <cellStyle name="Normal 21 3 2 3 3 2" xfId="52618" xr:uid="{0CB3CA69-A516-4F76-810A-AE9E1A66E303}"/>
    <cellStyle name="Normal 21 3 2 3 3 3" xfId="37034" xr:uid="{FC6F91E9-85A1-4014-9A72-6EADC4EBC7C0}"/>
    <cellStyle name="Normal 21 3 2 3 4" xfId="12816" xr:uid="{0C5238B6-6E02-4D25-9A42-E7902EA5A4B1}"/>
    <cellStyle name="Normal 21 3 2 3 4 2" xfId="52619" xr:uid="{EAF25F62-E29B-471E-A103-ACD15CB1DC48}"/>
    <cellStyle name="Normal 21 3 2 3 4 3" xfId="37035" xr:uid="{0D4E7F6F-8EEC-42CE-AC45-4415B9A7D411}"/>
    <cellStyle name="Normal 21 3 2 3 5" xfId="12817" xr:uid="{E578299D-6A75-482B-B5DB-3BE15006BA0C}"/>
    <cellStyle name="Normal 21 3 2 3 5 2" xfId="52620" xr:uid="{6C35F388-D922-40D0-8B91-8B9333ADA9F7}"/>
    <cellStyle name="Normal 21 3 2 3 5 3" xfId="37036" xr:uid="{87A83238-D9D7-4998-A976-AAC7ECB436AA}"/>
    <cellStyle name="Normal 21 3 2 3 6" xfId="12818" xr:uid="{E05CBD51-F03A-423F-AFD0-8E1FCF037E36}"/>
    <cellStyle name="Normal 21 3 2 3 6 2" xfId="52621" xr:uid="{E8098767-37E6-4CCE-A8A7-552DE2DA7181}"/>
    <cellStyle name="Normal 21 3 2 3 6 3" xfId="37037" xr:uid="{F8487160-FDFB-43EF-A329-6982BBF82239}"/>
    <cellStyle name="Normal 21 3 2 3 7" xfId="52613" xr:uid="{0ECD3A3C-4C63-4075-8019-BBB31FFAD7F7}"/>
    <cellStyle name="Normal 21 3 2 3 8" xfId="37029" xr:uid="{362DD7AB-4688-4770-8D2E-65494D496973}"/>
    <cellStyle name="Normal 21 3 2 4" xfId="12819" xr:uid="{CC48BC91-218A-4BF0-AB0F-664CF7015D4F}"/>
    <cellStyle name="Normal 21 3 2 4 2" xfId="12820" xr:uid="{F3201877-BB05-42A9-956D-A8274F110348}"/>
    <cellStyle name="Normal 21 3 2 4 2 2" xfId="12821" xr:uid="{F1D82C3A-10E1-4D78-8192-67FFAFD4D805}"/>
    <cellStyle name="Normal 21 3 2 4 2 2 2" xfId="52624" xr:uid="{E1CA0192-6C23-4382-83C6-78167D0C466A}"/>
    <cellStyle name="Normal 21 3 2 4 2 2 3" xfId="37040" xr:uid="{8640C671-3672-43D5-9C15-E20741982DA6}"/>
    <cellStyle name="Normal 21 3 2 4 2 3" xfId="12822" xr:uid="{45651C30-B1DE-4D7A-B50B-2400ED6AAF60}"/>
    <cellStyle name="Normal 21 3 2 4 2 3 2" xfId="52625" xr:uid="{C5A8A8BD-B4BF-4AF0-A17B-D37512B47856}"/>
    <cellStyle name="Normal 21 3 2 4 2 3 3" xfId="37041" xr:uid="{0E7946BA-1E83-4797-9F9A-2BBB2A16CE7E}"/>
    <cellStyle name="Normal 21 3 2 4 2 4" xfId="12823" xr:uid="{B45DD8A1-B079-4144-883E-BDF1FD1BEEE4}"/>
    <cellStyle name="Normal 21 3 2 4 2 4 2" xfId="52626" xr:uid="{A6EC2C35-BA4D-403D-A0CA-CF7B2B305AAE}"/>
    <cellStyle name="Normal 21 3 2 4 2 4 3" xfId="37042" xr:uid="{9B719414-201B-47D9-98ED-CA5F0470D70C}"/>
    <cellStyle name="Normal 21 3 2 4 2 5" xfId="52623" xr:uid="{DFE35998-FB63-422F-9724-A6E145A425A4}"/>
    <cellStyle name="Normal 21 3 2 4 2 6" xfId="37039" xr:uid="{B118725F-8026-4949-A784-8058CB446072}"/>
    <cellStyle name="Normal 21 3 2 4 3" xfId="12824" xr:uid="{71CA11ED-A22C-4F5C-A54C-B99E40C5F348}"/>
    <cellStyle name="Normal 21 3 2 4 3 2" xfId="52627" xr:uid="{FA06D334-0C22-4B51-9422-BF1A1A38FDDF}"/>
    <cellStyle name="Normal 21 3 2 4 3 3" xfId="37043" xr:uid="{4C579722-6783-40BC-BD33-A5DFD4BAF7A2}"/>
    <cellStyle name="Normal 21 3 2 4 4" xfId="12825" xr:uid="{C05AE5AC-1EA8-4E75-AA95-D558F02B8747}"/>
    <cellStyle name="Normal 21 3 2 4 4 2" xfId="52628" xr:uid="{558F9A41-AF20-47EE-A00A-180F15353091}"/>
    <cellStyle name="Normal 21 3 2 4 4 3" xfId="37044" xr:uid="{8614CE15-BB39-463F-9941-340E104E7AAF}"/>
    <cellStyle name="Normal 21 3 2 4 5" xfId="12826" xr:uid="{DB5AA7F1-7F85-4D27-BEA2-072B3BE92F21}"/>
    <cellStyle name="Normal 21 3 2 4 5 2" xfId="52629" xr:uid="{14C980B5-A62C-4CEE-9B96-863A2A28EC2D}"/>
    <cellStyle name="Normal 21 3 2 4 5 3" xfId="37045" xr:uid="{C355F1FB-4C6E-401C-AC73-65A2FCBCDA8A}"/>
    <cellStyle name="Normal 21 3 2 4 6" xfId="52622" xr:uid="{4CCD14E0-8FDF-4EC3-8741-449888C1FC5B}"/>
    <cellStyle name="Normal 21 3 2 4 7" xfId="37038" xr:uid="{3CCF7A8D-1DC6-4C53-A043-072A1274BF9B}"/>
    <cellStyle name="Normal 21 3 2 5" xfId="12827" xr:uid="{FCA4C785-6EAE-4A7B-AF0B-39720601B78D}"/>
    <cellStyle name="Normal 21 3 2 5 2" xfId="12828" xr:uid="{2D1F3E31-46CF-4940-939B-00050FF7BE83}"/>
    <cellStyle name="Normal 21 3 2 5 2 2" xfId="52631" xr:uid="{5B742B90-906E-4EFD-84D7-CB8869805A84}"/>
    <cellStyle name="Normal 21 3 2 5 2 3" xfId="37047" xr:uid="{1783FC26-D3DB-4C7C-B9BF-4A1CF8DE2FA0}"/>
    <cellStyle name="Normal 21 3 2 5 3" xfId="12829" xr:uid="{545F2C23-A16E-4A8D-8BED-5B3FB850451D}"/>
    <cellStyle name="Normal 21 3 2 5 3 2" xfId="52632" xr:uid="{7A0472FA-8C01-4A3C-9D82-5E3981F0C372}"/>
    <cellStyle name="Normal 21 3 2 5 3 3" xfId="37048" xr:uid="{5E274C56-028E-42A0-BA67-CE2E9E790A1F}"/>
    <cellStyle name="Normal 21 3 2 5 4" xfId="12830" xr:uid="{BB601BBD-3DA1-4E1D-9F9F-784E6BDC1B27}"/>
    <cellStyle name="Normal 21 3 2 5 4 2" xfId="52633" xr:uid="{F34C65A3-FD0D-4213-80BD-E566DA9651A4}"/>
    <cellStyle name="Normal 21 3 2 5 4 3" xfId="37049" xr:uid="{1160D71F-BFDF-4042-A034-372AE35C36F9}"/>
    <cellStyle name="Normal 21 3 2 5 5" xfId="52630" xr:uid="{65FC32F3-1273-40A6-AC39-428572315B14}"/>
    <cellStyle name="Normal 21 3 2 5 6" xfId="37046" xr:uid="{A9CB7305-C0BF-44E7-88A0-8273CE414710}"/>
    <cellStyle name="Normal 21 3 2 6" xfId="12831" xr:uid="{C87AEA7F-3456-45ED-8FA0-70769F9A208B}"/>
    <cellStyle name="Normal 21 3 2 6 2" xfId="12832" xr:uid="{ABB31F5F-11D5-4D32-9C0A-F1E0B973CFCE}"/>
    <cellStyle name="Normal 21 3 2 6 2 2" xfId="52635" xr:uid="{2D43CA8C-85A8-4D63-A0EE-4E187CF2CF56}"/>
    <cellStyle name="Normal 21 3 2 6 2 3" xfId="37051" xr:uid="{97C8AC90-7D21-45B1-9227-76925CC2AA84}"/>
    <cellStyle name="Normal 21 3 2 6 3" xfId="12833" xr:uid="{446BE32B-6CA4-4E23-9E36-20464BC28453}"/>
    <cellStyle name="Normal 21 3 2 6 3 2" xfId="52636" xr:uid="{7E505CD5-22AF-4793-85AD-45BE0A441109}"/>
    <cellStyle name="Normal 21 3 2 6 3 3" xfId="37052" xr:uid="{E283CD45-5C40-4922-8432-AD91CE10A3F1}"/>
    <cellStyle name="Normal 21 3 2 6 4" xfId="12834" xr:uid="{F4E61CA2-2C6A-4B32-962A-6F534EF818C5}"/>
    <cellStyle name="Normal 21 3 2 6 4 2" xfId="52637" xr:uid="{F94F505B-1CEB-4C65-B20F-2788261C53A1}"/>
    <cellStyle name="Normal 21 3 2 6 4 3" xfId="37053" xr:uid="{508E6BC4-DA34-4996-A868-8CD6E92E9FA7}"/>
    <cellStyle name="Normal 21 3 2 6 5" xfId="52634" xr:uid="{96D0EBA9-0392-4150-A016-BDCB8F4F6EC9}"/>
    <cellStyle name="Normal 21 3 2 6 6" xfId="37050" xr:uid="{86B69A72-D4BC-4AB4-8286-C6A34E63E055}"/>
    <cellStyle name="Normal 21 3 2 7" xfId="12835" xr:uid="{B236FF82-8AA7-46BE-881B-8921179EF3CA}"/>
    <cellStyle name="Normal 21 3 2 7 2" xfId="52638" xr:uid="{6DAC0CE4-F7C6-49D4-9890-2CC3A386CAFB}"/>
    <cellStyle name="Normal 21 3 2 7 3" xfId="37054" xr:uid="{C335EE01-5D00-4CF0-B359-7A5A2C4B44E2}"/>
    <cellStyle name="Normal 21 3 2 8" xfId="12836" xr:uid="{3200748B-5127-40DA-9483-788D319D9A6C}"/>
    <cellStyle name="Normal 21 3 2 8 2" xfId="52639" xr:uid="{5C8D4EDC-FBEA-4896-B751-61771EBDE03E}"/>
    <cellStyle name="Normal 21 3 2 8 3" xfId="37055" xr:uid="{8F72098A-11B6-4432-8BAE-CABFDE16788F}"/>
    <cellStyle name="Normal 21 3 2 9" xfId="12837" xr:uid="{5CE68029-09E3-45A2-A3AD-DA0195C58269}"/>
    <cellStyle name="Normal 21 3 2 9 2" xfId="52640" xr:uid="{BE506A02-4F5F-4DFE-BCC8-FCC200DE3641}"/>
    <cellStyle name="Normal 21 3 2 9 3" xfId="37056" xr:uid="{08B7271F-B507-47BB-917F-3FB622F5C018}"/>
    <cellStyle name="Normal 21 3 3" xfId="12838" xr:uid="{2B5B89F9-B2FD-46A3-A16A-6781BBD9C0A1}"/>
    <cellStyle name="Normal 21 3 3 10" xfId="37057" xr:uid="{C35E8CCF-F348-4C00-A3E5-45204DCB2832}"/>
    <cellStyle name="Normal 21 3 3 2" xfId="12839" xr:uid="{E0D21D36-F97C-4025-86D7-9059761FB24A}"/>
    <cellStyle name="Normal 21 3 3 2 2" xfId="12840" xr:uid="{770CAF82-3848-42F0-8989-5D28E18773EA}"/>
    <cellStyle name="Normal 21 3 3 2 2 2" xfId="52643" xr:uid="{21FFE237-B306-4218-80F9-5489C2ED18B8}"/>
    <cellStyle name="Normal 21 3 3 2 2 3" xfId="37059" xr:uid="{00AD45F0-A858-420E-BDDE-1CF8D260ADBA}"/>
    <cellStyle name="Normal 21 3 3 2 3" xfId="12841" xr:uid="{AD06F578-F042-4D6E-B0A4-C223D57437AC}"/>
    <cellStyle name="Normal 21 3 3 2 3 2" xfId="52644" xr:uid="{9FF9C2C4-26D8-418A-A9E9-4F1C45426375}"/>
    <cellStyle name="Normal 21 3 3 2 3 3" xfId="37060" xr:uid="{FAAEA869-39BB-447C-BD7B-3C961632DBC6}"/>
    <cellStyle name="Normal 21 3 3 2 4" xfId="12842" xr:uid="{B8CAC6A3-6A3E-4C2C-ACAF-992C8C49ACFC}"/>
    <cellStyle name="Normal 21 3 3 2 4 2" xfId="52645" xr:uid="{46D077EB-A82A-4F8B-8A17-75E9C69ECD3D}"/>
    <cellStyle name="Normal 21 3 3 2 4 3" xfId="37061" xr:uid="{F37A41B6-6E77-4667-B74F-FEB88B33DA52}"/>
    <cellStyle name="Normal 21 3 3 2 5" xfId="52642" xr:uid="{0C39422D-CD1B-4232-9E84-2A489271BEAA}"/>
    <cellStyle name="Normal 21 3 3 2 6" xfId="37058" xr:uid="{48A9F8DF-67C2-4FF9-B966-157DC839B3EE}"/>
    <cellStyle name="Normal 21 3 3 3" xfId="12843" xr:uid="{511E13E5-1793-4D97-BF4D-2BEFF5BE4A8F}"/>
    <cellStyle name="Normal 21 3 3 3 2" xfId="52646" xr:uid="{5DA998A8-87D3-4F66-AD32-24AF7C8C0DB8}"/>
    <cellStyle name="Normal 21 3 3 3 3" xfId="37062" xr:uid="{40AD36F1-83BF-42FF-BFCA-B3224F684D30}"/>
    <cellStyle name="Normal 21 3 3 4" xfId="12844" xr:uid="{54846E33-070D-4EEE-B73B-C40206108236}"/>
    <cellStyle name="Normal 21 3 3 4 2" xfId="52647" xr:uid="{0B6494E3-6DC8-4A29-BFFA-9F2D2CA64A13}"/>
    <cellStyle name="Normal 21 3 3 4 3" xfId="37063" xr:uid="{58087940-A77F-4708-9342-721522225E43}"/>
    <cellStyle name="Normal 21 3 3 5" xfId="12845" xr:uid="{FBFFD923-4C15-498B-ACAA-51B97E8546DE}"/>
    <cellStyle name="Normal 21 3 3 5 2" xfId="52648" xr:uid="{9E818084-2761-40A9-A6AA-BC8E3A165DCB}"/>
    <cellStyle name="Normal 21 3 3 5 3" xfId="37064" xr:uid="{401734B6-8CEA-43FE-B0B1-21B68ABBE225}"/>
    <cellStyle name="Normal 21 3 3 6" xfId="12846" xr:uid="{3CEE012A-C888-4117-A2D2-C0A6E392FA8F}"/>
    <cellStyle name="Normal 21 3 3 6 2" xfId="52649" xr:uid="{FEC12B92-7857-41CD-BB9E-325029735A36}"/>
    <cellStyle name="Normal 21 3 3 6 3" xfId="37065" xr:uid="{EECCD969-3381-4E0A-BA77-5715697DE799}"/>
    <cellStyle name="Normal 21 3 3 7" xfId="12847" xr:uid="{EC6C3891-0197-4D04-89F1-48744718A044}"/>
    <cellStyle name="Normal 21 3 3 7 2" xfId="37066" xr:uid="{CCC33432-845C-4BBC-A556-41AF70FA4758}"/>
    <cellStyle name="Normal 21 3 3 8" xfId="12848" xr:uid="{A0FD0520-6E32-4122-BBDA-3143D053EA4E}"/>
    <cellStyle name="Normal 21 3 3 8 2" xfId="37067" xr:uid="{77969658-92F5-491D-8DA7-F7336836496B}"/>
    <cellStyle name="Normal 21 3 3 9" xfId="52641" xr:uid="{07F49493-25A9-4490-AF1A-3DB0D8207159}"/>
    <cellStyle name="Normal 21 3 4" xfId="12849" xr:uid="{F5EA318B-F07C-42B8-A457-1016AC6975D9}"/>
    <cellStyle name="Normal 21 3 4 2" xfId="12850" xr:uid="{D442591E-2A08-41E8-8D41-DB44ED849734}"/>
    <cellStyle name="Normal 21 3 4 2 2" xfId="12851" xr:uid="{41587DB0-DDA7-485A-8C08-1A43B9BC357C}"/>
    <cellStyle name="Normal 21 3 4 2 2 2" xfId="52652" xr:uid="{27A1EA8F-8A05-437E-898E-449866CD8476}"/>
    <cellStyle name="Normal 21 3 4 2 2 3" xfId="37070" xr:uid="{B2B907F1-2B3C-4583-8CE5-D1AC163BD9C9}"/>
    <cellStyle name="Normal 21 3 4 2 3" xfId="12852" xr:uid="{36E4DDAF-C94F-4029-A3C8-EB20B3F4307C}"/>
    <cellStyle name="Normal 21 3 4 2 3 2" xfId="52653" xr:uid="{C6E61602-D69F-4CF2-9967-FF85FA3310FD}"/>
    <cellStyle name="Normal 21 3 4 2 3 3" xfId="37071" xr:uid="{AC7DE548-FBA4-4EE7-9ED9-94992A5F7875}"/>
    <cellStyle name="Normal 21 3 4 2 4" xfId="12853" xr:uid="{0D67E4B9-37AA-4C40-AEEC-8CAA407BEA69}"/>
    <cellStyle name="Normal 21 3 4 2 4 2" xfId="52654" xr:uid="{CE006B79-3872-4859-9403-C45E61BFFF08}"/>
    <cellStyle name="Normal 21 3 4 2 4 3" xfId="37072" xr:uid="{B5058279-7A54-4894-8B40-D34468C85EFF}"/>
    <cellStyle name="Normal 21 3 4 2 5" xfId="52651" xr:uid="{C69FCE77-13EA-4180-B9F1-57A934AE5AEB}"/>
    <cellStyle name="Normal 21 3 4 2 6" xfId="37069" xr:uid="{BDF9F1D9-B640-4F62-BC77-32372AB7DEF8}"/>
    <cellStyle name="Normal 21 3 4 3" xfId="12854" xr:uid="{A5FEDCB2-E4BB-4945-8F47-9DBF4DE1ABA3}"/>
    <cellStyle name="Normal 21 3 4 3 2" xfId="52655" xr:uid="{9A53881C-7D7B-47F6-B239-965F05236367}"/>
    <cellStyle name="Normal 21 3 4 3 3" xfId="37073" xr:uid="{D26AA3EC-EC1D-42E5-9D04-9B5BE2F25540}"/>
    <cellStyle name="Normal 21 3 4 4" xfId="12855" xr:uid="{9B794CAF-64C1-4374-8771-7ADA667029B8}"/>
    <cellStyle name="Normal 21 3 4 4 2" xfId="52656" xr:uid="{5CB91B73-855F-4492-B2EA-4C1D08A4FE93}"/>
    <cellStyle name="Normal 21 3 4 4 3" xfId="37074" xr:uid="{2BDFD85E-6CB3-497A-9387-DDACDA3BCDAF}"/>
    <cellStyle name="Normal 21 3 4 5" xfId="12856" xr:uid="{8E3A74F2-5FD6-4A3F-B53A-486E60B77C65}"/>
    <cellStyle name="Normal 21 3 4 5 2" xfId="52657" xr:uid="{77497E14-72A2-4C88-B829-20EA89C82B0E}"/>
    <cellStyle name="Normal 21 3 4 5 3" xfId="37075" xr:uid="{15343C0D-E85E-4D8B-8D78-BCE514712AE1}"/>
    <cellStyle name="Normal 21 3 4 6" xfId="12857" xr:uid="{62B0F219-BF6B-4A13-9628-99593A02B474}"/>
    <cellStyle name="Normal 21 3 4 6 2" xfId="52658" xr:uid="{77B0C14C-F7CF-40E1-B1C9-0398D92F7F6E}"/>
    <cellStyle name="Normal 21 3 4 6 3" xfId="37076" xr:uid="{1192B487-9F4E-4272-85A5-428B239A0E0C}"/>
    <cellStyle name="Normal 21 3 4 7" xfId="52650" xr:uid="{83D54462-E1A3-486E-BDBF-488DCFD1CBA4}"/>
    <cellStyle name="Normal 21 3 4 8" xfId="37068" xr:uid="{98E9E0F2-1422-48CE-8E6F-BDF8C2235ADF}"/>
    <cellStyle name="Normal 21 3 5" xfId="12858" xr:uid="{512A42A9-09D3-4D2D-9547-2667F556AC24}"/>
    <cellStyle name="Normal 21 3 5 2" xfId="12859" xr:uid="{EC4C6EB9-BED4-42D5-AE16-9FE71808884B}"/>
    <cellStyle name="Normal 21 3 5 2 2" xfId="12860" xr:uid="{288AA849-BA51-4EAE-9E8F-20B7474F6D23}"/>
    <cellStyle name="Normal 21 3 5 2 2 2" xfId="52661" xr:uid="{D781E474-7FCD-42B7-A5E9-20EABC2253BC}"/>
    <cellStyle name="Normal 21 3 5 2 2 3" xfId="37079" xr:uid="{039A0AAC-545C-4983-88E1-03179000E5E2}"/>
    <cellStyle name="Normal 21 3 5 2 3" xfId="12861" xr:uid="{81092B0B-8967-477B-A9A5-A6D330687824}"/>
    <cellStyle name="Normal 21 3 5 2 3 2" xfId="52662" xr:uid="{1A5CE41C-9B1E-48F6-947B-4E49D31694E0}"/>
    <cellStyle name="Normal 21 3 5 2 3 3" xfId="37080" xr:uid="{74CAE049-F0BF-487A-88AD-B94D73456116}"/>
    <cellStyle name="Normal 21 3 5 2 4" xfId="12862" xr:uid="{B3951E85-9179-4CF9-BB7F-6DA0BFFAEFC6}"/>
    <cellStyle name="Normal 21 3 5 2 4 2" xfId="52663" xr:uid="{B1C7CBB0-3EA1-4547-BC21-B7C4AF41803D}"/>
    <cellStyle name="Normal 21 3 5 2 4 3" xfId="37081" xr:uid="{0AD4D1EA-3194-418C-9087-D0FAC48B95FE}"/>
    <cellStyle name="Normal 21 3 5 2 5" xfId="52660" xr:uid="{E97D893D-F157-44BC-9D1D-CE4AFFF64EDD}"/>
    <cellStyle name="Normal 21 3 5 2 6" xfId="37078" xr:uid="{F4D0384F-1DF8-4091-BCC7-ACBDB976EF93}"/>
    <cellStyle name="Normal 21 3 5 3" xfId="12863" xr:uid="{97F5D081-A23D-44F8-B78E-6776F3A4912A}"/>
    <cellStyle name="Normal 21 3 5 3 2" xfId="52664" xr:uid="{2A04B16D-A93D-42AD-847B-BC496B45345E}"/>
    <cellStyle name="Normal 21 3 5 3 3" xfId="37082" xr:uid="{1DCDE2F2-85CB-4382-9940-2AD14EDDA772}"/>
    <cellStyle name="Normal 21 3 5 4" xfId="12864" xr:uid="{93BA784A-1580-4F6B-B155-354608815A96}"/>
    <cellStyle name="Normal 21 3 5 4 2" xfId="52665" xr:uid="{4C173259-3E98-4CE6-8342-FECD33F39409}"/>
    <cellStyle name="Normal 21 3 5 4 3" xfId="37083" xr:uid="{384B3A90-1F48-4CC1-9DF4-BFC2B98F1DD6}"/>
    <cellStyle name="Normal 21 3 5 5" xfId="12865" xr:uid="{79FEA19E-029E-4760-B7F0-E409D15454FF}"/>
    <cellStyle name="Normal 21 3 5 5 2" xfId="52666" xr:uid="{5A7D4DD4-477A-4BDA-B7E9-EBFD6B895545}"/>
    <cellStyle name="Normal 21 3 5 5 3" xfId="37084" xr:uid="{2489A3B1-7383-4684-A103-4FA177356BBD}"/>
    <cellStyle name="Normal 21 3 5 6" xfId="52659" xr:uid="{29C1967B-8796-470F-BF5B-FD0BF153E6D4}"/>
    <cellStyle name="Normal 21 3 5 7" xfId="37077" xr:uid="{BCE7E080-8A49-4E3F-84BA-E56048554792}"/>
    <cellStyle name="Normal 21 3 6" xfId="12866" xr:uid="{97578104-2796-42A4-A755-F3738B2F5010}"/>
    <cellStyle name="Normal 21 3 6 2" xfId="12867" xr:uid="{8D717847-D85A-49DE-84FC-B177D58B4D6B}"/>
    <cellStyle name="Normal 21 3 6 2 2" xfId="52668" xr:uid="{B55A710E-0FEF-48B9-A490-7CB7CB8CD5E5}"/>
    <cellStyle name="Normal 21 3 6 2 3" xfId="37086" xr:uid="{849A410A-4757-4AF3-AD25-6DC86774A2DD}"/>
    <cellStyle name="Normal 21 3 6 3" xfId="12868" xr:uid="{F96E589E-3AFF-4FC3-B38D-470895141FE1}"/>
    <cellStyle name="Normal 21 3 6 3 2" xfId="52669" xr:uid="{46F947CD-FB11-469F-B8E4-EB615ECB14BE}"/>
    <cellStyle name="Normal 21 3 6 3 3" xfId="37087" xr:uid="{547720B3-05E3-4305-9388-9D5E87A5C010}"/>
    <cellStyle name="Normal 21 3 6 4" xfId="12869" xr:uid="{9234DEA5-4B52-4DC6-8B65-5143D9370B0E}"/>
    <cellStyle name="Normal 21 3 6 4 2" xfId="52670" xr:uid="{45BEF9B8-EF06-40BB-A28E-A232ED0EFAF9}"/>
    <cellStyle name="Normal 21 3 6 4 3" xfId="37088" xr:uid="{422B371C-BB64-4D74-8F4E-1E39735C0877}"/>
    <cellStyle name="Normal 21 3 6 5" xfId="52667" xr:uid="{E34AE0DE-9440-4550-817D-C41109D2FABB}"/>
    <cellStyle name="Normal 21 3 6 6" xfId="37085" xr:uid="{B121992B-9EDC-4032-B06A-B5CA7C984623}"/>
    <cellStyle name="Normal 21 3 7" xfId="12870" xr:uid="{6DCF08A8-0E0E-4B64-A554-D2EAD5593703}"/>
    <cellStyle name="Normal 21 3 7 2" xfId="12871" xr:uid="{65E9EFAD-9FA0-4E2B-BC42-A52DF742F87D}"/>
    <cellStyle name="Normal 21 3 7 2 2" xfId="52672" xr:uid="{F454235C-3AD7-48F7-8B35-32DAA9DC261E}"/>
    <cellStyle name="Normal 21 3 7 2 3" xfId="37090" xr:uid="{DAC05BF5-2522-49B5-B608-DB7A90BB1499}"/>
    <cellStyle name="Normal 21 3 7 3" xfId="12872" xr:uid="{3DC732B6-8D98-48D8-B0A8-2F7C6A79494E}"/>
    <cellStyle name="Normal 21 3 7 3 2" xfId="52673" xr:uid="{A7C7249D-8C37-4768-8714-4BDC80706526}"/>
    <cellStyle name="Normal 21 3 7 3 3" xfId="37091" xr:uid="{637965DE-2679-4333-8F9E-24B80DC76A04}"/>
    <cellStyle name="Normal 21 3 7 4" xfId="12873" xr:uid="{09EA9976-7A75-42E2-9823-DD48CC341019}"/>
    <cellStyle name="Normal 21 3 7 4 2" xfId="52674" xr:uid="{25C358E8-F2A8-4C55-9099-1D53A77DE24D}"/>
    <cellStyle name="Normal 21 3 7 4 3" xfId="37092" xr:uid="{87E4656C-4F5D-4472-AF3B-86B2D4A29CD2}"/>
    <cellStyle name="Normal 21 3 7 5" xfId="52671" xr:uid="{EFFCFBC2-58F5-4352-A2C4-BAA28BE0351B}"/>
    <cellStyle name="Normal 21 3 7 6" xfId="37089" xr:uid="{E45977B0-8F7C-4824-985B-6DFD13D074FD}"/>
    <cellStyle name="Normal 21 3 8" xfId="12874" xr:uid="{0E5F5DCD-E433-442F-85A0-E7B526257C79}"/>
    <cellStyle name="Normal 21 3 8 2" xfId="52675" xr:uid="{DB5A9A98-7B27-4297-8005-253054C7AE75}"/>
    <cellStyle name="Normal 21 3 8 3" xfId="37093" xr:uid="{9100C81F-0AAC-4294-B2AF-2766CA1F14A3}"/>
    <cellStyle name="Normal 21 3 9" xfId="12875" xr:uid="{D49900F7-A61E-4666-BCFC-C5CE31AFA11D}"/>
    <cellStyle name="Normal 21 3 9 2" xfId="52676" xr:uid="{923A81ED-EAD8-49C7-8F10-51C5DBCDF0FD}"/>
    <cellStyle name="Normal 21 3 9 3" xfId="37094" xr:uid="{4B5B8DB6-FD80-4067-81C0-1032554773BD}"/>
    <cellStyle name="Normal 21 30" xfId="12876" xr:uid="{5F7C1F70-58FA-43F7-AB94-54F0C08F2EDF}"/>
    <cellStyle name="Normal 21 30 2" xfId="52677" xr:uid="{0B4E5F3E-062A-4FAD-AE11-589835AFD072}"/>
    <cellStyle name="Normal 21 30 3" xfId="37095" xr:uid="{650212F3-54BF-44F8-9131-796564F016EA}"/>
    <cellStyle name="Normal 21 31" xfId="12877" xr:uid="{A20F04B7-BF18-4382-AF73-95AA8BAF75C0}"/>
    <cellStyle name="Normal 21 31 2" xfId="52678" xr:uid="{A03574DE-A3B3-4E58-8DED-013381704827}"/>
    <cellStyle name="Normal 21 31 3" xfId="37096" xr:uid="{F051DC5E-0525-4C75-8D2F-94B0A0916FF9}"/>
    <cellStyle name="Normal 21 32" xfId="12878" xr:uid="{DD063A90-54DA-4148-9BDE-E9C25DFEFD7A}"/>
    <cellStyle name="Normal 21 32 2" xfId="52679" xr:uid="{2C4ACBBB-EFC7-4D6B-A6F8-5879078560E3}"/>
    <cellStyle name="Normal 21 32 3" xfId="37097" xr:uid="{0F129673-1505-4144-9772-DE488FAF532D}"/>
    <cellStyle name="Normal 21 33" xfId="12879" xr:uid="{E2E72BC0-AEB7-4BB5-BE26-A6FDFDD4F492}"/>
    <cellStyle name="Normal 21 33 2" xfId="52680" xr:uid="{8D8CCD7A-E28F-437C-93FA-2A510298B22E}"/>
    <cellStyle name="Normal 21 33 3" xfId="37098" xr:uid="{E382B056-F615-4DA3-B5D7-9720A9B12488}"/>
    <cellStyle name="Normal 21 34" xfId="12880" xr:uid="{A51CE134-528B-451E-82CB-51727BBA2C90}"/>
    <cellStyle name="Normal 21 34 2" xfId="52681" xr:uid="{602E05D0-8AF0-4109-B8D0-9A2B4070C02E}"/>
    <cellStyle name="Normal 21 34 3" xfId="37099" xr:uid="{ADE88BD0-8128-4615-B790-7941E8BDA8FB}"/>
    <cellStyle name="Normal 21 35" xfId="12881" xr:uid="{EE23096B-339A-4FCF-B4D4-D8F58B76AB6D}"/>
    <cellStyle name="Normal 21 35 2" xfId="52682" xr:uid="{5DD817C9-DC84-41B8-9BB3-8439A4F3967F}"/>
    <cellStyle name="Normal 21 35 3" xfId="37100" xr:uid="{ABA0011E-FE29-4A9C-B676-A4A76640508F}"/>
    <cellStyle name="Normal 21 36" xfId="12882" xr:uid="{2ABDA854-A3F0-48FF-9E07-2626800A4902}"/>
    <cellStyle name="Normal 21 36 2" xfId="52683" xr:uid="{79AD77D7-BC25-467F-91E4-A19C6BFA869C}"/>
    <cellStyle name="Normal 21 36 3" xfId="37101" xr:uid="{5033BA5D-6668-4EC5-9DDE-7C57519285B4}"/>
    <cellStyle name="Normal 21 37" xfId="12883" xr:uid="{BB734F1D-D470-442C-8FAE-8D5E27A8E85B}"/>
    <cellStyle name="Normal 21 37 2" xfId="52684" xr:uid="{83B639BA-3BDE-4B81-A44D-1470076C9722}"/>
    <cellStyle name="Normal 21 37 3" xfId="37102" xr:uid="{BFFCDABA-DE05-4DE3-91A0-3E785D8D4AA5}"/>
    <cellStyle name="Normal 21 38" xfId="12884" xr:uid="{3BF1B263-42FF-414F-8205-11E0D25E87F9}"/>
    <cellStyle name="Normal 21 38 2" xfId="52685" xr:uid="{14C5A6A1-DF30-413D-A0BA-611EC0F27118}"/>
    <cellStyle name="Normal 21 38 3" xfId="37103" xr:uid="{CF16B24F-BA92-4F0F-A831-4CF27DC0F2B0}"/>
    <cellStyle name="Normal 21 39" xfId="12885" xr:uid="{43AEB19C-BC9E-4294-A144-1C5253193576}"/>
    <cellStyle name="Normal 21 39 2" xfId="52686" xr:uid="{005D7DFD-AE18-4A81-9917-DBF3F57BFD80}"/>
    <cellStyle name="Normal 21 39 3" xfId="37104" xr:uid="{FDFFB7DF-B2B1-4DF5-9F0A-7D3D50765FE1}"/>
    <cellStyle name="Normal 21 4" xfId="12886" xr:uid="{B0779A5A-D9D7-4E88-83BF-DFC8AADCE219}"/>
    <cellStyle name="Normal 21 4 10" xfId="12887" xr:uid="{12E7B55B-CCF5-446A-A0C3-DD3192238CA0}"/>
    <cellStyle name="Normal 21 4 10 2" xfId="52688" xr:uid="{87A1348B-9143-4841-99DF-175E320DA02A}"/>
    <cellStyle name="Normal 21 4 10 3" xfId="37106" xr:uid="{5F6354C3-1961-4B5C-B6AC-3D4F5DC33674}"/>
    <cellStyle name="Normal 21 4 11" xfId="12888" xr:uid="{5D2B2856-211F-44AC-9CBA-800A94E77E91}"/>
    <cellStyle name="Normal 21 4 11 2" xfId="37107" xr:uid="{E080DD44-5977-4539-A3D5-64F9DEC09ADF}"/>
    <cellStyle name="Normal 21 4 12" xfId="12889" xr:uid="{02E47884-7667-45E5-A5EF-331C5C352B38}"/>
    <cellStyle name="Normal 21 4 12 2" xfId="37108" xr:uid="{AD8022E6-3AB3-4E82-BB25-BBD2564402C8}"/>
    <cellStyle name="Normal 21 4 13" xfId="52687" xr:uid="{3A7322B3-CA99-4FCB-99C3-9F1A462BC2A4}"/>
    <cellStyle name="Normal 21 4 14" xfId="37105" xr:uid="{B21EA37C-B9FB-4BFC-A318-A44977FA0389}"/>
    <cellStyle name="Normal 21 4 2" xfId="12890" xr:uid="{2E20541D-1D0F-41F3-A006-AD7DD794EFDF}"/>
    <cellStyle name="Normal 21 4 2 10" xfId="12891" xr:uid="{B78D7C8F-9AF6-4975-A74F-D5C2CFBD20E5}"/>
    <cellStyle name="Normal 21 4 2 10 2" xfId="37110" xr:uid="{F0E6AAE8-26F0-4FD0-958D-6403EA1588C0}"/>
    <cellStyle name="Normal 21 4 2 11" xfId="12892" xr:uid="{B92AF8F8-7327-4C69-9C51-C002C11DE16F}"/>
    <cellStyle name="Normal 21 4 2 11 2" xfId="37111" xr:uid="{79EF67E5-D96F-4B8F-B10B-B45AD9390BCC}"/>
    <cellStyle name="Normal 21 4 2 12" xfId="52689" xr:uid="{88AD6944-B55D-4C54-B986-26D005F79BB3}"/>
    <cellStyle name="Normal 21 4 2 13" xfId="37109" xr:uid="{00FDE65B-FA1D-4CF9-8681-D2EF491AC06E}"/>
    <cellStyle name="Normal 21 4 2 2" xfId="12893" xr:uid="{F6913464-9516-494B-9E8B-2CAFAF3F2039}"/>
    <cellStyle name="Normal 21 4 2 2 10" xfId="37112" xr:uid="{FEE5DA0F-9E5E-4AB8-AFBA-31946729552E}"/>
    <cellStyle name="Normal 21 4 2 2 2" xfId="12894" xr:uid="{AE01CB98-1713-42BB-B70F-1A71261A56CA}"/>
    <cellStyle name="Normal 21 4 2 2 2 2" xfId="12895" xr:uid="{9974BC8C-0938-49E9-B993-76D31AD60D58}"/>
    <cellStyle name="Normal 21 4 2 2 2 2 2" xfId="52692" xr:uid="{B199DB4E-5220-46AE-B266-238417F18B40}"/>
    <cellStyle name="Normal 21 4 2 2 2 2 3" xfId="37114" xr:uid="{152219FF-D208-4A4C-84E6-C04F8955B25B}"/>
    <cellStyle name="Normal 21 4 2 2 2 3" xfId="12896" xr:uid="{72174EEF-1DB4-4911-9AA2-F2F45477D534}"/>
    <cellStyle name="Normal 21 4 2 2 2 3 2" xfId="52693" xr:uid="{B535EF7F-007F-45DB-85B6-0AC9AF1372B8}"/>
    <cellStyle name="Normal 21 4 2 2 2 3 3" xfId="37115" xr:uid="{C3DE4C3F-0F03-4092-96FD-9424C7215AF3}"/>
    <cellStyle name="Normal 21 4 2 2 2 4" xfId="12897" xr:uid="{6C315EBF-D6D0-4B55-BDE8-1562AA254D7E}"/>
    <cellStyle name="Normal 21 4 2 2 2 4 2" xfId="52694" xr:uid="{EA286B0E-03FC-42BC-8FFC-2B8B75B32A16}"/>
    <cellStyle name="Normal 21 4 2 2 2 4 3" xfId="37116" xr:uid="{2E4C7007-1704-472D-B38D-16F238F0B711}"/>
    <cellStyle name="Normal 21 4 2 2 2 5" xfId="52691" xr:uid="{E55954D7-8C65-4D7D-91E8-73AF9CA76900}"/>
    <cellStyle name="Normal 21 4 2 2 2 6" xfId="37113" xr:uid="{1F89E6C4-0C1D-462C-9751-62FAC22CA6D0}"/>
    <cellStyle name="Normal 21 4 2 2 3" xfId="12898" xr:uid="{4EBA160D-4C99-4C4A-BFFE-E1819F5A62F4}"/>
    <cellStyle name="Normal 21 4 2 2 3 2" xfId="52695" xr:uid="{4A26C9BC-C44B-4A2F-B428-E99602ED4AFB}"/>
    <cellStyle name="Normal 21 4 2 2 3 3" xfId="37117" xr:uid="{063821F6-8B64-4737-ABC4-19B7CB32595E}"/>
    <cellStyle name="Normal 21 4 2 2 4" xfId="12899" xr:uid="{6E7CA0BA-C494-4218-99D7-EA9D06FCB7D2}"/>
    <cellStyle name="Normal 21 4 2 2 4 2" xfId="52696" xr:uid="{BB6DB6E8-D36C-40F5-AEA5-06983F1A194D}"/>
    <cellStyle name="Normal 21 4 2 2 4 3" xfId="37118" xr:uid="{D29BE4E6-4CE3-4FC7-A6D7-5104CE0311B5}"/>
    <cellStyle name="Normal 21 4 2 2 5" xfId="12900" xr:uid="{9DFB5546-A6E4-4FA2-93BB-A2A77FF01FBE}"/>
    <cellStyle name="Normal 21 4 2 2 5 2" xfId="52697" xr:uid="{167C90E8-1AC7-421C-999E-B0DA6910E7DA}"/>
    <cellStyle name="Normal 21 4 2 2 5 3" xfId="37119" xr:uid="{9AA85083-9B5F-48F8-BE80-94DBC09FD7F9}"/>
    <cellStyle name="Normal 21 4 2 2 6" xfId="12901" xr:uid="{4591FC76-7245-4928-BA52-79FF59697862}"/>
    <cellStyle name="Normal 21 4 2 2 6 2" xfId="52698" xr:uid="{1295EA30-067A-4498-A095-B3EE2DFBA6C4}"/>
    <cellStyle name="Normal 21 4 2 2 6 3" xfId="37120" xr:uid="{142EBDA6-B1B3-46AE-B906-C5CBE1F600FB}"/>
    <cellStyle name="Normal 21 4 2 2 7" xfId="12902" xr:uid="{BEFF38EE-2C0D-4A7E-AE86-33AF7C28E742}"/>
    <cellStyle name="Normal 21 4 2 2 7 2" xfId="37121" xr:uid="{1A654340-8A31-4E70-A5CA-1690841311DA}"/>
    <cellStyle name="Normal 21 4 2 2 8" xfId="12903" xr:uid="{16E1D2CA-6BCF-4023-AAC2-960AAB13CE43}"/>
    <cellStyle name="Normal 21 4 2 2 8 2" xfId="37122" xr:uid="{D51ACE5E-3DA2-4A42-93D5-5E82ED4523E3}"/>
    <cellStyle name="Normal 21 4 2 2 9" xfId="52690" xr:uid="{2D85966E-C50B-42BB-B0AD-36B12BFA3CF2}"/>
    <cellStyle name="Normal 21 4 2 3" xfId="12904" xr:uid="{5A1CF292-23E9-4B15-9A4E-F1E0FA5B6EFB}"/>
    <cellStyle name="Normal 21 4 2 3 2" xfId="12905" xr:uid="{D4AE96B5-CD25-4C52-824B-D6518DFCFD04}"/>
    <cellStyle name="Normal 21 4 2 3 2 2" xfId="12906" xr:uid="{B3F81903-3099-4853-B1BA-B11879123C34}"/>
    <cellStyle name="Normal 21 4 2 3 2 2 2" xfId="52701" xr:uid="{AC71FD67-CC49-45F9-B8F1-084E7166D0D6}"/>
    <cellStyle name="Normal 21 4 2 3 2 2 3" xfId="37125" xr:uid="{8F13403D-9BBB-4911-A3C5-D86482B17F9B}"/>
    <cellStyle name="Normal 21 4 2 3 2 3" xfId="12907" xr:uid="{5B301EA1-6813-4543-8AB2-AE1DF81773C5}"/>
    <cellStyle name="Normal 21 4 2 3 2 3 2" xfId="52702" xr:uid="{5F436FFD-7946-4C75-9EB0-CAE7F7166AAF}"/>
    <cellStyle name="Normal 21 4 2 3 2 3 3" xfId="37126" xr:uid="{BE99633A-BFA6-4159-902A-6E9352FC93CF}"/>
    <cellStyle name="Normal 21 4 2 3 2 4" xfId="12908" xr:uid="{9A2CD586-38F7-420A-9740-D74ACC00098B}"/>
    <cellStyle name="Normal 21 4 2 3 2 4 2" xfId="52703" xr:uid="{5635C988-19C5-4098-B3F9-2F4DC3D921CF}"/>
    <cellStyle name="Normal 21 4 2 3 2 4 3" xfId="37127" xr:uid="{4504FE0E-B41B-41D3-ACDD-712164F65DE5}"/>
    <cellStyle name="Normal 21 4 2 3 2 5" xfId="52700" xr:uid="{B01BD9DD-BE4B-47A1-9586-9080471FD5F3}"/>
    <cellStyle name="Normal 21 4 2 3 2 6" xfId="37124" xr:uid="{B6379AB3-8CDE-4457-A81C-716A7C029EF2}"/>
    <cellStyle name="Normal 21 4 2 3 3" xfId="12909" xr:uid="{3619AF07-0058-483E-944E-A05164824B1D}"/>
    <cellStyle name="Normal 21 4 2 3 3 2" xfId="52704" xr:uid="{D02914C3-6B2C-4DE9-BE3B-85D4D114E55A}"/>
    <cellStyle name="Normal 21 4 2 3 3 3" xfId="37128" xr:uid="{5803CD4B-67C2-4C7F-8C02-43DEAC36C4A5}"/>
    <cellStyle name="Normal 21 4 2 3 4" xfId="12910" xr:uid="{3BD3FEE3-F7E9-4FD3-A3A0-EA014B24C0F7}"/>
    <cellStyle name="Normal 21 4 2 3 4 2" xfId="52705" xr:uid="{A3D1E916-D82F-4389-B4F0-9CEF6FCCA8AA}"/>
    <cellStyle name="Normal 21 4 2 3 4 3" xfId="37129" xr:uid="{ABAB8746-4382-4801-B955-FDA30D8391CF}"/>
    <cellStyle name="Normal 21 4 2 3 5" xfId="12911" xr:uid="{9C6B096B-D052-40CA-9E0D-2F458F945E3A}"/>
    <cellStyle name="Normal 21 4 2 3 5 2" xfId="52706" xr:uid="{659931FF-DC22-470D-9166-9C1F51DD9006}"/>
    <cellStyle name="Normal 21 4 2 3 5 3" xfId="37130" xr:uid="{4B8CFFF6-B1E2-4E58-99F7-F12D42A827F6}"/>
    <cellStyle name="Normal 21 4 2 3 6" xfId="12912" xr:uid="{47A7531B-671E-4C6E-8583-B837CA86D556}"/>
    <cellStyle name="Normal 21 4 2 3 6 2" xfId="52707" xr:uid="{81CE584A-E5D3-44A8-9080-BA15FBCB52DB}"/>
    <cellStyle name="Normal 21 4 2 3 6 3" xfId="37131" xr:uid="{E1CD00EB-2F75-4F8B-8FD9-C056FB941565}"/>
    <cellStyle name="Normal 21 4 2 3 7" xfId="52699" xr:uid="{79FEE681-4AE8-482C-A057-E29901DB45F4}"/>
    <cellStyle name="Normal 21 4 2 3 8" xfId="37123" xr:uid="{2CBC294C-075A-4687-92FD-1AD9DFDADF43}"/>
    <cellStyle name="Normal 21 4 2 4" xfId="12913" xr:uid="{D990EE07-D3C2-4A27-B186-A1C0F9582180}"/>
    <cellStyle name="Normal 21 4 2 4 2" xfId="12914" xr:uid="{3B930ABF-96C9-499D-A373-DEBC2468E5DC}"/>
    <cellStyle name="Normal 21 4 2 4 2 2" xfId="12915" xr:uid="{833908A9-AB00-49F5-89B3-1F018D53807A}"/>
    <cellStyle name="Normal 21 4 2 4 2 2 2" xfId="52710" xr:uid="{908E4474-9E66-41DC-B47F-8BA9113A6E65}"/>
    <cellStyle name="Normal 21 4 2 4 2 2 3" xfId="37134" xr:uid="{905987DD-71AB-4C0F-88D9-C27925C715B8}"/>
    <cellStyle name="Normal 21 4 2 4 2 3" xfId="12916" xr:uid="{E5FD9711-4ADB-4CF3-B099-7CBBBB85E7B8}"/>
    <cellStyle name="Normal 21 4 2 4 2 3 2" xfId="52711" xr:uid="{D616C17D-0298-4EB9-B0C6-21EF090581BF}"/>
    <cellStyle name="Normal 21 4 2 4 2 3 3" xfId="37135" xr:uid="{48FC7C57-AE58-4B83-ACD6-AF99356B1AD9}"/>
    <cellStyle name="Normal 21 4 2 4 2 4" xfId="12917" xr:uid="{4BEE31ED-BDDB-4D8E-9F7E-460640D91562}"/>
    <cellStyle name="Normal 21 4 2 4 2 4 2" xfId="52712" xr:uid="{343133C9-BF52-46EB-A641-24ADCB2E804B}"/>
    <cellStyle name="Normal 21 4 2 4 2 4 3" xfId="37136" xr:uid="{3688F5C5-582E-4182-9CA9-4404E57AD307}"/>
    <cellStyle name="Normal 21 4 2 4 2 5" xfId="52709" xr:uid="{9F1788E0-AABD-4841-B4A5-7A26702559D5}"/>
    <cellStyle name="Normal 21 4 2 4 2 6" xfId="37133" xr:uid="{2AC1D126-49F0-4247-91EE-8C81F2F81533}"/>
    <cellStyle name="Normal 21 4 2 4 3" xfId="12918" xr:uid="{88DDDB94-615C-4040-B5BE-A3909ADF62CF}"/>
    <cellStyle name="Normal 21 4 2 4 3 2" xfId="52713" xr:uid="{A61D6E74-CC41-40F6-8BD8-EE49EBFF2600}"/>
    <cellStyle name="Normal 21 4 2 4 3 3" xfId="37137" xr:uid="{69640FF9-D285-43B5-BE9F-936E69EE5844}"/>
    <cellStyle name="Normal 21 4 2 4 4" xfId="12919" xr:uid="{C09F220F-AD59-402C-A06A-8A23D558F60A}"/>
    <cellStyle name="Normal 21 4 2 4 4 2" xfId="52714" xr:uid="{12074F51-3A49-430A-9DC6-CDE02982966E}"/>
    <cellStyle name="Normal 21 4 2 4 4 3" xfId="37138" xr:uid="{408C472F-84D7-43D7-9F37-627632A84381}"/>
    <cellStyle name="Normal 21 4 2 4 5" xfId="12920" xr:uid="{B15F6A1C-3E4F-4ABF-B4A0-FAE7F18E67B5}"/>
    <cellStyle name="Normal 21 4 2 4 5 2" xfId="52715" xr:uid="{2482F38F-089B-4363-870B-7866A90EFF15}"/>
    <cellStyle name="Normal 21 4 2 4 5 3" xfId="37139" xr:uid="{58DEFD61-435B-4BF1-9A2B-D2C416D4A39C}"/>
    <cellStyle name="Normal 21 4 2 4 6" xfId="52708" xr:uid="{E0EFEC58-F459-463D-AF32-CC5B03E15367}"/>
    <cellStyle name="Normal 21 4 2 4 7" xfId="37132" xr:uid="{B8F601B8-86D5-4EA9-96A8-A91CDC1F7AC7}"/>
    <cellStyle name="Normal 21 4 2 5" xfId="12921" xr:uid="{3B9C2D4A-4514-4E4D-BC2E-04699FB3E220}"/>
    <cellStyle name="Normal 21 4 2 5 2" xfId="12922" xr:uid="{FDFAB4BF-CBEA-48A4-A309-78815789CD5F}"/>
    <cellStyle name="Normal 21 4 2 5 2 2" xfId="52717" xr:uid="{FBE5159A-D435-49B7-9BAE-DFF9BEFBB97F}"/>
    <cellStyle name="Normal 21 4 2 5 2 3" xfId="37141" xr:uid="{C635091E-62B4-4C63-9AD3-AAE2E8DF4804}"/>
    <cellStyle name="Normal 21 4 2 5 3" xfId="12923" xr:uid="{1D1CB627-3F3F-4762-BC85-30C5C39C834D}"/>
    <cellStyle name="Normal 21 4 2 5 3 2" xfId="52718" xr:uid="{4BDCEA94-4C85-409C-B32E-3506CB94E5AC}"/>
    <cellStyle name="Normal 21 4 2 5 3 3" xfId="37142" xr:uid="{C1406AE2-06C7-4EAD-B974-6D9AF46E6BE5}"/>
    <cellStyle name="Normal 21 4 2 5 4" xfId="12924" xr:uid="{F3D8BE73-F57F-4290-AEE5-F586C1AEB1DD}"/>
    <cellStyle name="Normal 21 4 2 5 4 2" xfId="52719" xr:uid="{C5567FEF-831E-4143-A80D-354EE65BE782}"/>
    <cellStyle name="Normal 21 4 2 5 4 3" xfId="37143" xr:uid="{3BCDB80C-EA48-48D2-A121-C4C1EA663242}"/>
    <cellStyle name="Normal 21 4 2 5 5" xfId="52716" xr:uid="{C7D4292E-B96A-4CDB-996E-3C469F088D16}"/>
    <cellStyle name="Normal 21 4 2 5 6" xfId="37140" xr:uid="{38D714C5-77DA-4A33-899A-67AA9B6FF973}"/>
    <cellStyle name="Normal 21 4 2 6" xfId="12925" xr:uid="{A9A29995-6D70-4CEC-90D5-4FD8624EAEE8}"/>
    <cellStyle name="Normal 21 4 2 6 2" xfId="12926" xr:uid="{59886B1F-18ED-4CD7-9137-0B72EBCD16B1}"/>
    <cellStyle name="Normal 21 4 2 6 2 2" xfId="52721" xr:uid="{FEAEF633-BEAA-49BB-9B8C-8373BC7F3FEB}"/>
    <cellStyle name="Normal 21 4 2 6 2 3" xfId="37145" xr:uid="{6EA7DF05-2D36-4E59-A974-DE8173153A3E}"/>
    <cellStyle name="Normal 21 4 2 6 3" xfId="12927" xr:uid="{3711AC8E-66CD-4286-953A-EC81E4185761}"/>
    <cellStyle name="Normal 21 4 2 6 3 2" xfId="52722" xr:uid="{D13250E7-E94F-4C3A-B994-C4CD848FCE21}"/>
    <cellStyle name="Normal 21 4 2 6 3 3" xfId="37146" xr:uid="{4207DC26-3442-44F1-AA02-8ED273136B93}"/>
    <cellStyle name="Normal 21 4 2 6 4" xfId="12928" xr:uid="{BCD5911C-EF6E-4973-A99D-559C1BA97A79}"/>
    <cellStyle name="Normal 21 4 2 6 4 2" xfId="52723" xr:uid="{F92F9A1C-E49E-4C8C-905C-9CB074FB8DFD}"/>
    <cellStyle name="Normal 21 4 2 6 4 3" xfId="37147" xr:uid="{63308670-60FC-44F4-92D2-1CC2864D037F}"/>
    <cellStyle name="Normal 21 4 2 6 5" xfId="52720" xr:uid="{B376430F-86E8-4970-B6A1-A7972624963F}"/>
    <cellStyle name="Normal 21 4 2 6 6" xfId="37144" xr:uid="{D77B34FA-E25D-4621-B5E7-22E699FC981F}"/>
    <cellStyle name="Normal 21 4 2 7" xfId="12929" xr:uid="{ADA62C31-AF02-46A6-8904-80E3F79CA97F}"/>
    <cellStyle name="Normal 21 4 2 7 2" xfId="52724" xr:uid="{7F462A76-292D-4026-AACF-E7D771178D60}"/>
    <cellStyle name="Normal 21 4 2 7 3" xfId="37148" xr:uid="{ACAE985C-BC82-4134-9E8D-6ADA2DEE46DC}"/>
    <cellStyle name="Normal 21 4 2 8" xfId="12930" xr:uid="{DAE231A0-FDCF-4911-A935-3C5D77E7DFFF}"/>
    <cellStyle name="Normal 21 4 2 8 2" xfId="52725" xr:uid="{CA43CCBA-4B7C-4A36-8FB3-D89C3ABA614D}"/>
    <cellStyle name="Normal 21 4 2 8 3" xfId="37149" xr:uid="{DF9B2BCD-1B10-4943-A7B6-F6CC33E7F4F2}"/>
    <cellStyle name="Normal 21 4 2 9" xfId="12931" xr:uid="{566DF828-75C0-480C-9E65-4AE81795EE7F}"/>
    <cellStyle name="Normal 21 4 2 9 2" xfId="52726" xr:uid="{98541CA8-A674-4F33-A907-1E5ABB0815BD}"/>
    <cellStyle name="Normal 21 4 2 9 3" xfId="37150" xr:uid="{481B9966-6BD9-4E51-A845-0F380528B523}"/>
    <cellStyle name="Normal 21 4 3" xfId="12932" xr:uid="{9AAA0B7F-A216-4E0F-9345-C9EE467D69CC}"/>
    <cellStyle name="Normal 21 4 3 10" xfId="37151" xr:uid="{E409E9D1-5A89-4751-B9B1-E8A6471F7EE3}"/>
    <cellStyle name="Normal 21 4 3 2" xfId="12933" xr:uid="{3D651A81-3262-48DF-85D6-B1FF601DA157}"/>
    <cellStyle name="Normal 21 4 3 2 2" xfId="12934" xr:uid="{068081E2-73D7-4085-AD64-2DCC421942A2}"/>
    <cellStyle name="Normal 21 4 3 2 2 2" xfId="52729" xr:uid="{B3E96C7D-E49B-42A8-A151-D3D81A407672}"/>
    <cellStyle name="Normal 21 4 3 2 2 3" xfId="37153" xr:uid="{65A4DF71-D602-4475-8DBF-8CF484D5D398}"/>
    <cellStyle name="Normal 21 4 3 2 3" xfId="12935" xr:uid="{BE6EBF44-E429-4D21-900E-D1F6B214A099}"/>
    <cellStyle name="Normal 21 4 3 2 3 2" xfId="52730" xr:uid="{6C57A5A5-862B-465A-B03E-F54991231C9D}"/>
    <cellStyle name="Normal 21 4 3 2 3 3" xfId="37154" xr:uid="{B0A54A68-9DA2-4196-A2F4-8EA995FBB2C8}"/>
    <cellStyle name="Normal 21 4 3 2 4" xfId="12936" xr:uid="{C78FA73E-0A74-4DD5-AAF5-CD860A549036}"/>
    <cellStyle name="Normal 21 4 3 2 4 2" xfId="52731" xr:uid="{CEF88994-8D70-4B8D-8E44-A3A28D2C1F5F}"/>
    <cellStyle name="Normal 21 4 3 2 4 3" xfId="37155" xr:uid="{89D5AE95-EBC2-41BE-B468-34F696004563}"/>
    <cellStyle name="Normal 21 4 3 2 5" xfId="52728" xr:uid="{D91EBD22-1344-418B-A1E5-2F980B18224E}"/>
    <cellStyle name="Normal 21 4 3 2 6" xfId="37152" xr:uid="{A85C404A-2141-4E44-B532-80E9D8B7D686}"/>
    <cellStyle name="Normal 21 4 3 3" xfId="12937" xr:uid="{23C4ED9C-DAE2-4FE8-B891-91FCECCA3095}"/>
    <cellStyle name="Normal 21 4 3 3 2" xfId="52732" xr:uid="{6A44F3DD-5B64-415F-BBD5-B0745629B682}"/>
    <cellStyle name="Normal 21 4 3 3 3" xfId="37156" xr:uid="{B071DF26-6D4C-4242-BBEA-1B06E3AEC5D4}"/>
    <cellStyle name="Normal 21 4 3 4" xfId="12938" xr:uid="{3D379572-9CE2-48B0-A6A7-374B2B7A9F13}"/>
    <cellStyle name="Normal 21 4 3 4 2" xfId="52733" xr:uid="{D3CFBBAF-C866-4A18-B45A-9406B0F89C8E}"/>
    <cellStyle name="Normal 21 4 3 4 3" xfId="37157" xr:uid="{41B63BCE-E88C-4C70-B57B-E583420BE22B}"/>
    <cellStyle name="Normal 21 4 3 5" xfId="12939" xr:uid="{00FC966C-9A81-4B38-A851-3DACF71396F1}"/>
    <cellStyle name="Normal 21 4 3 5 2" xfId="52734" xr:uid="{F8D194D4-0E9B-42E1-945D-2376B02002D1}"/>
    <cellStyle name="Normal 21 4 3 5 3" xfId="37158" xr:uid="{4F7797C2-1DEE-49D0-AF06-969D570DDC80}"/>
    <cellStyle name="Normal 21 4 3 6" xfId="12940" xr:uid="{7EC59E7C-0157-4002-9204-2F76A67850B2}"/>
    <cellStyle name="Normal 21 4 3 6 2" xfId="52735" xr:uid="{3FC1681A-00B1-4F42-9B60-6BB62A2A96FA}"/>
    <cellStyle name="Normal 21 4 3 6 3" xfId="37159" xr:uid="{17ECA19E-829F-434D-91DE-F461BB839BAA}"/>
    <cellStyle name="Normal 21 4 3 7" xfId="12941" xr:uid="{719981B4-B16E-4792-8F8F-9DEC79F15B4B}"/>
    <cellStyle name="Normal 21 4 3 7 2" xfId="37160" xr:uid="{910F7511-D7E1-41DB-A8CE-CA8B2B6479AD}"/>
    <cellStyle name="Normal 21 4 3 8" xfId="12942" xr:uid="{5C7F5944-3ECF-4643-8940-8DD40F6FDFB6}"/>
    <cellStyle name="Normal 21 4 3 8 2" xfId="37161" xr:uid="{B88BA6CA-C6FD-43D0-BB2B-6E5AF53B79C4}"/>
    <cellStyle name="Normal 21 4 3 9" xfId="52727" xr:uid="{CBFE61DC-361D-4FB7-91BE-50C982E68F41}"/>
    <cellStyle name="Normal 21 4 4" xfId="12943" xr:uid="{506FB0C4-6E8F-4F07-B2C6-1AA48DC915A1}"/>
    <cellStyle name="Normal 21 4 4 2" xfId="12944" xr:uid="{D49EB33E-42A8-4526-890B-37D02E28AFF4}"/>
    <cellStyle name="Normal 21 4 4 2 2" xfId="12945" xr:uid="{38D244D5-284C-42B3-A4F7-E5A7FC637115}"/>
    <cellStyle name="Normal 21 4 4 2 2 2" xfId="52738" xr:uid="{89F358D0-6226-489F-8EB4-664D0497E1AA}"/>
    <cellStyle name="Normal 21 4 4 2 2 3" xfId="37164" xr:uid="{4C1AB061-4129-4CDD-A471-F35994F299AB}"/>
    <cellStyle name="Normal 21 4 4 2 3" xfId="12946" xr:uid="{82288630-E007-4D48-8233-BD5939D7FC38}"/>
    <cellStyle name="Normal 21 4 4 2 3 2" xfId="52739" xr:uid="{042D021A-5417-4499-8FCC-2C87CD90D0EB}"/>
    <cellStyle name="Normal 21 4 4 2 3 3" xfId="37165" xr:uid="{5F2A5D1E-9C6F-43E8-828A-B9FD44A4481E}"/>
    <cellStyle name="Normal 21 4 4 2 4" xfId="12947" xr:uid="{85D84214-38A4-476A-9F4F-1804C3656D0B}"/>
    <cellStyle name="Normal 21 4 4 2 4 2" xfId="52740" xr:uid="{B84DFCD4-D1AD-4B72-8412-E5EE57B8751D}"/>
    <cellStyle name="Normal 21 4 4 2 4 3" xfId="37166" xr:uid="{61949AB2-FDE5-4381-A5A7-5A08E949B556}"/>
    <cellStyle name="Normal 21 4 4 2 5" xfId="52737" xr:uid="{BF02CA63-5E12-435C-8CCA-0B00286F1ECB}"/>
    <cellStyle name="Normal 21 4 4 2 6" xfId="37163" xr:uid="{33B80EAB-A533-4067-9261-675043283472}"/>
    <cellStyle name="Normal 21 4 4 3" xfId="12948" xr:uid="{D6A171AE-42DB-4059-998A-EE6A4DA883AD}"/>
    <cellStyle name="Normal 21 4 4 3 2" xfId="52741" xr:uid="{34C66D21-618D-46B7-9E6D-E20C5A72E57D}"/>
    <cellStyle name="Normal 21 4 4 3 3" xfId="37167" xr:uid="{90B991C1-C3BB-4A64-BB1A-3B47125CA83B}"/>
    <cellStyle name="Normal 21 4 4 4" xfId="12949" xr:uid="{9B1233C8-12DA-4103-B10C-01BA5C956FDC}"/>
    <cellStyle name="Normal 21 4 4 4 2" xfId="52742" xr:uid="{0D28DE1F-247D-4FA5-8968-1E3438011723}"/>
    <cellStyle name="Normal 21 4 4 4 3" xfId="37168" xr:uid="{F0306E58-3945-453E-AC00-8FF1E684AB23}"/>
    <cellStyle name="Normal 21 4 4 5" xfId="12950" xr:uid="{F609E8D3-3A23-467C-B096-D9A8C16EFB47}"/>
    <cellStyle name="Normal 21 4 4 5 2" xfId="52743" xr:uid="{562123F1-8350-48C9-B8D3-5A35759A8639}"/>
    <cellStyle name="Normal 21 4 4 5 3" xfId="37169" xr:uid="{29341FDB-F3B5-41D0-9156-545B030551DA}"/>
    <cellStyle name="Normal 21 4 4 6" xfId="12951" xr:uid="{B4D68919-08F8-447B-B47C-DBC16D653ADE}"/>
    <cellStyle name="Normal 21 4 4 6 2" xfId="52744" xr:uid="{DA75C4FB-17C3-4BAB-A0E9-234837BE7553}"/>
    <cellStyle name="Normal 21 4 4 6 3" xfId="37170" xr:uid="{53AB6F7D-453D-41E4-A4FE-E4A7EC1AE66E}"/>
    <cellStyle name="Normal 21 4 4 7" xfId="52736" xr:uid="{54E79129-ED44-4B04-B299-F1EE756FA85E}"/>
    <cellStyle name="Normal 21 4 4 8" xfId="37162" xr:uid="{5D7BE101-7305-4ED4-ADEA-CD7B87C4B82F}"/>
    <cellStyle name="Normal 21 4 5" xfId="12952" xr:uid="{1AEA6719-8125-4BB5-8CC2-C999B844F322}"/>
    <cellStyle name="Normal 21 4 5 2" xfId="12953" xr:uid="{BEEA8B26-3DFD-49C6-BABB-4609BC757306}"/>
    <cellStyle name="Normal 21 4 5 2 2" xfId="12954" xr:uid="{75C75622-E95E-4C0C-A0A9-82A1AB82BACA}"/>
    <cellStyle name="Normal 21 4 5 2 2 2" xfId="52747" xr:uid="{A879B3B5-B5DA-42B0-8E0F-EDFF937BD8CF}"/>
    <cellStyle name="Normal 21 4 5 2 2 3" xfId="37173" xr:uid="{05CEFA38-E429-4AA5-92BC-F50EA4C00CD8}"/>
    <cellStyle name="Normal 21 4 5 2 3" xfId="12955" xr:uid="{FC52F143-E04B-404B-AC8A-D99C20DAAA6A}"/>
    <cellStyle name="Normal 21 4 5 2 3 2" xfId="52748" xr:uid="{A8512B70-D2B8-4A78-84F3-6895D252E306}"/>
    <cellStyle name="Normal 21 4 5 2 3 3" xfId="37174" xr:uid="{3F673BE4-E562-49B6-A673-E0729B16D9F1}"/>
    <cellStyle name="Normal 21 4 5 2 4" xfId="12956" xr:uid="{4C129854-A82E-4655-842F-6934400B05C6}"/>
    <cellStyle name="Normal 21 4 5 2 4 2" xfId="52749" xr:uid="{797E8DF1-3C7E-4FF8-94D7-794904CE92D1}"/>
    <cellStyle name="Normal 21 4 5 2 4 3" xfId="37175" xr:uid="{50738342-D91B-4B80-B207-F307A5D29186}"/>
    <cellStyle name="Normal 21 4 5 2 5" xfId="52746" xr:uid="{C98836E2-BEE1-4CC0-8920-9A945C22B724}"/>
    <cellStyle name="Normal 21 4 5 2 6" xfId="37172" xr:uid="{E498A83F-16B3-4B19-9319-A33BB18D9C0C}"/>
    <cellStyle name="Normal 21 4 5 3" xfId="12957" xr:uid="{EAD48729-9F75-4086-8701-B7A6299C78FA}"/>
    <cellStyle name="Normal 21 4 5 3 2" xfId="52750" xr:uid="{949D040A-9D29-45EE-86AE-CADD8E924119}"/>
    <cellStyle name="Normal 21 4 5 3 3" xfId="37176" xr:uid="{170E3CB9-EFEF-442A-9907-83F8FFF12689}"/>
    <cellStyle name="Normal 21 4 5 4" xfId="12958" xr:uid="{66AED61B-773C-4AFE-A635-D1A44F89238F}"/>
    <cellStyle name="Normal 21 4 5 4 2" xfId="52751" xr:uid="{9A89A255-099D-44B2-B4B8-72DC51160601}"/>
    <cellStyle name="Normal 21 4 5 4 3" xfId="37177" xr:uid="{422ABFDE-8423-48C8-82F6-0D602BA2E096}"/>
    <cellStyle name="Normal 21 4 5 5" xfId="12959" xr:uid="{FB51022C-A7A4-411C-937F-E60A0F22C371}"/>
    <cellStyle name="Normal 21 4 5 5 2" xfId="52752" xr:uid="{F1E5224B-53F9-427E-9B66-D80980495EE2}"/>
    <cellStyle name="Normal 21 4 5 5 3" xfId="37178" xr:uid="{76B40D82-BE14-47E3-99E0-9673C1142EBC}"/>
    <cellStyle name="Normal 21 4 5 6" xfId="52745" xr:uid="{ABB36B2F-E2E1-4E6C-88CF-0D0653AEA2B6}"/>
    <cellStyle name="Normal 21 4 5 7" xfId="37171" xr:uid="{CBA11D4C-614C-4626-A0D3-409B4489DB58}"/>
    <cellStyle name="Normal 21 4 6" xfId="12960" xr:uid="{A5B9D082-DF7E-45A1-B6C9-D90A55E7A015}"/>
    <cellStyle name="Normal 21 4 6 2" xfId="12961" xr:uid="{3D34310D-6E49-4C69-B4A7-DEF50A7F6992}"/>
    <cellStyle name="Normal 21 4 6 2 2" xfId="52754" xr:uid="{C623610F-3AEF-4C39-B381-CE94F0560A54}"/>
    <cellStyle name="Normal 21 4 6 2 3" xfId="37180" xr:uid="{ADEEB277-B543-483E-B906-7896A4D8EB70}"/>
    <cellStyle name="Normal 21 4 6 3" xfId="12962" xr:uid="{049AB47B-58E8-43D4-A16F-7733106C24A1}"/>
    <cellStyle name="Normal 21 4 6 3 2" xfId="52755" xr:uid="{1F80FA04-73F1-4D22-8D6A-C4B514718631}"/>
    <cellStyle name="Normal 21 4 6 3 3" xfId="37181" xr:uid="{A54D7078-BD76-47A8-AE79-C7E28AF66950}"/>
    <cellStyle name="Normal 21 4 6 4" xfId="12963" xr:uid="{E6B88970-EDC2-4E7C-BCB3-0146BD995F7E}"/>
    <cellStyle name="Normal 21 4 6 4 2" xfId="52756" xr:uid="{86C266B2-212D-4128-893A-C5BA24F8CD15}"/>
    <cellStyle name="Normal 21 4 6 4 3" xfId="37182" xr:uid="{3CC0C3BE-1464-4CB6-A87B-32FC5FAC2017}"/>
    <cellStyle name="Normal 21 4 6 5" xfId="52753" xr:uid="{2F91E1FA-A8C8-44A1-BBBD-CE946DCE77C8}"/>
    <cellStyle name="Normal 21 4 6 6" xfId="37179" xr:uid="{EAE0CC58-52DE-4750-9017-4D0FC92FE398}"/>
    <cellStyle name="Normal 21 4 7" xfId="12964" xr:uid="{4E3306BC-D2CD-41F7-A33E-781422BE800B}"/>
    <cellStyle name="Normal 21 4 7 2" xfId="12965" xr:uid="{BB407197-B17C-4626-BCC3-B1A160707FB2}"/>
    <cellStyle name="Normal 21 4 7 2 2" xfId="52758" xr:uid="{1F6E8805-AE1D-4D37-8998-660401317011}"/>
    <cellStyle name="Normal 21 4 7 2 3" xfId="37184" xr:uid="{6BC2E1AF-D8F9-4F1E-A646-1A473904F88F}"/>
    <cellStyle name="Normal 21 4 7 3" xfId="12966" xr:uid="{5CD0E6B6-5025-4E2A-B6EF-3FC20B2DE79A}"/>
    <cellStyle name="Normal 21 4 7 3 2" xfId="52759" xr:uid="{986EC953-7992-4D17-81CC-01E89A106A47}"/>
    <cellStyle name="Normal 21 4 7 3 3" xfId="37185" xr:uid="{B9CC00F0-7E90-4C5F-9C50-A6E6F770AD54}"/>
    <cellStyle name="Normal 21 4 7 4" xfId="12967" xr:uid="{FB42954D-8B1F-4158-9C07-87FE3FF313A6}"/>
    <cellStyle name="Normal 21 4 7 4 2" xfId="52760" xr:uid="{1D91CE35-FA33-4531-B78A-41EE360CDD1A}"/>
    <cellStyle name="Normal 21 4 7 4 3" xfId="37186" xr:uid="{4B4B0802-043A-49F7-B64C-63BEFD53326C}"/>
    <cellStyle name="Normal 21 4 7 5" xfId="52757" xr:uid="{A6AB6073-5434-45FB-8212-59DB1D5FB4E5}"/>
    <cellStyle name="Normal 21 4 7 6" xfId="37183" xr:uid="{27F52535-667C-4C02-849F-B9AF585CC83D}"/>
    <cellStyle name="Normal 21 4 8" xfId="12968" xr:uid="{25C1AE52-D4B6-4221-8ECE-066ABFCA5C8A}"/>
    <cellStyle name="Normal 21 4 8 2" xfId="52761" xr:uid="{9070E30E-DED3-490D-91CC-0507E555AE29}"/>
    <cellStyle name="Normal 21 4 8 3" xfId="37187" xr:uid="{F735A009-0217-4C97-9E2B-F413B9E22C5F}"/>
    <cellStyle name="Normal 21 4 9" xfId="12969" xr:uid="{9263F1C5-1446-4917-9298-0F4986B21230}"/>
    <cellStyle name="Normal 21 4 9 2" xfId="52762" xr:uid="{DF702BD1-D333-4D2F-BFF9-A1A47684A496}"/>
    <cellStyle name="Normal 21 4 9 3" xfId="37188" xr:uid="{D2263396-5DDC-4DC4-BB87-03058231271B}"/>
    <cellStyle name="Normal 21 40" xfId="12970" xr:uid="{86A85F3F-32FD-418B-A856-D83C4C129ECF}"/>
    <cellStyle name="Normal 21 40 2" xfId="52763" xr:uid="{EEC61DB2-CE5A-4DBA-B5A4-76504FFF6FB7}"/>
    <cellStyle name="Normal 21 40 3" xfId="37189" xr:uid="{38447004-DB65-4A9E-A0F9-AB722FAE2D63}"/>
    <cellStyle name="Normal 21 41" xfId="12971" xr:uid="{E5B93DC6-00E1-4813-ABED-594D3C5E0FD5}"/>
    <cellStyle name="Normal 21 41 2" xfId="37190" xr:uid="{E38879B5-4A6F-4045-91B4-1EA70EA62448}"/>
    <cellStyle name="Normal 21 42" xfId="52059" xr:uid="{5FFAAAC3-B13F-43D6-9D77-5A09DF73F24C}"/>
    <cellStyle name="Normal 21 43" xfId="36451" xr:uid="{E70AA8AC-6D08-4DCE-805B-57625B5BC6C3}"/>
    <cellStyle name="Normal 21 44" xfId="12232" xr:uid="{069C9106-072D-41E6-A31F-0519BC9E30A1}"/>
    <cellStyle name="Normal 21 5" xfId="12972" xr:uid="{A1DE39B0-349C-41AF-BFE6-D756470573E5}"/>
    <cellStyle name="Normal 21 5 10" xfId="12973" xr:uid="{6CA129D8-7525-4E81-B111-EC39740C769B}"/>
    <cellStyle name="Normal 21 5 10 2" xfId="52765" xr:uid="{5FDA6168-F2AA-448E-8030-77193ACA15E9}"/>
    <cellStyle name="Normal 21 5 10 3" xfId="37192" xr:uid="{2C1CFB4C-84B0-459E-A8D1-84DAF4EC77C7}"/>
    <cellStyle name="Normal 21 5 11" xfId="12974" xr:uid="{D9CD1586-6720-420F-9F00-6CF48BEB2FCD}"/>
    <cellStyle name="Normal 21 5 11 2" xfId="37193" xr:uid="{69B13A0A-F051-40F2-861A-5CBF687AB3C2}"/>
    <cellStyle name="Normal 21 5 12" xfId="12975" xr:uid="{9C48FB0D-6945-4476-9379-9FEB7138D407}"/>
    <cellStyle name="Normal 21 5 12 2" xfId="37194" xr:uid="{23DAC3D4-739F-43FD-B2CE-F545B7B406B3}"/>
    <cellStyle name="Normal 21 5 13" xfId="52764" xr:uid="{C2C5E81F-8B78-43CF-BC91-C0B797BB9984}"/>
    <cellStyle name="Normal 21 5 14" xfId="37191" xr:uid="{BF6CC558-A265-469E-A833-B4F88A44DAC3}"/>
    <cellStyle name="Normal 21 5 2" xfId="12976" xr:uid="{985AC9F8-3C1A-4BCA-BE5C-5A46C44CC0E6}"/>
    <cellStyle name="Normal 21 5 2 10" xfId="12977" xr:uid="{0F254BDD-ED5F-4D1B-852A-C54BCB5D63BC}"/>
    <cellStyle name="Normal 21 5 2 10 2" xfId="37196" xr:uid="{6F62ED68-2961-43AC-BBE4-747322F6A665}"/>
    <cellStyle name="Normal 21 5 2 11" xfId="12978" xr:uid="{90BBD89B-8BE2-4408-AD60-BF4B7DF66154}"/>
    <cellStyle name="Normal 21 5 2 11 2" xfId="37197" xr:uid="{5878C80D-9F32-4AEA-8CA7-B89066AAEDE7}"/>
    <cellStyle name="Normal 21 5 2 12" xfId="52766" xr:uid="{6E8F890B-7A7E-48C0-A2A8-BF4C6BF62B77}"/>
    <cellStyle name="Normal 21 5 2 13" xfId="37195" xr:uid="{3B43902B-F67E-4BE1-AD9E-24422732FCC9}"/>
    <cellStyle name="Normal 21 5 2 2" xfId="12979" xr:uid="{FD80B0BC-AD5B-4885-9E82-5C474BB2DE33}"/>
    <cellStyle name="Normal 21 5 2 2 2" xfId="12980" xr:uid="{E5016CF4-BAD9-4263-8FC7-EF40D1D4FB54}"/>
    <cellStyle name="Normal 21 5 2 2 2 2" xfId="12981" xr:uid="{FD296474-F9A9-44DD-A42F-A91DC2E9946D}"/>
    <cellStyle name="Normal 21 5 2 2 2 2 2" xfId="52769" xr:uid="{E518C590-5B99-45DD-8240-7F9AEF6A8CFE}"/>
    <cellStyle name="Normal 21 5 2 2 2 2 3" xfId="37200" xr:uid="{8A31A6AA-EEBC-42A5-898E-5F09CCB5F1CD}"/>
    <cellStyle name="Normal 21 5 2 2 2 3" xfId="12982" xr:uid="{C9C1C1C3-8BEC-434E-9063-508816A16D9C}"/>
    <cellStyle name="Normal 21 5 2 2 2 3 2" xfId="52770" xr:uid="{65F5A7C8-3966-4FFF-B8C7-3C0483321DB0}"/>
    <cellStyle name="Normal 21 5 2 2 2 3 3" xfId="37201" xr:uid="{1AC426D8-F4A7-4C0B-910B-CAB27D6D9F84}"/>
    <cellStyle name="Normal 21 5 2 2 2 4" xfId="12983" xr:uid="{49AFAEF1-1495-4C49-901C-0D3DE45B55DB}"/>
    <cellStyle name="Normal 21 5 2 2 2 4 2" xfId="52771" xr:uid="{DC98D635-2BB2-4485-9720-8FC0391D8BCF}"/>
    <cellStyle name="Normal 21 5 2 2 2 4 3" xfId="37202" xr:uid="{E607412F-23DC-4BB3-B364-23ECF8F212D5}"/>
    <cellStyle name="Normal 21 5 2 2 2 5" xfId="52768" xr:uid="{A085F1AF-A251-476F-8A07-1EF8CF698650}"/>
    <cellStyle name="Normal 21 5 2 2 2 6" xfId="37199" xr:uid="{F1DB4DFA-312E-41C9-83C6-8F59DC9E0347}"/>
    <cellStyle name="Normal 21 5 2 2 3" xfId="12984" xr:uid="{25071D28-417F-48D3-A573-16AAC63EF5CD}"/>
    <cellStyle name="Normal 21 5 2 2 3 2" xfId="52772" xr:uid="{BCA802B6-BCED-48C8-8C87-0701571225EE}"/>
    <cellStyle name="Normal 21 5 2 2 3 3" xfId="37203" xr:uid="{AB094211-E17D-422B-81CE-B7A916250BAF}"/>
    <cellStyle name="Normal 21 5 2 2 4" xfId="12985" xr:uid="{FF9949A2-14FF-4521-97C1-D6368DF3A2C7}"/>
    <cellStyle name="Normal 21 5 2 2 4 2" xfId="52773" xr:uid="{AD5DE658-2D0D-4717-8871-7FBBF50FAC23}"/>
    <cellStyle name="Normal 21 5 2 2 4 3" xfId="37204" xr:uid="{A780E91B-343A-4D7C-92A5-BD808430B311}"/>
    <cellStyle name="Normal 21 5 2 2 5" xfId="12986" xr:uid="{B6AD0B37-D84D-4148-8027-B41BBE2D3152}"/>
    <cellStyle name="Normal 21 5 2 2 5 2" xfId="52774" xr:uid="{38FA9E95-A3FF-4AC2-BA62-F8252A109324}"/>
    <cellStyle name="Normal 21 5 2 2 5 3" xfId="37205" xr:uid="{FC109C35-0DF3-4DAE-A549-38B4863B0AC2}"/>
    <cellStyle name="Normal 21 5 2 2 6" xfId="12987" xr:uid="{1B6F7224-E52E-4C6A-8D0A-D329860A4147}"/>
    <cellStyle name="Normal 21 5 2 2 6 2" xfId="52775" xr:uid="{7E916546-D460-4E0E-94E3-36C102548974}"/>
    <cellStyle name="Normal 21 5 2 2 6 3" xfId="37206" xr:uid="{7AA306FF-4ECB-45B7-9683-08B1EB182350}"/>
    <cellStyle name="Normal 21 5 2 2 7" xfId="52767" xr:uid="{5BF73762-2891-44D4-862D-A3B067230FF2}"/>
    <cellStyle name="Normal 21 5 2 2 8" xfId="37198" xr:uid="{EB2A77EB-409C-4407-BC45-A12D40C9560F}"/>
    <cellStyle name="Normal 21 5 2 3" xfId="12988" xr:uid="{7E29CAC1-5706-48D4-9791-B229C14F1AD7}"/>
    <cellStyle name="Normal 21 5 2 3 2" xfId="12989" xr:uid="{0B8F0587-FB37-4637-B2B0-2112DE1978E5}"/>
    <cellStyle name="Normal 21 5 2 3 2 2" xfId="12990" xr:uid="{C14144EA-F054-462C-9663-058520946889}"/>
    <cellStyle name="Normal 21 5 2 3 2 2 2" xfId="52778" xr:uid="{0F5DB217-960A-4A7D-854E-F1CB971FAF7F}"/>
    <cellStyle name="Normal 21 5 2 3 2 2 3" xfId="37209" xr:uid="{CCDF473D-4C0D-4FA7-914A-04C81E89B81E}"/>
    <cellStyle name="Normal 21 5 2 3 2 3" xfId="12991" xr:uid="{F4968560-F0CE-4F75-BEA7-C9A1A0057BA8}"/>
    <cellStyle name="Normal 21 5 2 3 2 3 2" xfId="52779" xr:uid="{C61D77F7-FD24-42E4-AE28-76114F0C28EA}"/>
    <cellStyle name="Normal 21 5 2 3 2 3 3" xfId="37210" xr:uid="{5801F11B-F51D-41F1-9F65-4CF998C30083}"/>
    <cellStyle name="Normal 21 5 2 3 2 4" xfId="12992" xr:uid="{4D2A1A43-6AFB-4307-BBB9-B9818F84ED01}"/>
    <cellStyle name="Normal 21 5 2 3 2 4 2" xfId="52780" xr:uid="{14B2987C-62BE-4676-A598-798BABFA542B}"/>
    <cellStyle name="Normal 21 5 2 3 2 4 3" xfId="37211" xr:uid="{C724B796-F7C1-4C20-B271-4E41D32FFF53}"/>
    <cellStyle name="Normal 21 5 2 3 2 5" xfId="52777" xr:uid="{6F050E4C-F732-4807-9060-AF42CD7066C9}"/>
    <cellStyle name="Normal 21 5 2 3 2 6" xfId="37208" xr:uid="{447045C6-A28F-4324-9B44-1A9197AA59C8}"/>
    <cellStyle name="Normal 21 5 2 3 3" xfId="12993" xr:uid="{D6A7DADF-DC7F-40E0-9A01-262CACD2D453}"/>
    <cellStyle name="Normal 21 5 2 3 3 2" xfId="52781" xr:uid="{9FA49E7A-D7E1-4820-8B9B-9BB9652A2169}"/>
    <cellStyle name="Normal 21 5 2 3 3 3" xfId="37212" xr:uid="{5333F4DA-1F36-4979-81FC-31D40ADC33A3}"/>
    <cellStyle name="Normal 21 5 2 3 4" xfId="12994" xr:uid="{AF87B816-52EE-4621-BCE6-F68139272ACA}"/>
    <cellStyle name="Normal 21 5 2 3 4 2" xfId="52782" xr:uid="{F6CA0522-18D5-40F4-AF07-E9FC7834FA7B}"/>
    <cellStyle name="Normal 21 5 2 3 4 3" xfId="37213" xr:uid="{1E22AAF1-8C1F-4110-8309-476DDCC7E5EA}"/>
    <cellStyle name="Normal 21 5 2 3 5" xfId="12995" xr:uid="{87219969-F2A8-4E7E-BF14-CC5E083AEEE7}"/>
    <cellStyle name="Normal 21 5 2 3 5 2" xfId="52783" xr:uid="{682AA778-3B64-4EEE-BAAA-131518C5909D}"/>
    <cellStyle name="Normal 21 5 2 3 5 3" xfId="37214" xr:uid="{FC934792-1539-478B-BE83-3EB4E7122C6F}"/>
    <cellStyle name="Normal 21 5 2 3 6" xfId="12996" xr:uid="{B1698F47-54EC-46D4-B3B7-328459116F6D}"/>
    <cellStyle name="Normal 21 5 2 3 6 2" xfId="52784" xr:uid="{7B1C3409-BCFF-4FD2-9C9B-0A675B152C9F}"/>
    <cellStyle name="Normal 21 5 2 3 6 3" xfId="37215" xr:uid="{21DDDD8F-D2E3-4EF2-9E12-94D73076A695}"/>
    <cellStyle name="Normal 21 5 2 3 7" xfId="52776" xr:uid="{25B898D8-2C94-4051-85BB-936AFF114D1A}"/>
    <cellStyle name="Normal 21 5 2 3 8" xfId="37207" xr:uid="{27A04481-7A5A-4F97-9A05-683F0FBA4D1B}"/>
    <cellStyle name="Normal 21 5 2 4" xfId="12997" xr:uid="{2CB67669-BFF6-4971-9760-362BA2B1921F}"/>
    <cellStyle name="Normal 21 5 2 4 2" xfId="12998" xr:uid="{766EAB79-1933-474A-B915-DD7BC7F1D9E1}"/>
    <cellStyle name="Normal 21 5 2 4 2 2" xfId="12999" xr:uid="{3D8E8248-477B-4117-A453-2B83184E6921}"/>
    <cellStyle name="Normal 21 5 2 4 2 2 2" xfId="52787" xr:uid="{501AD504-E91A-4BD9-A32D-4EA5B54DE0C3}"/>
    <cellStyle name="Normal 21 5 2 4 2 2 3" xfId="37218" xr:uid="{36F7CE60-ED27-422C-A2C0-23BA6753CF38}"/>
    <cellStyle name="Normal 21 5 2 4 2 3" xfId="13000" xr:uid="{342FFE51-BE8D-470A-B9A8-FB9A58B747E1}"/>
    <cellStyle name="Normal 21 5 2 4 2 3 2" xfId="52788" xr:uid="{0F6116D6-7393-4AEE-9B00-07BA26628CD8}"/>
    <cellStyle name="Normal 21 5 2 4 2 3 3" xfId="37219" xr:uid="{4EB1546A-851A-4955-BCCF-E7923D10CD99}"/>
    <cellStyle name="Normal 21 5 2 4 2 4" xfId="13001" xr:uid="{EFA5D25C-8A71-4FD2-8BE0-006E4D298B7A}"/>
    <cellStyle name="Normal 21 5 2 4 2 4 2" xfId="52789" xr:uid="{F49EDC29-0A70-4245-80E3-07FE40C8A828}"/>
    <cellStyle name="Normal 21 5 2 4 2 4 3" xfId="37220" xr:uid="{46366066-6A34-4CAB-A9EA-A6F8950D4CC4}"/>
    <cellStyle name="Normal 21 5 2 4 2 5" xfId="52786" xr:uid="{4BD929C6-2109-475E-B82A-E17ED72A1FE2}"/>
    <cellStyle name="Normal 21 5 2 4 2 6" xfId="37217" xr:uid="{2F923731-778B-4947-A17F-C10DEB53BD91}"/>
    <cellStyle name="Normal 21 5 2 4 3" xfId="13002" xr:uid="{EC671EB8-E4DD-450B-910B-21A82ABD7720}"/>
    <cellStyle name="Normal 21 5 2 4 3 2" xfId="52790" xr:uid="{DB7DAFDE-A64D-44E4-B3CD-1204BF141947}"/>
    <cellStyle name="Normal 21 5 2 4 3 3" xfId="37221" xr:uid="{F8DC84C9-9B86-4088-BECF-DC3A2D3B8C33}"/>
    <cellStyle name="Normal 21 5 2 4 4" xfId="13003" xr:uid="{46EBD1A9-FC06-4885-81B3-813A73EB627E}"/>
    <cellStyle name="Normal 21 5 2 4 4 2" xfId="52791" xr:uid="{E3C14228-0F4E-459C-A2B9-8CB64F2B1A08}"/>
    <cellStyle name="Normal 21 5 2 4 4 3" xfId="37222" xr:uid="{919DDCB3-9080-4B4D-BD59-BBCC9E075404}"/>
    <cellStyle name="Normal 21 5 2 4 5" xfId="13004" xr:uid="{FDA34273-6DD3-4F6C-93B8-D7373C01FC4C}"/>
    <cellStyle name="Normal 21 5 2 4 5 2" xfId="52792" xr:uid="{FB15894F-36A0-4C86-9854-F95C68C3EDBF}"/>
    <cellStyle name="Normal 21 5 2 4 5 3" xfId="37223" xr:uid="{01EC37BB-3554-489C-814D-8B08055E40F3}"/>
    <cellStyle name="Normal 21 5 2 4 6" xfId="52785" xr:uid="{10650B93-4A3E-46DC-94FB-94878AD227C8}"/>
    <cellStyle name="Normal 21 5 2 4 7" xfId="37216" xr:uid="{C46E689F-D0B4-4251-A806-86D9605A4911}"/>
    <cellStyle name="Normal 21 5 2 5" xfId="13005" xr:uid="{BAE3652E-B89D-4DE3-B306-51B70A385871}"/>
    <cellStyle name="Normal 21 5 2 5 2" xfId="13006" xr:uid="{DA8FCB9F-97E2-4693-B215-1869219AFF47}"/>
    <cellStyle name="Normal 21 5 2 5 2 2" xfId="52794" xr:uid="{37EE7EE5-F427-4CBD-B2A3-835041565885}"/>
    <cellStyle name="Normal 21 5 2 5 2 3" xfId="37225" xr:uid="{F1CB08A2-6024-4AB2-A695-EC90655C7E39}"/>
    <cellStyle name="Normal 21 5 2 5 3" xfId="13007" xr:uid="{DB7421B3-1B6F-4AAF-A5A8-47EE908269EC}"/>
    <cellStyle name="Normal 21 5 2 5 3 2" xfId="52795" xr:uid="{6B9F4143-630B-4827-9607-06A120AFEFDE}"/>
    <cellStyle name="Normal 21 5 2 5 3 3" xfId="37226" xr:uid="{C7689A0B-BDF5-4025-B5EE-9AEC30C8169B}"/>
    <cellStyle name="Normal 21 5 2 5 4" xfId="13008" xr:uid="{51C9D329-E878-460B-8372-5A79D29DD836}"/>
    <cellStyle name="Normal 21 5 2 5 4 2" xfId="52796" xr:uid="{4D5803A0-8F19-4013-A151-8A7F98466523}"/>
    <cellStyle name="Normal 21 5 2 5 4 3" xfId="37227" xr:uid="{11A4F798-6D1D-4673-960B-0F887AA039E5}"/>
    <cellStyle name="Normal 21 5 2 5 5" xfId="52793" xr:uid="{DA16C34A-2B90-4210-990E-59932CB7989E}"/>
    <cellStyle name="Normal 21 5 2 5 6" xfId="37224" xr:uid="{0E9EC046-40A5-4E58-8A3B-44941A5BFC1A}"/>
    <cellStyle name="Normal 21 5 2 6" xfId="13009" xr:uid="{97A9C21D-76C5-49EA-94B8-FD6B6D00EC77}"/>
    <cellStyle name="Normal 21 5 2 6 2" xfId="13010" xr:uid="{2FE12D49-7AF9-4AFF-902C-AE62CD814D09}"/>
    <cellStyle name="Normal 21 5 2 6 2 2" xfId="52798" xr:uid="{2EEE66AA-D96F-4CE4-BDAA-29077BD5FADA}"/>
    <cellStyle name="Normal 21 5 2 6 2 3" xfId="37229" xr:uid="{E31BF63F-A357-45DF-8165-7198134FFA49}"/>
    <cellStyle name="Normal 21 5 2 6 3" xfId="13011" xr:uid="{F4BAD174-BE3A-459B-A3B3-BC2A3DE41259}"/>
    <cellStyle name="Normal 21 5 2 6 3 2" xfId="52799" xr:uid="{CBABE60B-BBA9-407D-B8A3-90F6F4E0B5ED}"/>
    <cellStyle name="Normal 21 5 2 6 3 3" xfId="37230" xr:uid="{A341F575-186C-4E48-9BF7-3A4F50208DD5}"/>
    <cellStyle name="Normal 21 5 2 6 4" xfId="13012" xr:uid="{40E34D65-DD29-4E9E-832C-C48A36C6FC06}"/>
    <cellStyle name="Normal 21 5 2 6 4 2" xfId="52800" xr:uid="{8AB00D93-6B1A-42A6-A8F0-0750269301C2}"/>
    <cellStyle name="Normal 21 5 2 6 4 3" xfId="37231" xr:uid="{027CE1BF-71CE-4881-BFE6-1DB9BCA03DB9}"/>
    <cellStyle name="Normal 21 5 2 6 5" xfId="52797" xr:uid="{31E777EF-973D-4F41-AA28-0F2AA46FEF65}"/>
    <cellStyle name="Normal 21 5 2 6 6" xfId="37228" xr:uid="{A2E401EC-347D-4C5D-89D3-51657D83A5BC}"/>
    <cellStyle name="Normal 21 5 2 7" xfId="13013" xr:uid="{5A849551-C1D3-4485-B654-E735C4743C1C}"/>
    <cellStyle name="Normal 21 5 2 7 2" xfId="52801" xr:uid="{221060DF-E3C7-40CE-8D0D-82A9153C844C}"/>
    <cellStyle name="Normal 21 5 2 7 3" xfId="37232" xr:uid="{636A128A-888F-4037-9E4A-119B38099633}"/>
    <cellStyle name="Normal 21 5 2 8" xfId="13014" xr:uid="{F5B8A973-BE0D-4007-AE68-0F124BD58C40}"/>
    <cellStyle name="Normal 21 5 2 8 2" xfId="52802" xr:uid="{503D92C8-5930-4744-ADFA-EF6BADA42204}"/>
    <cellStyle name="Normal 21 5 2 8 3" xfId="37233" xr:uid="{611BC42C-8728-4164-B2A3-AD0DCD831C2F}"/>
    <cellStyle name="Normal 21 5 2 9" xfId="13015" xr:uid="{8AD6C0AB-FF8C-4573-9BF2-8E150408C8C1}"/>
    <cellStyle name="Normal 21 5 2 9 2" xfId="52803" xr:uid="{143E3F2C-D9D2-4C63-927D-70706D9A83C9}"/>
    <cellStyle name="Normal 21 5 2 9 3" xfId="37234" xr:uid="{F5D62E81-15CD-457B-A336-4FAD8BBCD7D3}"/>
    <cellStyle name="Normal 21 5 3" xfId="13016" xr:uid="{D00E8528-3AEC-4812-AB12-6E6B9FB2BE64}"/>
    <cellStyle name="Normal 21 5 3 2" xfId="13017" xr:uid="{943C11F1-FD28-41C2-B3C5-30ABA4A3DF94}"/>
    <cellStyle name="Normal 21 5 3 2 2" xfId="13018" xr:uid="{97FE7B3C-6DC8-4D79-8419-1CE6517D1B51}"/>
    <cellStyle name="Normal 21 5 3 2 2 2" xfId="52806" xr:uid="{4163D823-3F85-4B49-BFDF-58CA97EFF297}"/>
    <cellStyle name="Normal 21 5 3 2 2 3" xfId="37237" xr:uid="{F892236B-8317-4666-A37B-F143B38AC590}"/>
    <cellStyle name="Normal 21 5 3 2 3" xfId="13019" xr:uid="{E2F3DBF0-0F09-4D0C-970F-8CEE201F08D7}"/>
    <cellStyle name="Normal 21 5 3 2 3 2" xfId="52807" xr:uid="{8DEE01BD-C626-4228-BD67-693A9560D423}"/>
    <cellStyle name="Normal 21 5 3 2 3 3" xfId="37238" xr:uid="{D9B295AA-CD7E-47DA-8D16-6E6370C10F43}"/>
    <cellStyle name="Normal 21 5 3 2 4" xfId="13020" xr:uid="{C068D1D4-D081-4267-ACED-63C2C2C2664A}"/>
    <cellStyle name="Normal 21 5 3 2 4 2" xfId="52808" xr:uid="{B36A44D4-D71D-462E-98BD-ABA406BAF742}"/>
    <cellStyle name="Normal 21 5 3 2 4 3" xfId="37239" xr:uid="{834E3B5B-1359-4040-9FC4-C36897033A95}"/>
    <cellStyle name="Normal 21 5 3 2 5" xfId="52805" xr:uid="{44654850-925B-46B9-91FC-AA5ED66343B8}"/>
    <cellStyle name="Normal 21 5 3 2 6" xfId="37236" xr:uid="{0D3AFF2A-1042-495D-B88E-BC52BAC988E0}"/>
    <cellStyle name="Normal 21 5 3 3" xfId="13021" xr:uid="{55E91E7D-C950-43E3-9D87-41ECEE0F75B9}"/>
    <cellStyle name="Normal 21 5 3 3 2" xfId="52809" xr:uid="{42D55D0F-875D-479C-9B37-5B9ECE920225}"/>
    <cellStyle name="Normal 21 5 3 3 3" xfId="37240" xr:uid="{0FF6F732-7FFC-4BB1-B52D-F8732A86651D}"/>
    <cellStyle name="Normal 21 5 3 4" xfId="13022" xr:uid="{1C64D56D-77FF-4EAE-9D86-88353F12993F}"/>
    <cellStyle name="Normal 21 5 3 4 2" xfId="52810" xr:uid="{4BE0C2BD-2BBD-4504-9D04-3BF63C2E951E}"/>
    <cellStyle name="Normal 21 5 3 4 3" xfId="37241" xr:uid="{E34C76AA-9DB8-48B7-A324-D50FF4AA9634}"/>
    <cellStyle name="Normal 21 5 3 5" xfId="13023" xr:uid="{6FB0A83D-30E7-4518-A224-43616FCC6B5D}"/>
    <cellStyle name="Normal 21 5 3 5 2" xfId="52811" xr:uid="{698A038A-E514-409F-83F9-FB810C704E2A}"/>
    <cellStyle name="Normal 21 5 3 5 3" xfId="37242" xr:uid="{611CFACE-ACAB-41B2-BF2C-4EC69EA1F461}"/>
    <cellStyle name="Normal 21 5 3 6" xfId="13024" xr:uid="{2E5A7C55-C3C7-4F6E-83AC-3EAFD987C48B}"/>
    <cellStyle name="Normal 21 5 3 6 2" xfId="52812" xr:uid="{48481677-1A2E-4459-A7C7-C3A91CE7A9F8}"/>
    <cellStyle name="Normal 21 5 3 6 3" xfId="37243" xr:uid="{495FA778-4C75-465F-87AC-1BC978C77195}"/>
    <cellStyle name="Normal 21 5 3 7" xfId="52804" xr:uid="{08CC1880-718B-4574-9EC1-F86D1DE3ED44}"/>
    <cellStyle name="Normal 21 5 3 8" xfId="37235" xr:uid="{A780007A-ABE3-4AC8-9A20-9E1E03B04FCB}"/>
    <cellStyle name="Normal 21 5 4" xfId="13025" xr:uid="{9F8F8283-9EF3-499D-AE57-E82907837D3C}"/>
    <cellStyle name="Normal 21 5 4 2" xfId="13026" xr:uid="{BE22A0E7-60CF-4C2D-8296-B5EDD8DE772D}"/>
    <cellStyle name="Normal 21 5 4 2 2" xfId="13027" xr:uid="{C4C023D5-8E35-4B89-8534-933DDC9BFFBC}"/>
    <cellStyle name="Normal 21 5 4 2 2 2" xfId="52815" xr:uid="{FE18324B-3D8F-417B-9CC5-32D163900505}"/>
    <cellStyle name="Normal 21 5 4 2 2 3" xfId="37246" xr:uid="{24BB8D03-7027-40D9-BAC4-B3107C6824AC}"/>
    <cellStyle name="Normal 21 5 4 2 3" xfId="13028" xr:uid="{E16880CF-13B7-4082-8E1F-5B4EE621C06F}"/>
    <cellStyle name="Normal 21 5 4 2 3 2" xfId="52816" xr:uid="{E42165C7-BDAB-46F5-9A83-683EFB99F27B}"/>
    <cellStyle name="Normal 21 5 4 2 3 3" xfId="37247" xr:uid="{2A18AD29-A208-4D08-B376-13219C15015A}"/>
    <cellStyle name="Normal 21 5 4 2 4" xfId="13029" xr:uid="{7EBCCE7A-2599-4B57-9D7E-424569489CBE}"/>
    <cellStyle name="Normal 21 5 4 2 4 2" xfId="52817" xr:uid="{E23AAA40-47EC-4698-BA45-080BCDBF5632}"/>
    <cellStyle name="Normal 21 5 4 2 4 3" xfId="37248" xr:uid="{EF193DB8-2E50-43EF-8594-D06EC49A5932}"/>
    <cellStyle name="Normal 21 5 4 2 5" xfId="52814" xr:uid="{2C8D1308-CEC2-48AF-AFF0-C2607F793686}"/>
    <cellStyle name="Normal 21 5 4 2 6" xfId="37245" xr:uid="{F810BEB9-E51E-486F-9FD2-EFC37290B678}"/>
    <cellStyle name="Normal 21 5 4 3" xfId="13030" xr:uid="{1A565BBF-3FF3-44EF-BFE7-DF98330DC2D1}"/>
    <cellStyle name="Normal 21 5 4 3 2" xfId="52818" xr:uid="{524938AB-2F29-46EB-B979-E00B76C3E8B7}"/>
    <cellStyle name="Normal 21 5 4 3 3" xfId="37249" xr:uid="{CE370DEA-B3B7-4004-ACD0-6B7DCC03CC6E}"/>
    <cellStyle name="Normal 21 5 4 4" xfId="13031" xr:uid="{06074534-CC73-413F-BC99-EAF6EC0ABDA9}"/>
    <cellStyle name="Normal 21 5 4 4 2" xfId="52819" xr:uid="{BC1A2834-1801-4982-9C94-756A558A3F81}"/>
    <cellStyle name="Normal 21 5 4 4 3" xfId="37250" xr:uid="{B6D4CF1E-956A-4AB3-AF93-414C2E9E219D}"/>
    <cellStyle name="Normal 21 5 4 5" xfId="13032" xr:uid="{FBFF0048-27F0-40F4-B790-E9F03BD07018}"/>
    <cellStyle name="Normal 21 5 4 5 2" xfId="52820" xr:uid="{BDAEF64E-DB70-4CB8-A226-F8F6C6623F52}"/>
    <cellStyle name="Normal 21 5 4 5 3" xfId="37251" xr:uid="{36E2B367-DC97-4660-8D60-EEF92DBD8901}"/>
    <cellStyle name="Normal 21 5 4 6" xfId="13033" xr:uid="{5282D318-3E4C-485C-A1E8-2BD31506D218}"/>
    <cellStyle name="Normal 21 5 4 6 2" xfId="52821" xr:uid="{0E482591-C73B-42B2-BD25-9D8343A17D52}"/>
    <cellStyle name="Normal 21 5 4 6 3" xfId="37252" xr:uid="{14EAD970-8135-4D07-BC58-4A524507A0EC}"/>
    <cellStyle name="Normal 21 5 4 7" xfId="52813" xr:uid="{00639FA6-EEC9-4F0B-98B6-711DA5F177A7}"/>
    <cellStyle name="Normal 21 5 4 8" xfId="37244" xr:uid="{C8548657-927E-4084-943A-37414A872C9D}"/>
    <cellStyle name="Normal 21 5 5" xfId="13034" xr:uid="{1E65E93C-97AC-4D7E-901E-017ECA95595B}"/>
    <cellStyle name="Normal 21 5 5 2" xfId="13035" xr:uid="{27E41042-1CBB-4C95-BE94-3DBAFDF1CFEA}"/>
    <cellStyle name="Normal 21 5 5 2 2" xfId="13036" xr:uid="{202B3BCF-0838-4953-BA88-A41178440F0B}"/>
    <cellStyle name="Normal 21 5 5 2 2 2" xfId="52824" xr:uid="{1F95C3A3-07D2-4354-92E2-7A04F807E48E}"/>
    <cellStyle name="Normal 21 5 5 2 2 3" xfId="37255" xr:uid="{2F2CF188-2D3C-4FDB-BFFB-143BBAB2047A}"/>
    <cellStyle name="Normal 21 5 5 2 3" xfId="13037" xr:uid="{EF46ED39-8E98-4E9D-A2A8-DE6115DC0F61}"/>
    <cellStyle name="Normal 21 5 5 2 3 2" xfId="52825" xr:uid="{807F072E-B769-4461-B079-92FC8D4EAE32}"/>
    <cellStyle name="Normal 21 5 5 2 3 3" xfId="37256" xr:uid="{DA30A83E-F40E-4EFC-9734-A0527121DEC7}"/>
    <cellStyle name="Normal 21 5 5 2 4" xfId="13038" xr:uid="{5033E221-9F0A-4B7E-B8D5-EB2AB57721EE}"/>
    <cellStyle name="Normal 21 5 5 2 4 2" xfId="52826" xr:uid="{C6171B85-BC02-46F2-BAD1-EF29622AA2C8}"/>
    <cellStyle name="Normal 21 5 5 2 4 3" xfId="37257" xr:uid="{A8804896-CB62-41BA-B350-E2EC02693247}"/>
    <cellStyle name="Normal 21 5 5 2 5" xfId="52823" xr:uid="{9FC414DC-6A9E-47D9-885F-7A2D623A6C26}"/>
    <cellStyle name="Normal 21 5 5 2 6" xfId="37254" xr:uid="{AA6C5EF6-C3C6-469F-860A-55CC2F816F26}"/>
    <cellStyle name="Normal 21 5 5 3" xfId="13039" xr:uid="{302B2E1C-6B4C-4F1C-AF72-BC08F6848573}"/>
    <cellStyle name="Normal 21 5 5 3 2" xfId="52827" xr:uid="{5A8FE9BB-1C6B-41A1-ABA4-2D675A0BEF67}"/>
    <cellStyle name="Normal 21 5 5 3 3" xfId="37258" xr:uid="{3E7A650D-A5AA-4C63-ACFB-DB3EF72D30FD}"/>
    <cellStyle name="Normal 21 5 5 4" xfId="13040" xr:uid="{C5CD3637-1AD4-403D-86D4-30E1C257DAAD}"/>
    <cellStyle name="Normal 21 5 5 4 2" xfId="52828" xr:uid="{DD26A725-AC56-4681-9029-8F2B26B3FAAB}"/>
    <cellStyle name="Normal 21 5 5 4 3" xfId="37259" xr:uid="{0EBE6927-0070-43D5-AD79-DF4119C2108D}"/>
    <cellStyle name="Normal 21 5 5 5" xfId="13041" xr:uid="{FCB9E30A-E603-4753-AE2E-676223ADDBAC}"/>
    <cellStyle name="Normal 21 5 5 5 2" xfId="52829" xr:uid="{53C79F23-2DB6-4D49-9596-75093FB522AE}"/>
    <cellStyle name="Normal 21 5 5 5 3" xfId="37260" xr:uid="{237F6205-FE3F-4B3F-9D77-C264B5812239}"/>
    <cellStyle name="Normal 21 5 5 6" xfId="52822" xr:uid="{AA7A444B-B260-488A-84A5-53CCD277CA11}"/>
    <cellStyle name="Normal 21 5 5 7" xfId="37253" xr:uid="{0D14AE8C-7DE0-433A-9A23-EE4E17696BB8}"/>
    <cellStyle name="Normal 21 5 6" xfId="13042" xr:uid="{95E56D54-1B43-4DCD-A8CF-53C9663D112B}"/>
    <cellStyle name="Normal 21 5 6 2" xfId="13043" xr:uid="{C6C5374C-2351-4AFD-8B6F-529049E9D4B6}"/>
    <cellStyle name="Normal 21 5 6 2 2" xfId="52831" xr:uid="{1F762DEE-5CFF-41F4-A896-88C760A44005}"/>
    <cellStyle name="Normal 21 5 6 2 3" xfId="37262" xr:uid="{CF044AF8-F493-4916-902C-1CBDBB92C1DB}"/>
    <cellStyle name="Normal 21 5 6 3" xfId="13044" xr:uid="{18F691F1-21D3-4328-8AED-2578DA85E61C}"/>
    <cellStyle name="Normal 21 5 6 3 2" xfId="52832" xr:uid="{ABD47F6B-19D7-4979-B53D-FC728830AB3B}"/>
    <cellStyle name="Normal 21 5 6 3 3" xfId="37263" xr:uid="{13A7067E-8483-4702-96FC-8192064EABA0}"/>
    <cellStyle name="Normal 21 5 6 4" xfId="13045" xr:uid="{485F249F-74B4-4034-9D4E-E235F43B6050}"/>
    <cellStyle name="Normal 21 5 6 4 2" xfId="52833" xr:uid="{035181BD-2AFB-409A-BDBF-72C2D3BA74C6}"/>
    <cellStyle name="Normal 21 5 6 4 3" xfId="37264" xr:uid="{6DEB41A8-CC21-471D-875C-267A7EF5169F}"/>
    <cellStyle name="Normal 21 5 6 5" xfId="52830" xr:uid="{5771330A-3569-4A09-807E-7564A1D7B430}"/>
    <cellStyle name="Normal 21 5 6 6" xfId="37261" xr:uid="{483C9031-1D41-42A4-9F82-756725E4966C}"/>
    <cellStyle name="Normal 21 5 7" xfId="13046" xr:uid="{AFBBC7FD-FA9A-4B9E-B88B-D10E38374015}"/>
    <cellStyle name="Normal 21 5 7 2" xfId="13047" xr:uid="{A8DE4301-C329-494E-9B7F-E3F591AE8832}"/>
    <cellStyle name="Normal 21 5 7 2 2" xfId="52835" xr:uid="{84C45BA2-BAA1-4ADE-90BC-7143425F923F}"/>
    <cellStyle name="Normal 21 5 7 2 3" xfId="37266" xr:uid="{2A4CC4BA-36EF-403C-89B3-32A171171CA0}"/>
    <cellStyle name="Normal 21 5 7 3" xfId="13048" xr:uid="{9E2175AD-08CA-4F0B-A537-2186A5CA5CEE}"/>
    <cellStyle name="Normal 21 5 7 3 2" xfId="52836" xr:uid="{5BE5FF92-2F5B-436E-9C03-C8D32BF76198}"/>
    <cellStyle name="Normal 21 5 7 3 3" xfId="37267" xr:uid="{CBC4703F-5EAF-4275-BDD6-2AC5BD414620}"/>
    <cellStyle name="Normal 21 5 7 4" xfId="13049" xr:uid="{3417515B-64A7-4209-A85F-DC6ECCB0DA30}"/>
    <cellStyle name="Normal 21 5 7 4 2" xfId="52837" xr:uid="{A45A9E93-5440-4379-B922-7481F464556B}"/>
    <cellStyle name="Normal 21 5 7 4 3" xfId="37268" xr:uid="{768EB62F-D63C-476C-A12C-6F865A37BE36}"/>
    <cellStyle name="Normal 21 5 7 5" xfId="52834" xr:uid="{E72FCA5E-C88B-4DED-8C01-D7D8FAD16DC0}"/>
    <cellStyle name="Normal 21 5 7 6" xfId="37265" xr:uid="{72D75500-26EF-43E8-B369-4C2764D8623F}"/>
    <cellStyle name="Normal 21 5 8" xfId="13050" xr:uid="{19358DC2-D070-408F-ABB3-33A95880847E}"/>
    <cellStyle name="Normal 21 5 8 2" xfId="52838" xr:uid="{DB0EFD05-5FF2-4A9C-8433-4FF5F35FE132}"/>
    <cellStyle name="Normal 21 5 8 3" xfId="37269" xr:uid="{0A5ADB85-3ACE-4671-A417-92D022DA2744}"/>
    <cellStyle name="Normal 21 5 9" xfId="13051" xr:uid="{63A4E685-30EA-4B42-A91D-84C833B67641}"/>
    <cellStyle name="Normal 21 5 9 2" xfId="52839" xr:uid="{BD47B424-6D9B-4A4A-A9B1-E7349594B672}"/>
    <cellStyle name="Normal 21 5 9 3" xfId="37270" xr:uid="{C8CACE6D-6DE5-4E49-9462-122A6E985577}"/>
    <cellStyle name="Normal 21 6" xfId="13052" xr:uid="{F536F746-A2D8-4685-95A8-81BFF8E5C34B}"/>
    <cellStyle name="Normal 21 6 10" xfId="13053" xr:uid="{11BBB34B-E7B8-4C03-9AE3-E5478CC07A29}"/>
    <cellStyle name="Normal 21 6 10 2" xfId="52841" xr:uid="{80F1367A-8A42-472A-8668-246AB0648FBA}"/>
    <cellStyle name="Normal 21 6 10 3" xfId="37272" xr:uid="{5B88F586-AD2A-40E7-9394-0C79C9FDB3DA}"/>
    <cellStyle name="Normal 21 6 11" xfId="13054" xr:uid="{32F7BD92-B84C-41A1-96EB-BF6C3174DE3C}"/>
    <cellStyle name="Normal 21 6 11 2" xfId="37273" xr:uid="{2D726A1A-3FE6-464B-A8C2-26A84B58A2AA}"/>
    <cellStyle name="Normal 21 6 12" xfId="13055" xr:uid="{95E0F71C-4CB9-462A-813F-C9D8B524F26C}"/>
    <cellStyle name="Normal 21 6 12 2" xfId="37274" xr:uid="{E393EF0C-A83A-4584-9295-0263BFD4D044}"/>
    <cellStyle name="Normal 21 6 13" xfId="52840" xr:uid="{FDFDDA90-5A2E-4AF8-90B1-79F616783E86}"/>
    <cellStyle name="Normal 21 6 14" xfId="37271" xr:uid="{24255A40-11D9-4579-8A0E-482C236DFD7C}"/>
    <cellStyle name="Normal 21 6 2" xfId="13056" xr:uid="{97726175-C8ED-4625-BD2F-D58C1E09AD57}"/>
    <cellStyle name="Normal 21 6 2 10" xfId="13057" xr:uid="{72966026-2847-4C0C-9627-8747EEDFAF32}"/>
    <cellStyle name="Normal 21 6 2 10 2" xfId="37276" xr:uid="{25E477A9-8F1F-41F8-A521-C2D8CCC36425}"/>
    <cellStyle name="Normal 21 6 2 11" xfId="13058" xr:uid="{05A53BE8-76B9-4FE8-92B1-9EC58664B209}"/>
    <cellStyle name="Normal 21 6 2 11 2" xfId="37277" xr:uid="{231A6D74-CABD-4C0B-93CD-67AE6C438695}"/>
    <cellStyle name="Normal 21 6 2 12" xfId="52842" xr:uid="{872EE385-ED86-458B-B767-68AB0940B820}"/>
    <cellStyle name="Normal 21 6 2 13" xfId="37275" xr:uid="{5EAC8F9F-AE14-47F7-BC25-362EE70BDCE1}"/>
    <cellStyle name="Normal 21 6 2 2" xfId="13059" xr:uid="{0D864698-8CB2-48D8-A14A-3439DC615B91}"/>
    <cellStyle name="Normal 21 6 2 2 2" xfId="13060" xr:uid="{C45EB033-DE46-49E3-AA82-8243A9497807}"/>
    <cellStyle name="Normal 21 6 2 2 2 2" xfId="13061" xr:uid="{F0D7968B-97C9-42BB-8BAB-49545CF2B5C0}"/>
    <cellStyle name="Normal 21 6 2 2 2 2 2" xfId="52845" xr:uid="{40527298-82AE-4430-9738-D8F4056BBCCC}"/>
    <cellStyle name="Normal 21 6 2 2 2 2 3" xfId="37280" xr:uid="{9B48D31B-0B72-424E-BBA7-0AC810D06810}"/>
    <cellStyle name="Normal 21 6 2 2 2 3" xfId="13062" xr:uid="{7AC12A6E-7AB5-4486-ACC7-B7A2F573751F}"/>
    <cellStyle name="Normal 21 6 2 2 2 3 2" xfId="52846" xr:uid="{BD39ACEC-CE10-4885-A1F3-B1EA8A85DBC5}"/>
    <cellStyle name="Normal 21 6 2 2 2 3 3" xfId="37281" xr:uid="{26CB5CA3-201A-4581-B2AA-A154E35B85EF}"/>
    <cellStyle name="Normal 21 6 2 2 2 4" xfId="13063" xr:uid="{34A0407F-EA08-4ED2-9574-1D1E2C2475B9}"/>
    <cellStyle name="Normal 21 6 2 2 2 4 2" xfId="52847" xr:uid="{1AC652E0-601E-4C88-A5C4-D5DD3518401D}"/>
    <cellStyle name="Normal 21 6 2 2 2 4 3" xfId="37282" xr:uid="{FAE2DA46-232C-416F-9985-A1C27A72C470}"/>
    <cellStyle name="Normal 21 6 2 2 2 5" xfId="52844" xr:uid="{36F7499D-4879-4A76-BE74-A7911B9655EC}"/>
    <cellStyle name="Normal 21 6 2 2 2 6" xfId="37279" xr:uid="{A2E90E52-A410-406D-BF14-F5F3D031090B}"/>
    <cellStyle name="Normal 21 6 2 2 3" xfId="13064" xr:uid="{17300047-0147-46AA-8D5E-E0335D25D120}"/>
    <cellStyle name="Normal 21 6 2 2 3 2" xfId="52848" xr:uid="{3854005F-E54D-4D81-B4BF-B9FCD574DDDF}"/>
    <cellStyle name="Normal 21 6 2 2 3 3" xfId="37283" xr:uid="{B39EE13D-1F0B-4D24-8355-16528D9FF1ED}"/>
    <cellStyle name="Normal 21 6 2 2 4" xfId="13065" xr:uid="{72FB2D10-311F-440A-9180-556E1AF547EC}"/>
    <cellStyle name="Normal 21 6 2 2 4 2" xfId="52849" xr:uid="{8FDD7B6C-3312-4026-8570-2256412D2D40}"/>
    <cellStyle name="Normal 21 6 2 2 4 3" xfId="37284" xr:uid="{78F73B8B-A7BA-41FE-9658-D8C7580D6315}"/>
    <cellStyle name="Normal 21 6 2 2 5" xfId="13066" xr:uid="{A4D875A9-5831-4B01-B61B-7572DD4FF14D}"/>
    <cellStyle name="Normal 21 6 2 2 5 2" xfId="52850" xr:uid="{AEFB3661-67C8-4E84-AEDA-DEDD2FFA7B5E}"/>
    <cellStyle name="Normal 21 6 2 2 5 3" xfId="37285" xr:uid="{0E6D9DA4-D22B-400C-9CFC-FDEB3C629614}"/>
    <cellStyle name="Normal 21 6 2 2 6" xfId="13067" xr:uid="{0DA8F2E6-84CA-443F-81D9-C884342DC900}"/>
    <cellStyle name="Normal 21 6 2 2 6 2" xfId="52851" xr:uid="{63E6D3C8-651D-4A1A-BE64-6C7E2E284853}"/>
    <cellStyle name="Normal 21 6 2 2 6 3" xfId="37286" xr:uid="{9EC0F483-58E9-48B7-A8EC-21ED5CA6BC71}"/>
    <cellStyle name="Normal 21 6 2 2 7" xfId="52843" xr:uid="{4FF6553B-CC63-469F-8519-6B583CF0D4CC}"/>
    <cellStyle name="Normal 21 6 2 2 8" xfId="37278" xr:uid="{328BBAA6-08EC-4E80-AE1F-E13311CF0A8D}"/>
    <cellStyle name="Normal 21 6 2 3" xfId="13068" xr:uid="{17DD136C-9A23-44EB-8915-9C431864C8B5}"/>
    <cellStyle name="Normal 21 6 2 3 2" xfId="13069" xr:uid="{488E6A13-3774-4AD2-8AC0-263D8B905384}"/>
    <cellStyle name="Normal 21 6 2 3 2 2" xfId="13070" xr:uid="{FDDC8B7E-0957-44D0-8FFD-F925A352913C}"/>
    <cellStyle name="Normal 21 6 2 3 2 2 2" xfId="52854" xr:uid="{05271F84-062F-40CA-998B-6118FF2816FF}"/>
    <cellStyle name="Normal 21 6 2 3 2 2 3" xfId="37289" xr:uid="{27F3AE93-F630-4D44-AAF8-B1AA9B15B43B}"/>
    <cellStyle name="Normal 21 6 2 3 2 3" xfId="13071" xr:uid="{2933D554-D19C-4974-8B4F-BB43F0F4D8E1}"/>
    <cellStyle name="Normal 21 6 2 3 2 3 2" xfId="52855" xr:uid="{85308F1C-7CE9-416A-BB96-2284C7703B8A}"/>
    <cellStyle name="Normal 21 6 2 3 2 3 3" xfId="37290" xr:uid="{B9D20608-ED31-47DC-B24E-2E3B9472C006}"/>
    <cellStyle name="Normal 21 6 2 3 2 4" xfId="13072" xr:uid="{D329CB96-9A69-42A4-86E3-4489BFD38466}"/>
    <cellStyle name="Normal 21 6 2 3 2 4 2" xfId="52856" xr:uid="{E1E11667-9EAD-42D7-A321-3A903F9AF219}"/>
    <cellStyle name="Normal 21 6 2 3 2 4 3" xfId="37291" xr:uid="{968A07F6-389C-41B7-8A4B-10414DC26977}"/>
    <cellStyle name="Normal 21 6 2 3 2 5" xfId="52853" xr:uid="{245E2666-C46F-41FD-BEB5-7AEAF5C73C00}"/>
    <cellStyle name="Normal 21 6 2 3 2 6" xfId="37288" xr:uid="{DF6F11AE-6E4E-40DB-B9B0-5CC39C1457B0}"/>
    <cellStyle name="Normal 21 6 2 3 3" xfId="13073" xr:uid="{D8ABEB79-BC7B-4142-B766-CFD047DF80E0}"/>
    <cellStyle name="Normal 21 6 2 3 3 2" xfId="52857" xr:uid="{AEEB7E24-20FB-4930-AD36-E746AEC3CDCE}"/>
    <cellStyle name="Normal 21 6 2 3 3 3" xfId="37292" xr:uid="{5A5BED10-657E-4ADF-A9DB-671E4419204D}"/>
    <cellStyle name="Normal 21 6 2 3 4" xfId="13074" xr:uid="{038CCB9D-7654-495B-B927-33DADDD13601}"/>
    <cellStyle name="Normal 21 6 2 3 4 2" xfId="52858" xr:uid="{49D6DC7C-85F9-4615-9CED-B50EBBD2562D}"/>
    <cellStyle name="Normal 21 6 2 3 4 3" xfId="37293" xr:uid="{42313BE6-2F32-4F22-AE89-9428630255A9}"/>
    <cellStyle name="Normal 21 6 2 3 5" xfId="13075" xr:uid="{B7D206C0-CBCB-41E2-B35F-7B9C37544A40}"/>
    <cellStyle name="Normal 21 6 2 3 5 2" xfId="52859" xr:uid="{F2181448-684F-41A6-AF0F-D20198B07404}"/>
    <cellStyle name="Normal 21 6 2 3 5 3" xfId="37294" xr:uid="{F105C029-43DA-4487-B0B4-224634BB84A2}"/>
    <cellStyle name="Normal 21 6 2 3 6" xfId="13076" xr:uid="{28C5FA54-4546-44AD-A462-0DB18215CF89}"/>
    <cellStyle name="Normal 21 6 2 3 6 2" xfId="52860" xr:uid="{F25E4EDE-7E78-428C-893A-383895DEEE92}"/>
    <cellStyle name="Normal 21 6 2 3 6 3" xfId="37295" xr:uid="{B6DA7933-4EDA-47C6-960B-64A50C9422F3}"/>
    <cellStyle name="Normal 21 6 2 3 7" xfId="52852" xr:uid="{02B2AAD2-9B46-42FC-81A5-B49015C3EB08}"/>
    <cellStyle name="Normal 21 6 2 3 8" xfId="37287" xr:uid="{CDA2BB1E-5834-4039-9333-DB124260D320}"/>
    <cellStyle name="Normal 21 6 2 4" xfId="13077" xr:uid="{D3D79BBB-2C50-49A0-B38E-E6DBA439E319}"/>
    <cellStyle name="Normal 21 6 2 4 2" xfId="13078" xr:uid="{434AE795-E6A1-4926-9F3A-BDDFAFC1ADC0}"/>
    <cellStyle name="Normal 21 6 2 4 2 2" xfId="13079" xr:uid="{765512B1-930D-457C-A84C-3065F9C30685}"/>
    <cellStyle name="Normal 21 6 2 4 2 2 2" xfId="52863" xr:uid="{87E029B5-4136-4030-B53F-C848AE74F11B}"/>
    <cellStyle name="Normal 21 6 2 4 2 2 3" xfId="37298" xr:uid="{FA784A1D-2777-4780-B32A-B933996D9435}"/>
    <cellStyle name="Normal 21 6 2 4 2 3" xfId="13080" xr:uid="{96229692-69DD-41E2-9DEF-84613DBB2D35}"/>
    <cellStyle name="Normal 21 6 2 4 2 3 2" xfId="52864" xr:uid="{EE2F2FA7-B2D8-4AB4-AF90-1C2CA0EB69DD}"/>
    <cellStyle name="Normal 21 6 2 4 2 3 3" xfId="37299" xr:uid="{6863977C-26D7-433F-8399-80CB12E7D5DF}"/>
    <cellStyle name="Normal 21 6 2 4 2 4" xfId="13081" xr:uid="{53B7EDBB-A10D-42BB-A277-D8531BAF83D8}"/>
    <cellStyle name="Normal 21 6 2 4 2 4 2" xfId="52865" xr:uid="{E29432F7-BA0E-4F5F-90AD-F30592D0B112}"/>
    <cellStyle name="Normal 21 6 2 4 2 4 3" xfId="37300" xr:uid="{F3437A39-818B-4243-9F94-D60AABDAB340}"/>
    <cellStyle name="Normal 21 6 2 4 2 5" xfId="52862" xr:uid="{95372E56-44DE-4711-BA9F-6F1C83A08ED9}"/>
    <cellStyle name="Normal 21 6 2 4 2 6" xfId="37297" xr:uid="{EDC5EB7D-B504-4D9F-AF13-5D78FDAC7BC0}"/>
    <cellStyle name="Normal 21 6 2 4 3" xfId="13082" xr:uid="{195AFE8A-0D00-4149-8DE6-94CECA3EDF38}"/>
    <cellStyle name="Normal 21 6 2 4 3 2" xfId="52866" xr:uid="{88793036-8E0D-4FD4-8485-A57906F3BA79}"/>
    <cellStyle name="Normal 21 6 2 4 3 3" xfId="37301" xr:uid="{DA726026-EF5C-4530-A18D-23F3B83DD8DD}"/>
    <cellStyle name="Normal 21 6 2 4 4" xfId="13083" xr:uid="{486C7B2D-3B5E-4C25-B795-2F740E8704D7}"/>
    <cellStyle name="Normal 21 6 2 4 4 2" xfId="52867" xr:uid="{E1AF9026-799F-4E7E-8BF4-697D96CE37FA}"/>
    <cellStyle name="Normal 21 6 2 4 4 3" xfId="37302" xr:uid="{1FE9DB7A-00C3-4260-B1DB-6721146B186D}"/>
    <cellStyle name="Normal 21 6 2 4 5" xfId="13084" xr:uid="{D473BA1F-A2D8-4525-93DD-5C20C47C2D08}"/>
    <cellStyle name="Normal 21 6 2 4 5 2" xfId="52868" xr:uid="{6C5206D7-CD01-47A0-9726-7D2F98D04331}"/>
    <cellStyle name="Normal 21 6 2 4 5 3" xfId="37303" xr:uid="{B946B0A6-4590-4FD0-A69B-62AFCA9EA6BC}"/>
    <cellStyle name="Normal 21 6 2 4 6" xfId="52861" xr:uid="{CFB4F026-F99A-4FC3-AC41-14E20E9F31CA}"/>
    <cellStyle name="Normal 21 6 2 4 7" xfId="37296" xr:uid="{64032CEE-446A-4C6D-83F3-8BA874D1685B}"/>
    <cellStyle name="Normal 21 6 2 5" xfId="13085" xr:uid="{0A19F99E-557B-4FEA-831A-709008B0475C}"/>
    <cellStyle name="Normal 21 6 2 5 2" xfId="13086" xr:uid="{A5619B8E-C80E-478B-9B66-CFBDB8A8367B}"/>
    <cellStyle name="Normal 21 6 2 5 2 2" xfId="52870" xr:uid="{56428D9F-3910-49BA-B57F-B21AA624F651}"/>
    <cellStyle name="Normal 21 6 2 5 2 3" xfId="37305" xr:uid="{60A5B8D9-04C0-45BE-B8BF-78B6BAAC9556}"/>
    <cellStyle name="Normal 21 6 2 5 3" xfId="13087" xr:uid="{2921D77C-1F55-4D2A-9C2A-4657ED515CBE}"/>
    <cellStyle name="Normal 21 6 2 5 3 2" xfId="52871" xr:uid="{9DE639B1-F9D9-466A-9E62-8D71646A0FFC}"/>
    <cellStyle name="Normal 21 6 2 5 3 3" xfId="37306" xr:uid="{48965AF6-2DA2-45CF-BD9B-0ED96D1367CD}"/>
    <cellStyle name="Normal 21 6 2 5 4" xfId="13088" xr:uid="{18AFCAD6-8BEA-4DBF-AF83-22D97CB96FBB}"/>
    <cellStyle name="Normal 21 6 2 5 4 2" xfId="52872" xr:uid="{E4966FAA-30C5-453F-8979-B9A8F7BF5D2A}"/>
    <cellStyle name="Normal 21 6 2 5 4 3" xfId="37307" xr:uid="{2105A30D-4E64-4F50-A1C8-FF07CD88B8A8}"/>
    <cellStyle name="Normal 21 6 2 5 5" xfId="52869" xr:uid="{590757B5-FB7F-45D8-BB42-5BF135DC15A2}"/>
    <cellStyle name="Normal 21 6 2 5 6" xfId="37304" xr:uid="{BF07F8BF-BC2E-403F-A66B-732E302EAB7C}"/>
    <cellStyle name="Normal 21 6 2 6" xfId="13089" xr:uid="{11966483-2593-4AAF-9165-C931F2E5614A}"/>
    <cellStyle name="Normal 21 6 2 6 2" xfId="13090" xr:uid="{7898CA82-73FE-4C25-AF3A-7E626CDABE04}"/>
    <cellStyle name="Normal 21 6 2 6 2 2" xfId="52874" xr:uid="{F5D08775-B3B9-4A90-A630-3FDBDF124A09}"/>
    <cellStyle name="Normal 21 6 2 6 2 3" xfId="37309" xr:uid="{B46F462D-1AB5-454C-A043-2976D2E51B32}"/>
    <cellStyle name="Normal 21 6 2 6 3" xfId="13091" xr:uid="{0DFFBF2D-67A2-4538-88A4-4304903879FE}"/>
    <cellStyle name="Normal 21 6 2 6 3 2" xfId="52875" xr:uid="{51CB3297-EAC4-4AC1-AA80-C1C08FE3E6CE}"/>
    <cellStyle name="Normal 21 6 2 6 3 3" xfId="37310" xr:uid="{7649CC0E-56DA-49EA-9953-A7A3E48BF300}"/>
    <cellStyle name="Normal 21 6 2 6 4" xfId="13092" xr:uid="{F9B655EB-5EEE-4C3A-8C38-50622DD91E95}"/>
    <cellStyle name="Normal 21 6 2 6 4 2" xfId="52876" xr:uid="{A8EC97A4-8871-4E6D-B311-1473F0DA98B1}"/>
    <cellStyle name="Normal 21 6 2 6 4 3" xfId="37311" xr:uid="{6A5FAB2B-24AD-4363-99F7-7A441A66F1AE}"/>
    <cellStyle name="Normal 21 6 2 6 5" xfId="52873" xr:uid="{751A87F6-E7D4-4D56-92C3-A93F36B7C681}"/>
    <cellStyle name="Normal 21 6 2 6 6" xfId="37308" xr:uid="{B4E4440D-7626-49BA-B41F-B4649B6A1906}"/>
    <cellStyle name="Normal 21 6 2 7" xfId="13093" xr:uid="{4A513188-BFC2-4569-8677-F5CFB5E05D53}"/>
    <cellStyle name="Normal 21 6 2 7 2" xfId="52877" xr:uid="{C9DFF7DA-1C82-4CFE-A29D-BBE1FD99CE53}"/>
    <cellStyle name="Normal 21 6 2 7 3" xfId="37312" xr:uid="{DFA3F091-06D1-4776-A822-73969822457E}"/>
    <cellStyle name="Normal 21 6 2 8" xfId="13094" xr:uid="{D5C8F995-EE41-4536-AD11-B3A1EF0C7A24}"/>
    <cellStyle name="Normal 21 6 2 8 2" xfId="52878" xr:uid="{1F482B71-55F1-43DB-A82D-53118C07F1DE}"/>
    <cellStyle name="Normal 21 6 2 8 3" xfId="37313" xr:uid="{EC8C5AED-CDD9-4009-AF0E-4524471D84D8}"/>
    <cellStyle name="Normal 21 6 2 9" xfId="13095" xr:uid="{D87F5FED-D722-4583-9C90-5DEBEFE3CF4C}"/>
    <cellStyle name="Normal 21 6 2 9 2" xfId="52879" xr:uid="{0D6C9A38-5AF5-4526-ADD0-AC6CB514F858}"/>
    <cellStyle name="Normal 21 6 2 9 3" xfId="37314" xr:uid="{0BF7E1B4-F236-4647-907C-985DF43929C2}"/>
    <cellStyle name="Normal 21 6 3" xfId="13096" xr:uid="{A180B7B7-2487-409A-BF52-76E5B3E0886C}"/>
    <cellStyle name="Normal 21 6 3 2" xfId="13097" xr:uid="{D88A4A9E-7632-4151-8786-3F1BCA41B84E}"/>
    <cellStyle name="Normal 21 6 3 2 2" xfId="13098" xr:uid="{E17DABB8-AA89-406A-9494-0244B3CAD73C}"/>
    <cellStyle name="Normal 21 6 3 2 2 2" xfId="52882" xr:uid="{418911C4-9FAC-4D6C-B2FA-971C45C1D570}"/>
    <cellStyle name="Normal 21 6 3 2 2 3" xfId="37317" xr:uid="{413181E6-3E5C-4D8B-B872-4E8EB4795512}"/>
    <cellStyle name="Normal 21 6 3 2 3" xfId="13099" xr:uid="{FAA350D9-F1E9-40A1-9E74-22AFA3235703}"/>
    <cellStyle name="Normal 21 6 3 2 3 2" xfId="52883" xr:uid="{85B26ADA-EB6B-496E-B12B-9D2AACAC592D}"/>
    <cellStyle name="Normal 21 6 3 2 3 3" xfId="37318" xr:uid="{8CDBF90A-E58C-4EF7-A4F0-9388986DB106}"/>
    <cellStyle name="Normal 21 6 3 2 4" xfId="13100" xr:uid="{1EBA425A-2483-45DC-ABA0-4E73F88AA567}"/>
    <cellStyle name="Normal 21 6 3 2 4 2" xfId="52884" xr:uid="{AF5647FD-A895-47D6-9E8A-939D88797729}"/>
    <cellStyle name="Normal 21 6 3 2 4 3" xfId="37319" xr:uid="{C8E855D8-A3CF-4A8D-9186-587B9C5F8131}"/>
    <cellStyle name="Normal 21 6 3 2 5" xfId="52881" xr:uid="{6042D8CD-8C66-46EA-BCE8-BCB0C58899EF}"/>
    <cellStyle name="Normal 21 6 3 2 6" xfId="37316" xr:uid="{480648D2-8AFD-48C7-B135-3CFE8DBB225A}"/>
    <cellStyle name="Normal 21 6 3 3" xfId="13101" xr:uid="{7CE90F8F-EEAC-4338-944B-CC05786D6DD2}"/>
    <cellStyle name="Normal 21 6 3 3 2" xfId="52885" xr:uid="{07E8AF0F-5E13-4CAA-8C7A-53EF991E6547}"/>
    <cellStyle name="Normal 21 6 3 3 3" xfId="37320" xr:uid="{969AF6B6-E409-496C-90C4-39DD5729F9D4}"/>
    <cellStyle name="Normal 21 6 3 4" xfId="13102" xr:uid="{F3C7C1F4-F292-47DB-BDF4-6FCFE8711F3E}"/>
    <cellStyle name="Normal 21 6 3 4 2" xfId="52886" xr:uid="{F7184E1D-F46F-4BB0-8377-484DBE59A610}"/>
    <cellStyle name="Normal 21 6 3 4 3" xfId="37321" xr:uid="{896730C8-5735-4E8D-83B1-0B3B4405CEFE}"/>
    <cellStyle name="Normal 21 6 3 5" xfId="13103" xr:uid="{7AF65F2B-E33D-44E8-B902-87B37BF2FF6F}"/>
    <cellStyle name="Normal 21 6 3 5 2" xfId="52887" xr:uid="{3B93405C-0100-4E97-A49D-B71764009768}"/>
    <cellStyle name="Normal 21 6 3 5 3" xfId="37322" xr:uid="{8382A3D4-6B67-4DC6-AB22-EB03ADC6813E}"/>
    <cellStyle name="Normal 21 6 3 6" xfId="13104" xr:uid="{82A4AE86-34C8-426A-9062-8658AB8CCE4E}"/>
    <cellStyle name="Normal 21 6 3 6 2" xfId="52888" xr:uid="{6DA97522-B747-40BB-A0F4-72E2CBB0ADE2}"/>
    <cellStyle name="Normal 21 6 3 6 3" xfId="37323" xr:uid="{ECE3378D-1239-4CA2-8060-A31940626C4F}"/>
    <cellStyle name="Normal 21 6 3 7" xfId="52880" xr:uid="{890798F7-C7B6-4778-93A7-7BA944A06AFE}"/>
    <cellStyle name="Normal 21 6 3 8" xfId="37315" xr:uid="{C68EEBF0-B3B5-4C94-9162-261607C8A345}"/>
    <cellStyle name="Normal 21 6 4" xfId="13105" xr:uid="{2104ABBE-B398-4B67-83EA-5121CF13A980}"/>
    <cellStyle name="Normal 21 6 4 2" xfId="13106" xr:uid="{69930DE7-54F4-4711-B482-C167DCEDFE31}"/>
    <cellStyle name="Normal 21 6 4 2 2" xfId="13107" xr:uid="{4EFBD1C2-74BB-47C1-B29D-D35B32272FC2}"/>
    <cellStyle name="Normal 21 6 4 2 2 2" xfId="52891" xr:uid="{2605FC46-B0E6-4D8E-9B49-7AB28173B3CE}"/>
    <cellStyle name="Normal 21 6 4 2 2 3" xfId="37326" xr:uid="{8374DF45-2AB9-4D8F-9D01-0EF92D528F23}"/>
    <cellStyle name="Normal 21 6 4 2 3" xfId="13108" xr:uid="{B441A44D-251B-431B-A88A-4BBD82E7B4B6}"/>
    <cellStyle name="Normal 21 6 4 2 3 2" xfId="52892" xr:uid="{5FFFC730-0086-4F73-984A-03BE029A1ACA}"/>
    <cellStyle name="Normal 21 6 4 2 3 3" xfId="37327" xr:uid="{94B5FC4C-AAE9-405B-AE78-DA32F0C03639}"/>
    <cellStyle name="Normal 21 6 4 2 4" xfId="13109" xr:uid="{B8196F96-2054-4579-9D02-2D69643AF1FD}"/>
    <cellStyle name="Normal 21 6 4 2 4 2" xfId="52893" xr:uid="{0E067681-D4EC-4F00-B98D-D4F908272FF2}"/>
    <cellStyle name="Normal 21 6 4 2 4 3" xfId="37328" xr:uid="{3C436929-29F8-4023-B0B1-92009D7F4B3D}"/>
    <cellStyle name="Normal 21 6 4 2 5" xfId="52890" xr:uid="{C26ABF12-680D-41CA-9F9F-848423B00E1C}"/>
    <cellStyle name="Normal 21 6 4 2 6" xfId="37325" xr:uid="{03A27516-68D7-4E0E-8523-0132B346B810}"/>
    <cellStyle name="Normal 21 6 4 3" xfId="13110" xr:uid="{E404FECB-D171-41AA-9924-A9338BA95185}"/>
    <cellStyle name="Normal 21 6 4 3 2" xfId="52894" xr:uid="{39A89C84-325F-4CF5-838D-6E9D56DC38B8}"/>
    <cellStyle name="Normal 21 6 4 3 3" xfId="37329" xr:uid="{8487DE79-EE96-42AF-9ABC-58D7128DE7CA}"/>
    <cellStyle name="Normal 21 6 4 4" xfId="13111" xr:uid="{76BBF18F-859A-4459-8308-EF74FB3051E1}"/>
    <cellStyle name="Normal 21 6 4 4 2" xfId="52895" xr:uid="{39A64B86-3F54-4957-8B8E-18B776EB05FC}"/>
    <cellStyle name="Normal 21 6 4 4 3" xfId="37330" xr:uid="{30872E4F-AC95-425A-A2A5-E9B80C551673}"/>
    <cellStyle name="Normal 21 6 4 5" xfId="13112" xr:uid="{AB4497A8-0715-4B1D-A786-475822542CA1}"/>
    <cellStyle name="Normal 21 6 4 5 2" xfId="52896" xr:uid="{E45F5AD2-536B-46FD-B005-DE6B0E7C5C37}"/>
    <cellStyle name="Normal 21 6 4 5 3" xfId="37331" xr:uid="{91FC132C-7C20-4D4B-BB27-87C4B8705435}"/>
    <cellStyle name="Normal 21 6 4 6" xfId="13113" xr:uid="{2A104548-0EED-477C-8B4F-6CEBEF4BC46F}"/>
    <cellStyle name="Normal 21 6 4 6 2" xfId="52897" xr:uid="{003CE6F4-3D2B-459D-B92E-E3EE463C32AB}"/>
    <cellStyle name="Normal 21 6 4 6 3" xfId="37332" xr:uid="{C4C576B3-3ED3-47C3-99FB-01958CCCF377}"/>
    <cellStyle name="Normal 21 6 4 7" xfId="52889" xr:uid="{5F95BB8D-8417-4B20-9125-03BCA97661FD}"/>
    <cellStyle name="Normal 21 6 4 8" xfId="37324" xr:uid="{9F0FAECD-F8A4-446F-9CD9-B197E0BD35B3}"/>
    <cellStyle name="Normal 21 6 5" xfId="13114" xr:uid="{9E0EC09B-D64B-4ADF-AEB2-9C71ECBC0BA3}"/>
    <cellStyle name="Normal 21 6 5 2" xfId="13115" xr:uid="{87E2DFED-5D3A-48E8-9C52-965C8169EEC0}"/>
    <cellStyle name="Normal 21 6 5 2 2" xfId="13116" xr:uid="{CB30FE50-B0BC-4B79-9B06-B9EB6DB5D234}"/>
    <cellStyle name="Normal 21 6 5 2 2 2" xfId="52900" xr:uid="{5D67AB7D-C0A5-405D-AED9-C5E776B33EB8}"/>
    <cellStyle name="Normal 21 6 5 2 2 3" xfId="37335" xr:uid="{D20EB076-9ED5-4F4D-98E1-B731BAA982AE}"/>
    <cellStyle name="Normal 21 6 5 2 3" xfId="13117" xr:uid="{2BB50682-1849-46B1-A1C7-23C82A7A005B}"/>
    <cellStyle name="Normal 21 6 5 2 3 2" xfId="52901" xr:uid="{1D1EA6E8-1CCB-4FB0-8B8A-BF40F158F7E7}"/>
    <cellStyle name="Normal 21 6 5 2 3 3" xfId="37336" xr:uid="{59FCC4B1-0159-46F1-ABDD-C35E1EB8BF20}"/>
    <cellStyle name="Normal 21 6 5 2 4" xfId="13118" xr:uid="{20DA3D5F-8FAF-414E-B08C-29E439AE1A0A}"/>
    <cellStyle name="Normal 21 6 5 2 4 2" xfId="52902" xr:uid="{937330A3-6FF2-4799-819C-037B236FCB3F}"/>
    <cellStyle name="Normal 21 6 5 2 4 3" xfId="37337" xr:uid="{2959DA82-552C-4C47-B8F7-D045F3739BB9}"/>
    <cellStyle name="Normal 21 6 5 2 5" xfId="52899" xr:uid="{DEEE615F-1D12-40E8-8CF2-57542D492F48}"/>
    <cellStyle name="Normal 21 6 5 2 6" xfId="37334" xr:uid="{3E470557-226A-4A4D-865E-1798E542AC5E}"/>
    <cellStyle name="Normal 21 6 5 3" xfId="13119" xr:uid="{86180B08-F076-4E67-AAF3-A04919B56640}"/>
    <cellStyle name="Normal 21 6 5 3 2" xfId="52903" xr:uid="{B8F26528-C0F6-40C7-9F05-2E0483529C24}"/>
    <cellStyle name="Normal 21 6 5 3 3" xfId="37338" xr:uid="{81E1AEBF-95EF-467D-8E87-C11D9EBC3079}"/>
    <cellStyle name="Normal 21 6 5 4" xfId="13120" xr:uid="{756D1B68-CF78-404F-8F26-DF5DA57DEF15}"/>
    <cellStyle name="Normal 21 6 5 4 2" xfId="52904" xr:uid="{BA606E9C-4DA6-44B0-8020-83397313ECC7}"/>
    <cellStyle name="Normal 21 6 5 4 3" xfId="37339" xr:uid="{42EAA7F7-FC42-41ED-B2A7-15965CCD7DAF}"/>
    <cellStyle name="Normal 21 6 5 5" xfId="13121" xr:uid="{D17AEE95-8CE3-43F3-AD1C-28ACE3C5BDCB}"/>
    <cellStyle name="Normal 21 6 5 5 2" xfId="52905" xr:uid="{606FC693-CEF0-4E17-8C7A-2DB8F9BF29EE}"/>
    <cellStyle name="Normal 21 6 5 5 3" xfId="37340" xr:uid="{C604C756-25F2-49C3-9366-4DCCEB56111A}"/>
    <cellStyle name="Normal 21 6 5 6" xfId="52898" xr:uid="{4058E3EC-9AE6-4551-B86C-1AA961EE6504}"/>
    <cellStyle name="Normal 21 6 5 7" xfId="37333" xr:uid="{B98A1B94-827F-44CA-BDBF-99FED1D3E244}"/>
    <cellStyle name="Normal 21 6 6" xfId="13122" xr:uid="{8B50D550-9130-4F85-8207-B4E213FC09C3}"/>
    <cellStyle name="Normal 21 6 6 2" xfId="13123" xr:uid="{F2956125-BAE4-4895-8220-B66ED088541F}"/>
    <cellStyle name="Normal 21 6 6 2 2" xfId="52907" xr:uid="{427EA36C-CE2D-4E73-AB27-720D784C67E9}"/>
    <cellStyle name="Normal 21 6 6 2 3" xfId="37342" xr:uid="{E41D9D69-D570-40FA-BCAD-84B990A250DD}"/>
    <cellStyle name="Normal 21 6 6 3" xfId="13124" xr:uid="{B65BCB2C-DAFE-4109-954D-D15A356BC0A0}"/>
    <cellStyle name="Normal 21 6 6 3 2" xfId="52908" xr:uid="{4B3754AF-ACA1-4E36-9A01-D75CFA45D290}"/>
    <cellStyle name="Normal 21 6 6 3 3" xfId="37343" xr:uid="{F6BBC582-64BB-4935-BE98-A216A08F754C}"/>
    <cellStyle name="Normal 21 6 6 4" xfId="13125" xr:uid="{020D6E11-18DB-48AB-8829-96A0F9D3EEF3}"/>
    <cellStyle name="Normal 21 6 6 4 2" xfId="52909" xr:uid="{4D34D04E-55EE-4D06-B143-87ACDE1F4CE0}"/>
    <cellStyle name="Normal 21 6 6 4 3" xfId="37344" xr:uid="{3BA1E842-44EC-4453-B825-FD26C10C3CDE}"/>
    <cellStyle name="Normal 21 6 6 5" xfId="52906" xr:uid="{D8D75D56-20C4-442E-A86F-A76623CBB6F6}"/>
    <cellStyle name="Normal 21 6 6 6" xfId="37341" xr:uid="{6E0C6194-3DF4-4474-9F41-10EA4EA7241C}"/>
    <cellStyle name="Normal 21 6 7" xfId="13126" xr:uid="{FA650443-67D6-4C4F-BFA5-4B044F698B23}"/>
    <cellStyle name="Normal 21 6 7 2" xfId="13127" xr:uid="{E30DF052-F18C-4245-8056-AC2459B455C8}"/>
    <cellStyle name="Normal 21 6 7 2 2" xfId="52911" xr:uid="{660A9D2D-0CD6-4DDE-8412-F92170C11CA4}"/>
    <cellStyle name="Normal 21 6 7 2 3" xfId="37346" xr:uid="{0FD4D922-28C2-4A56-B0BD-86E126739B28}"/>
    <cellStyle name="Normal 21 6 7 3" xfId="13128" xr:uid="{FA7720AD-8F1C-42EF-A6CF-1E08B9564162}"/>
    <cellStyle name="Normal 21 6 7 3 2" xfId="52912" xr:uid="{47DFDA7E-3B46-4B30-83F9-3860A0C23BC2}"/>
    <cellStyle name="Normal 21 6 7 3 3" xfId="37347" xr:uid="{A3DEAFCB-C950-4C86-AF0A-C359685100E4}"/>
    <cellStyle name="Normal 21 6 7 4" xfId="13129" xr:uid="{6F715BAD-78B2-4841-AAF9-611A7B2C2545}"/>
    <cellStyle name="Normal 21 6 7 4 2" xfId="52913" xr:uid="{7997F3C2-A20F-43DA-A5F4-BED8B10C514E}"/>
    <cellStyle name="Normal 21 6 7 4 3" xfId="37348" xr:uid="{DB125CA0-FA14-483B-8E47-51F1C56BA5AA}"/>
    <cellStyle name="Normal 21 6 7 5" xfId="52910" xr:uid="{E31C06F0-94A1-4758-989E-A68BC7CA52AE}"/>
    <cellStyle name="Normal 21 6 7 6" xfId="37345" xr:uid="{C2109761-676F-4F15-9ADB-C62D3946C4B6}"/>
    <cellStyle name="Normal 21 6 8" xfId="13130" xr:uid="{CCC7E11D-7484-4B68-BDB2-57A1E49B127F}"/>
    <cellStyle name="Normal 21 6 8 2" xfId="52914" xr:uid="{20A4B2C2-5968-4ECF-848F-7E2CF7D72F4E}"/>
    <cellStyle name="Normal 21 6 8 3" xfId="37349" xr:uid="{D8B3142F-7F22-4A93-A66B-4C425D629013}"/>
    <cellStyle name="Normal 21 6 9" xfId="13131" xr:uid="{7EEE9AF5-E504-4730-BB39-CC42A64305F0}"/>
    <cellStyle name="Normal 21 6 9 2" xfId="52915" xr:uid="{6804416C-1BD0-48F8-AA72-93E3A214FAF5}"/>
    <cellStyle name="Normal 21 6 9 3" xfId="37350" xr:uid="{2F0D1D0C-7509-4E08-898A-AEE6162C84BE}"/>
    <cellStyle name="Normal 21 7" xfId="13132" xr:uid="{5E955357-52E3-443C-A581-6A8FA3BC5E25}"/>
    <cellStyle name="Normal 21 7 10" xfId="13133" xr:uid="{E8E8480D-396A-4901-A547-CE4F69B261C3}"/>
    <cellStyle name="Normal 21 7 10 2" xfId="52917" xr:uid="{158A47B3-EC88-4610-B773-AB2C579CBA04}"/>
    <cellStyle name="Normal 21 7 10 3" xfId="37352" xr:uid="{65E82EA1-25A9-40BB-83B2-EA5BE650A56E}"/>
    <cellStyle name="Normal 21 7 11" xfId="13134" xr:uid="{D0A85BA8-754F-4FDD-ADAC-3E043CB39FCF}"/>
    <cellStyle name="Normal 21 7 11 2" xfId="37353" xr:uid="{5B7926E3-49EC-40DD-9538-1F8A39CE19D9}"/>
    <cellStyle name="Normal 21 7 12" xfId="13135" xr:uid="{9B863D38-2BC6-4D14-A197-8CA31FFDCB53}"/>
    <cellStyle name="Normal 21 7 12 2" xfId="37354" xr:uid="{DC35F354-65F8-40C4-A0AE-397C5B6098AE}"/>
    <cellStyle name="Normal 21 7 13" xfId="52916" xr:uid="{2EB16379-235A-4C33-8920-029CF5C71CA4}"/>
    <cellStyle name="Normal 21 7 14" xfId="37351" xr:uid="{D2DE13BE-9AEA-4BFE-B0C2-65D8C4DED3A9}"/>
    <cellStyle name="Normal 21 7 2" xfId="13136" xr:uid="{EFADC29B-17A5-4BC9-8666-851021214BB5}"/>
    <cellStyle name="Normal 21 7 2 10" xfId="13137" xr:uid="{94219453-BBFE-43BE-9EE9-3DFFC3253EDE}"/>
    <cellStyle name="Normal 21 7 2 10 2" xfId="37356" xr:uid="{4918AEB4-E5D3-468B-A345-F8E851F391B9}"/>
    <cellStyle name="Normal 21 7 2 11" xfId="13138" xr:uid="{745700F5-DA79-4820-BDFB-3F7B8F3BE7FB}"/>
    <cellStyle name="Normal 21 7 2 11 2" xfId="37357" xr:uid="{06D0C296-1837-441C-8F90-C5A25FFD9E1C}"/>
    <cellStyle name="Normal 21 7 2 12" xfId="52918" xr:uid="{43F2481A-F10A-4E1D-9657-D4B13DC47B57}"/>
    <cellStyle name="Normal 21 7 2 13" xfId="37355" xr:uid="{C406D8C1-AEAA-415D-870C-184E6E778279}"/>
    <cellStyle name="Normal 21 7 2 2" xfId="13139" xr:uid="{BEFE3874-F47A-428C-8486-FE989B769726}"/>
    <cellStyle name="Normal 21 7 2 2 2" xfId="13140" xr:uid="{B9A3E65F-216E-4362-8EDF-E79C6203C7FF}"/>
    <cellStyle name="Normal 21 7 2 2 2 2" xfId="13141" xr:uid="{E273A5DD-D7CD-4EC5-86D5-A3CBA29FB683}"/>
    <cellStyle name="Normal 21 7 2 2 2 2 2" xfId="52921" xr:uid="{3B6F257B-28BC-4E9B-96B3-6C262B364DF2}"/>
    <cellStyle name="Normal 21 7 2 2 2 2 3" xfId="37360" xr:uid="{D3605EA7-D011-4368-93D8-8AFE62946539}"/>
    <cellStyle name="Normal 21 7 2 2 2 3" xfId="13142" xr:uid="{5E59D600-BFD1-4E66-B080-A21E07105C3B}"/>
    <cellStyle name="Normal 21 7 2 2 2 3 2" xfId="52922" xr:uid="{D966B1C0-5E6D-4F92-8C72-4B04F8E166F5}"/>
    <cellStyle name="Normal 21 7 2 2 2 3 3" xfId="37361" xr:uid="{BAD9FC8A-72C5-462A-A95F-C98206AA555E}"/>
    <cellStyle name="Normal 21 7 2 2 2 4" xfId="13143" xr:uid="{EBFAF973-B0A1-48E7-B32B-F63F8432A6F8}"/>
    <cellStyle name="Normal 21 7 2 2 2 4 2" xfId="52923" xr:uid="{612C5564-F770-4AEE-B7E0-23CDB8B0A7E2}"/>
    <cellStyle name="Normal 21 7 2 2 2 4 3" xfId="37362" xr:uid="{B09F8F16-46B4-485F-B526-525276224D3E}"/>
    <cellStyle name="Normal 21 7 2 2 2 5" xfId="52920" xr:uid="{19591805-C408-4CDC-A3CC-A000F6F4D345}"/>
    <cellStyle name="Normal 21 7 2 2 2 6" xfId="37359" xr:uid="{1BECFAF6-DCB6-469E-B1AD-63B6E71B5B6A}"/>
    <cellStyle name="Normal 21 7 2 2 3" xfId="13144" xr:uid="{B89DAC68-5381-4FBD-9C0C-1AFB2D7A0F40}"/>
    <cellStyle name="Normal 21 7 2 2 3 2" xfId="52924" xr:uid="{9DE500EB-94FF-486B-8CC4-7B02D75F893A}"/>
    <cellStyle name="Normal 21 7 2 2 3 3" xfId="37363" xr:uid="{09432665-0E09-4592-AB9E-FFDFE99CF656}"/>
    <cellStyle name="Normal 21 7 2 2 4" xfId="13145" xr:uid="{6164C651-8352-44A3-8B35-DC0E2AAC13AD}"/>
    <cellStyle name="Normal 21 7 2 2 4 2" xfId="52925" xr:uid="{58411131-D44C-4400-BE42-4462B2FED983}"/>
    <cellStyle name="Normal 21 7 2 2 4 3" xfId="37364" xr:uid="{89E99448-980A-427C-810C-6F96D487E465}"/>
    <cellStyle name="Normal 21 7 2 2 5" xfId="13146" xr:uid="{115E0CEE-638E-4707-BE23-3E68E3C98E00}"/>
    <cellStyle name="Normal 21 7 2 2 5 2" xfId="52926" xr:uid="{D46DD21A-96A9-4365-A283-C1B8563F6A71}"/>
    <cellStyle name="Normal 21 7 2 2 5 3" xfId="37365" xr:uid="{0766435F-19BC-4EBD-B5F5-DEDE692F30B7}"/>
    <cellStyle name="Normal 21 7 2 2 6" xfId="13147" xr:uid="{529F65A9-2E3F-4EB5-A644-A4162C574C47}"/>
    <cellStyle name="Normal 21 7 2 2 6 2" xfId="52927" xr:uid="{325F85A7-FD0F-4411-8B21-D52757250919}"/>
    <cellStyle name="Normal 21 7 2 2 6 3" xfId="37366" xr:uid="{93331ACE-AB90-4D82-85B3-E8425E6C2201}"/>
    <cellStyle name="Normal 21 7 2 2 7" xfId="52919" xr:uid="{D76026B6-6221-4CD4-A98E-5876E1E0398F}"/>
    <cellStyle name="Normal 21 7 2 2 8" xfId="37358" xr:uid="{EFDA118D-45BB-4686-AD61-A2EDC7B749E5}"/>
    <cellStyle name="Normal 21 7 2 3" xfId="13148" xr:uid="{93362977-FD44-4FFA-824D-08386FF9858C}"/>
    <cellStyle name="Normal 21 7 2 3 2" xfId="13149" xr:uid="{D8075872-9287-497F-8E21-0B1410262F66}"/>
    <cellStyle name="Normal 21 7 2 3 2 2" xfId="13150" xr:uid="{FC6F8F6F-3165-471E-9A7B-427884499B7A}"/>
    <cellStyle name="Normal 21 7 2 3 2 2 2" xfId="52930" xr:uid="{C04F4052-709B-4313-B011-BAA95317C2E7}"/>
    <cellStyle name="Normal 21 7 2 3 2 2 3" xfId="37369" xr:uid="{59C066AB-C77D-4302-ADB6-2D8C6797B34B}"/>
    <cellStyle name="Normal 21 7 2 3 2 3" xfId="13151" xr:uid="{EFF9B715-7DFA-4B1E-B53E-66936FD3FA9F}"/>
    <cellStyle name="Normal 21 7 2 3 2 3 2" xfId="52931" xr:uid="{E3C25615-3678-4875-83CD-3F38606C7278}"/>
    <cellStyle name="Normal 21 7 2 3 2 3 3" xfId="37370" xr:uid="{57FFA21A-50EC-4FCA-94C3-2E17F7374BFC}"/>
    <cellStyle name="Normal 21 7 2 3 2 4" xfId="13152" xr:uid="{F4C38C33-DAD7-485C-B301-894C432E718B}"/>
    <cellStyle name="Normal 21 7 2 3 2 4 2" xfId="52932" xr:uid="{2D3A44EE-B60F-436A-ABA9-41FFF124834E}"/>
    <cellStyle name="Normal 21 7 2 3 2 4 3" xfId="37371" xr:uid="{8C3E87C3-34BB-4849-9A34-44B146B8F552}"/>
    <cellStyle name="Normal 21 7 2 3 2 5" xfId="52929" xr:uid="{6DC19FA8-8773-4F89-ADC1-A5D8935D20C0}"/>
    <cellStyle name="Normal 21 7 2 3 2 6" xfId="37368" xr:uid="{2B4B8D02-E274-4E10-8407-37F08C8BB4F1}"/>
    <cellStyle name="Normal 21 7 2 3 3" xfId="13153" xr:uid="{6B9A35AC-9F3C-466E-923F-4B3C7F88296F}"/>
    <cellStyle name="Normal 21 7 2 3 3 2" xfId="52933" xr:uid="{DCE00C76-684D-4439-8C0C-F83629B3303C}"/>
    <cellStyle name="Normal 21 7 2 3 3 3" xfId="37372" xr:uid="{10A2A215-D80E-4682-966C-1C8DC2123874}"/>
    <cellStyle name="Normal 21 7 2 3 4" xfId="13154" xr:uid="{38147006-28DF-4CE8-8FC1-1B709F87A8EA}"/>
    <cellStyle name="Normal 21 7 2 3 4 2" xfId="52934" xr:uid="{223AF911-41A4-49F9-994C-2C5C95E3C74E}"/>
    <cellStyle name="Normal 21 7 2 3 4 3" xfId="37373" xr:uid="{8C5427C2-E3A3-4EC1-A9C0-3237D4CE951D}"/>
    <cellStyle name="Normal 21 7 2 3 5" xfId="13155" xr:uid="{B9683D03-6FFF-498C-A970-6696E383EF7A}"/>
    <cellStyle name="Normal 21 7 2 3 5 2" xfId="52935" xr:uid="{B104F6AB-7D41-42E0-BB21-628E641A9001}"/>
    <cellStyle name="Normal 21 7 2 3 5 3" xfId="37374" xr:uid="{81B761B7-2399-484E-981E-198744CB85DC}"/>
    <cellStyle name="Normal 21 7 2 3 6" xfId="13156" xr:uid="{229C37C2-EAE8-4A7B-8DED-1D87FDE449A1}"/>
    <cellStyle name="Normal 21 7 2 3 6 2" xfId="52936" xr:uid="{442AB9DF-313F-43EC-89C3-905DCC5015FB}"/>
    <cellStyle name="Normal 21 7 2 3 6 3" xfId="37375" xr:uid="{CF14ACFE-51CA-4726-BE3F-3D99A2777CB6}"/>
    <cellStyle name="Normal 21 7 2 3 7" xfId="52928" xr:uid="{41633F25-5D6F-49AA-949D-C932BE6D74DA}"/>
    <cellStyle name="Normal 21 7 2 3 8" xfId="37367" xr:uid="{8C16CE1A-E210-4D70-9C3D-71051D984E3C}"/>
    <cellStyle name="Normal 21 7 2 4" xfId="13157" xr:uid="{43350860-17BF-49C0-B6E2-374AAA867237}"/>
    <cellStyle name="Normal 21 7 2 4 2" xfId="13158" xr:uid="{A599B482-5CD8-4827-BF34-9A930CBD252B}"/>
    <cellStyle name="Normal 21 7 2 4 2 2" xfId="13159" xr:uid="{057A2567-5102-4183-AD38-362D3DA49BE7}"/>
    <cellStyle name="Normal 21 7 2 4 2 2 2" xfId="52939" xr:uid="{66CCFA42-2857-495B-8E97-9699027B68A2}"/>
    <cellStyle name="Normal 21 7 2 4 2 2 3" xfId="37378" xr:uid="{D7B0CB80-F757-490D-B29B-096A42B1E87C}"/>
    <cellStyle name="Normal 21 7 2 4 2 3" xfId="13160" xr:uid="{38A0FC18-8F64-4D4A-A3A7-269AAC0072A6}"/>
    <cellStyle name="Normal 21 7 2 4 2 3 2" xfId="52940" xr:uid="{2D6FC417-7A1B-433B-990F-0B8237E0B71C}"/>
    <cellStyle name="Normal 21 7 2 4 2 3 3" xfId="37379" xr:uid="{A6E987BE-DD7E-4C84-84C5-16E781F12672}"/>
    <cellStyle name="Normal 21 7 2 4 2 4" xfId="13161" xr:uid="{EEBA0134-A400-4CF5-B812-16FBC1D33B3B}"/>
    <cellStyle name="Normal 21 7 2 4 2 4 2" xfId="52941" xr:uid="{8DA9367C-607D-4416-8272-6D55CC740D4D}"/>
    <cellStyle name="Normal 21 7 2 4 2 4 3" xfId="37380" xr:uid="{2061F07C-0A80-4EB0-B67C-08809D2E8869}"/>
    <cellStyle name="Normal 21 7 2 4 2 5" xfId="52938" xr:uid="{D78612CC-BDEF-4DC0-9A08-9D48A95FF6F5}"/>
    <cellStyle name="Normal 21 7 2 4 2 6" xfId="37377" xr:uid="{310D4774-40F0-48CE-AF6C-3BE1AF56CCB6}"/>
    <cellStyle name="Normal 21 7 2 4 3" xfId="13162" xr:uid="{454DFB5C-EEDF-49B1-AF6B-89AD98D13558}"/>
    <cellStyle name="Normal 21 7 2 4 3 2" xfId="52942" xr:uid="{43615923-D69F-489C-BAD9-83A1BF64F771}"/>
    <cellStyle name="Normal 21 7 2 4 3 3" xfId="37381" xr:uid="{025AFCD8-37A7-415F-A7C0-229E94D3F60F}"/>
    <cellStyle name="Normal 21 7 2 4 4" xfId="13163" xr:uid="{90CBCC56-857F-4B37-8C3B-20E0FF664E18}"/>
    <cellStyle name="Normal 21 7 2 4 4 2" xfId="52943" xr:uid="{52D04AC0-1200-4108-8135-896E45FD2281}"/>
    <cellStyle name="Normal 21 7 2 4 4 3" xfId="37382" xr:uid="{C22D3CB3-2606-4916-8C4F-386A1ECCF859}"/>
    <cellStyle name="Normal 21 7 2 4 5" xfId="13164" xr:uid="{8A9A5D8B-E88F-4F3F-BD64-9918E91F80D2}"/>
    <cellStyle name="Normal 21 7 2 4 5 2" xfId="52944" xr:uid="{855192D7-CC2E-4B34-BEEC-DDB34F207F71}"/>
    <cellStyle name="Normal 21 7 2 4 5 3" xfId="37383" xr:uid="{74868B2E-3795-409E-AEEB-E96B6D86C68D}"/>
    <cellStyle name="Normal 21 7 2 4 6" xfId="52937" xr:uid="{54A27549-8FE8-4F87-8E1E-58517EBB4A93}"/>
    <cellStyle name="Normal 21 7 2 4 7" xfId="37376" xr:uid="{AFC022DE-A3BA-4699-9A72-AA0BFAEA9E58}"/>
    <cellStyle name="Normal 21 7 2 5" xfId="13165" xr:uid="{C6D6699D-B7B0-43D5-A8E3-3102F827D8AE}"/>
    <cellStyle name="Normal 21 7 2 5 2" xfId="13166" xr:uid="{AA3EC256-E64D-4AC7-851C-071C681F9423}"/>
    <cellStyle name="Normal 21 7 2 5 2 2" xfId="52946" xr:uid="{FFF31A65-2AD1-4E4F-9458-BF2F5F69BF06}"/>
    <cellStyle name="Normal 21 7 2 5 2 3" xfId="37385" xr:uid="{A55D5236-5055-43C8-AF3B-26365D070BD2}"/>
    <cellStyle name="Normal 21 7 2 5 3" xfId="13167" xr:uid="{B8F08098-C68D-4FD1-9047-3BF51D9780D4}"/>
    <cellStyle name="Normal 21 7 2 5 3 2" xfId="52947" xr:uid="{34C8E16F-903F-43B9-8E5C-F93B3C99097E}"/>
    <cellStyle name="Normal 21 7 2 5 3 3" xfId="37386" xr:uid="{4B092E5D-F75D-4FDC-A046-0ABF9D03803F}"/>
    <cellStyle name="Normal 21 7 2 5 4" xfId="13168" xr:uid="{4A68EC7C-0596-4347-94E7-DA7002EAAB62}"/>
    <cellStyle name="Normal 21 7 2 5 4 2" xfId="52948" xr:uid="{ADF4414F-E801-4C3B-872F-4EB83CF1A58E}"/>
    <cellStyle name="Normal 21 7 2 5 4 3" xfId="37387" xr:uid="{874D7085-BEE4-433A-80AD-67E73DE1A079}"/>
    <cellStyle name="Normal 21 7 2 5 5" xfId="52945" xr:uid="{0857BAD7-8404-42AD-8C98-DCB8A4739D53}"/>
    <cellStyle name="Normal 21 7 2 5 6" xfId="37384" xr:uid="{55C7E3F3-DDD4-41B7-969D-6A6B9C6D2715}"/>
    <cellStyle name="Normal 21 7 2 6" xfId="13169" xr:uid="{A8877341-5885-41D7-B4EB-E407E2793542}"/>
    <cellStyle name="Normal 21 7 2 6 2" xfId="13170" xr:uid="{D75F2C2E-B8BC-4D4F-99A4-9B0FBD2372AC}"/>
    <cellStyle name="Normal 21 7 2 6 2 2" xfId="52950" xr:uid="{98DBFC89-DFB5-46E4-8CE8-C5790B8CFB92}"/>
    <cellStyle name="Normal 21 7 2 6 2 3" xfId="37389" xr:uid="{64274370-9C91-4572-82BD-5BC1ED41D83D}"/>
    <cellStyle name="Normal 21 7 2 6 3" xfId="13171" xr:uid="{A37042EA-7B29-484D-93C6-9ED75B0454DB}"/>
    <cellStyle name="Normal 21 7 2 6 3 2" xfId="52951" xr:uid="{D51435C7-7026-4123-AC7B-3ADA5593DCD7}"/>
    <cellStyle name="Normal 21 7 2 6 3 3" xfId="37390" xr:uid="{2769902C-1235-4B3B-853F-EDBB3BFB5120}"/>
    <cellStyle name="Normal 21 7 2 6 4" xfId="13172" xr:uid="{9527CE4F-FCED-4B83-B492-0B87D55D77AE}"/>
    <cellStyle name="Normal 21 7 2 6 4 2" xfId="52952" xr:uid="{DDD8680E-931B-48E6-990C-3875FD7DF178}"/>
    <cellStyle name="Normal 21 7 2 6 4 3" xfId="37391" xr:uid="{13AA73A0-BAD3-4325-91BF-68D2D173B50A}"/>
    <cellStyle name="Normal 21 7 2 6 5" xfId="52949" xr:uid="{E6A20553-0A50-4756-A437-069D586DF893}"/>
    <cellStyle name="Normal 21 7 2 6 6" xfId="37388" xr:uid="{3390AF14-90BB-4FAA-A8FD-895E988394DF}"/>
    <cellStyle name="Normal 21 7 2 7" xfId="13173" xr:uid="{E896E6DA-4976-4B18-9AE6-2929C5B8E0F4}"/>
    <cellStyle name="Normal 21 7 2 7 2" xfId="52953" xr:uid="{B59F03C2-9BCF-4073-A114-D722D4B94CBA}"/>
    <cellStyle name="Normal 21 7 2 7 3" xfId="37392" xr:uid="{C772CCA0-A0BE-4CFA-AE6B-26D25E0D072A}"/>
    <cellStyle name="Normal 21 7 2 8" xfId="13174" xr:uid="{D7DD0877-0D5A-4D94-93C4-A176DD506397}"/>
    <cellStyle name="Normal 21 7 2 8 2" xfId="52954" xr:uid="{7671DAF4-EE27-49AA-9410-E41A47D759F9}"/>
    <cellStyle name="Normal 21 7 2 8 3" xfId="37393" xr:uid="{F96ACFE8-F208-4B3F-985D-D32F69747833}"/>
    <cellStyle name="Normal 21 7 2 9" xfId="13175" xr:uid="{E05E3088-058F-4D42-AEC0-AED4575DAD18}"/>
    <cellStyle name="Normal 21 7 2 9 2" xfId="52955" xr:uid="{C2214A7E-D98A-4447-9497-6485855289BE}"/>
    <cellStyle name="Normal 21 7 2 9 3" xfId="37394" xr:uid="{CEF0FD01-C9F7-463B-A823-390843426434}"/>
    <cellStyle name="Normal 21 7 3" xfId="13176" xr:uid="{A640FAAD-0ADA-43D1-8F29-A37DB9F527E4}"/>
    <cellStyle name="Normal 21 7 3 2" xfId="13177" xr:uid="{AAED57D6-0919-42BC-A4A7-BC557D07BB6B}"/>
    <cellStyle name="Normal 21 7 3 2 2" xfId="13178" xr:uid="{C61155F8-F452-4F99-BDB8-3F3DD0EB289F}"/>
    <cellStyle name="Normal 21 7 3 2 2 2" xfId="52958" xr:uid="{8A54CEF2-7851-4AEB-A786-2E28311374C9}"/>
    <cellStyle name="Normal 21 7 3 2 2 3" xfId="37397" xr:uid="{A2DFDBA4-63AA-4005-8A35-A4483F2DABB2}"/>
    <cellStyle name="Normal 21 7 3 2 3" xfId="13179" xr:uid="{1D21931F-D297-4BA8-917E-38F045649B4A}"/>
    <cellStyle name="Normal 21 7 3 2 3 2" xfId="52959" xr:uid="{CE363639-0859-4149-9C01-CF3EACC39ABE}"/>
    <cellStyle name="Normal 21 7 3 2 3 3" xfId="37398" xr:uid="{398E8DB0-C5EA-4B2C-A914-4F58394A07F4}"/>
    <cellStyle name="Normal 21 7 3 2 4" xfId="13180" xr:uid="{91BDEDE1-AE87-4C46-840D-6CDC7A45CC9C}"/>
    <cellStyle name="Normal 21 7 3 2 4 2" xfId="52960" xr:uid="{7326F08B-607F-4A6D-8B03-0667F25B5F54}"/>
    <cellStyle name="Normal 21 7 3 2 4 3" xfId="37399" xr:uid="{4A40748F-390F-4BFD-9E27-A9D633EDD5F6}"/>
    <cellStyle name="Normal 21 7 3 2 5" xfId="52957" xr:uid="{D8F38A9B-114F-440E-B085-70935720C8B0}"/>
    <cellStyle name="Normal 21 7 3 2 6" xfId="37396" xr:uid="{C2F0D126-F6E7-4CC2-BD0A-529211AF707C}"/>
    <cellStyle name="Normal 21 7 3 3" xfId="13181" xr:uid="{17F9C6AF-24AB-45C9-997A-98488A7A4EED}"/>
    <cellStyle name="Normal 21 7 3 3 2" xfId="52961" xr:uid="{73AA927B-EC1C-4E09-B0A6-2D1B96CF272D}"/>
    <cellStyle name="Normal 21 7 3 3 3" xfId="37400" xr:uid="{F753442A-EE74-4F50-B3B9-B560778E354F}"/>
    <cellStyle name="Normal 21 7 3 4" xfId="13182" xr:uid="{7283F2BC-C0A2-4DA2-B2BB-AA5394C100BE}"/>
    <cellStyle name="Normal 21 7 3 4 2" xfId="52962" xr:uid="{3D19E6BA-0839-4196-B9FD-C636E9517109}"/>
    <cellStyle name="Normal 21 7 3 4 3" xfId="37401" xr:uid="{49FADBE7-0CA5-413F-9190-B3A3CFAA4278}"/>
    <cellStyle name="Normal 21 7 3 5" xfId="13183" xr:uid="{17868652-C392-4CA9-8C40-8697092B3660}"/>
    <cellStyle name="Normal 21 7 3 5 2" xfId="52963" xr:uid="{A7B60F6E-559F-461B-8499-785C5F057156}"/>
    <cellStyle name="Normal 21 7 3 5 3" xfId="37402" xr:uid="{F00366A2-B9C4-49F7-8244-CC157D6ECA20}"/>
    <cellStyle name="Normal 21 7 3 6" xfId="13184" xr:uid="{0CE27EFE-FB2F-4D36-A7E9-468E503DD490}"/>
    <cellStyle name="Normal 21 7 3 6 2" xfId="52964" xr:uid="{57C04297-042E-4951-A7FF-24A5BC3E814E}"/>
    <cellStyle name="Normal 21 7 3 6 3" xfId="37403" xr:uid="{7D37EDFF-C157-45C1-A2EC-0C3BBE8054C9}"/>
    <cellStyle name="Normal 21 7 3 7" xfId="52956" xr:uid="{05DFF510-C9A3-40B9-9A65-508B9DC8F64E}"/>
    <cellStyle name="Normal 21 7 3 8" xfId="37395" xr:uid="{0B9B392E-9557-42E2-BF18-1E5DB9EB6542}"/>
    <cellStyle name="Normal 21 7 4" xfId="13185" xr:uid="{13214DB3-2FEF-4A30-8DE2-57CF81CCCBE0}"/>
    <cellStyle name="Normal 21 7 4 2" xfId="13186" xr:uid="{2EF3243E-DF86-4772-8443-56FA53CBEF63}"/>
    <cellStyle name="Normal 21 7 4 2 2" xfId="13187" xr:uid="{E7AB0EB1-1C4C-4595-824F-21AA5E4CB39A}"/>
    <cellStyle name="Normal 21 7 4 2 2 2" xfId="52967" xr:uid="{1417171F-958C-45D9-8BD8-333FCC7B3FE5}"/>
    <cellStyle name="Normal 21 7 4 2 2 3" xfId="37406" xr:uid="{4010A546-3735-497C-8ACA-FB5F18EAAFAC}"/>
    <cellStyle name="Normal 21 7 4 2 3" xfId="13188" xr:uid="{A8E40BEA-C37F-4012-BDDC-1777932A02D6}"/>
    <cellStyle name="Normal 21 7 4 2 3 2" xfId="52968" xr:uid="{2D7BEEFE-BA99-4DFB-AC4C-D8B6504E66D3}"/>
    <cellStyle name="Normal 21 7 4 2 3 3" xfId="37407" xr:uid="{C832B69C-4584-4408-A0D2-24B824E8A772}"/>
    <cellStyle name="Normal 21 7 4 2 4" xfId="13189" xr:uid="{DD0216F9-EA4F-4CA4-BB8F-CF64BD5D4B29}"/>
    <cellStyle name="Normal 21 7 4 2 4 2" xfId="52969" xr:uid="{F9F1A7F7-F253-43BC-93F2-07AAE3FC35C5}"/>
    <cellStyle name="Normal 21 7 4 2 4 3" xfId="37408" xr:uid="{D8CF4633-5189-45BC-8EF2-ED3D6920330B}"/>
    <cellStyle name="Normal 21 7 4 2 5" xfId="52966" xr:uid="{90165496-8CB5-48CB-A0CB-198CCB5C4493}"/>
    <cellStyle name="Normal 21 7 4 2 6" xfId="37405" xr:uid="{2390EFF0-2C54-452A-8394-5F4E4D0D6417}"/>
    <cellStyle name="Normal 21 7 4 3" xfId="13190" xr:uid="{B2A2C641-8F51-43A0-858D-2A2232185093}"/>
    <cellStyle name="Normal 21 7 4 3 2" xfId="52970" xr:uid="{883E3A0A-99D0-4D4B-864C-72641F4C95BA}"/>
    <cellStyle name="Normal 21 7 4 3 3" xfId="37409" xr:uid="{703402A3-BF72-4E24-8AA0-433FDB6B3396}"/>
    <cellStyle name="Normal 21 7 4 4" xfId="13191" xr:uid="{598CDF12-D6E6-4840-8C7A-D5CA210A240E}"/>
    <cellStyle name="Normal 21 7 4 4 2" xfId="52971" xr:uid="{90A99C91-31AD-41D5-9B54-A9D5A8C0A952}"/>
    <cellStyle name="Normal 21 7 4 4 3" xfId="37410" xr:uid="{0FEF561F-05E3-4FD5-8A46-6D3E2B0E91EE}"/>
    <cellStyle name="Normal 21 7 4 5" xfId="13192" xr:uid="{BCC8BEFE-DFD2-42C9-AB46-BA2A0745A53B}"/>
    <cellStyle name="Normal 21 7 4 5 2" xfId="52972" xr:uid="{A898F615-1917-4502-97F9-5911852C9A13}"/>
    <cellStyle name="Normal 21 7 4 5 3" xfId="37411" xr:uid="{1F5451A5-C617-4ECD-A04F-7D7A2F4780C5}"/>
    <cellStyle name="Normal 21 7 4 6" xfId="13193" xr:uid="{9AA1BDF7-AAA1-48E0-ABE5-5103CF97E9B0}"/>
    <cellStyle name="Normal 21 7 4 6 2" xfId="52973" xr:uid="{E5F13672-E063-4B82-BA99-BD85EE88B2FE}"/>
    <cellStyle name="Normal 21 7 4 6 3" xfId="37412" xr:uid="{5147FD03-0D4B-4907-8554-D613709474C9}"/>
    <cellStyle name="Normal 21 7 4 7" xfId="52965" xr:uid="{A44D9428-F3BB-4C4B-B2B0-17C525A6AE5D}"/>
    <cellStyle name="Normal 21 7 4 8" xfId="37404" xr:uid="{FD96BB82-4FB7-4F72-B1FC-8A9710697A18}"/>
    <cellStyle name="Normal 21 7 5" xfId="13194" xr:uid="{0366A107-E5E2-4E9B-AEB8-A5C511C719B6}"/>
    <cellStyle name="Normal 21 7 5 2" xfId="13195" xr:uid="{AE564805-4AF7-4601-BE17-7F783B94F4F8}"/>
    <cellStyle name="Normal 21 7 5 2 2" xfId="13196" xr:uid="{D9A89390-A643-432F-A410-EC95C8EFD471}"/>
    <cellStyle name="Normal 21 7 5 2 2 2" xfId="52976" xr:uid="{5D48E477-DE03-4F89-8B83-7F1499C3AE09}"/>
    <cellStyle name="Normal 21 7 5 2 2 3" xfId="37415" xr:uid="{288B00D4-5C8A-40D5-9B49-00EBE03EA5D7}"/>
    <cellStyle name="Normal 21 7 5 2 3" xfId="13197" xr:uid="{58875DA3-710F-4812-BACC-A6EBA3A5CC79}"/>
    <cellStyle name="Normal 21 7 5 2 3 2" xfId="52977" xr:uid="{7F7682DD-C27B-4F19-9D31-940081DA1532}"/>
    <cellStyle name="Normal 21 7 5 2 3 3" xfId="37416" xr:uid="{BDC6C3D6-60D2-408A-833D-3D2ABF2ADAD7}"/>
    <cellStyle name="Normal 21 7 5 2 4" xfId="13198" xr:uid="{1A294DBC-AAA9-44BF-AA00-09D1E66D2147}"/>
    <cellStyle name="Normal 21 7 5 2 4 2" xfId="52978" xr:uid="{7A2BE690-D249-4BAA-A33F-C18EDBF53731}"/>
    <cellStyle name="Normal 21 7 5 2 4 3" xfId="37417" xr:uid="{A44EEA53-F48B-40BB-B8CE-DE101CDEE721}"/>
    <cellStyle name="Normal 21 7 5 2 5" xfId="52975" xr:uid="{91215842-4352-4BA0-A502-F9EC26F24278}"/>
    <cellStyle name="Normal 21 7 5 2 6" xfId="37414" xr:uid="{FC14A1BC-4DE3-460D-AFFC-8417E4292940}"/>
    <cellStyle name="Normal 21 7 5 3" xfId="13199" xr:uid="{44C7DD46-3FB4-492D-B7F8-225706A79132}"/>
    <cellStyle name="Normal 21 7 5 3 2" xfId="52979" xr:uid="{1364CDA0-C59E-4A7B-BE9C-5126742C58B1}"/>
    <cellStyle name="Normal 21 7 5 3 3" xfId="37418" xr:uid="{39E9D76B-79AF-4249-B822-A1EC90851F05}"/>
    <cellStyle name="Normal 21 7 5 4" xfId="13200" xr:uid="{E36EB0BE-A05B-4DE9-84A0-A181688C9614}"/>
    <cellStyle name="Normal 21 7 5 4 2" xfId="52980" xr:uid="{4524BE6A-EB4D-4120-B9C4-51F3159EE60D}"/>
    <cellStyle name="Normal 21 7 5 4 3" xfId="37419" xr:uid="{DF9DCE8B-EF8D-4D66-83F5-9B93770F31F2}"/>
    <cellStyle name="Normal 21 7 5 5" xfId="13201" xr:uid="{3811604E-43EC-4908-AB00-9385CC2FFBB1}"/>
    <cellStyle name="Normal 21 7 5 5 2" xfId="52981" xr:uid="{8393D201-6D6B-40AC-83F5-00A3EE1932A2}"/>
    <cellStyle name="Normal 21 7 5 5 3" xfId="37420" xr:uid="{E8D840F7-AADC-40E9-AFF6-0EC03287FCF1}"/>
    <cellStyle name="Normal 21 7 5 6" xfId="52974" xr:uid="{1F106122-A5B8-4177-97C9-20DF566279C6}"/>
    <cellStyle name="Normal 21 7 5 7" xfId="37413" xr:uid="{79511E6F-A1C3-4EE8-9708-2D844565FDD1}"/>
    <cellStyle name="Normal 21 7 6" xfId="13202" xr:uid="{F1CB888D-6E72-4CA8-927C-274CD98D5DB1}"/>
    <cellStyle name="Normal 21 7 6 2" xfId="13203" xr:uid="{653A7963-B4CA-44E7-955A-BA29F3009D4F}"/>
    <cellStyle name="Normal 21 7 6 2 2" xfId="52983" xr:uid="{2D5DD2B8-1203-4E47-9761-CF9DF23B50FF}"/>
    <cellStyle name="Normal 21 7 6 2 3" xfId="37422" xr:uid="{425DB170-41EC-4DF6-B133-D001BCB017A5}"/>
    <cellStyle name="Normal 21 7 6 3" xfId="13204" xr:uid="{78CFBD97-05EC-4946-9CCC-15A12581565F}"/>
    <cellStyle name="Normal 21 7 6 3 2" xfId="52984" xr:uid="{DB06D9AB-2D3E-40D7-84D8-3C0B0E51F3C0}"/>
    <cellStyle name="Normal 21 7 6 3 3" xfId="37423" xr:uid="{E53F0238-8285-4541-9137-0C97FD2B1165}"/>
    <cellStyle name="Normal 21 7 6 4" xfId="13205" xr:uid="{2F77BB82-EACD-4422-A13F-38B58E186130}"/>
    <cellStyle name="Normal 21 7 6 4 2" xfId="52985" xr:uid="{4007F3C7-85A5-43F2-9033-985B8CAD6696}"/>
    <cellStyle name="Normal 21 7 6 4 3" xfId="37424" xr:uid="{C5B25671-0ED1-4A30-BA90-77CF1F968BD6}"/>
    <cellStyle name="Normal 21 7 6 5" xfId="52982" xr:uid="{35DA1099-F469-4472-8904-D5DD1DF3E365}"/>
    <cellStyle name="Normal 21 7 6 6" xfId="37421" xr:uid="{B2B044D4-5005-4D98-BFA0-641890A7AA0E}"/>
    <cellStyle name="Normal 21 7 7" xfId="13206" xr:uid="{D9DCCDC1-DAD5-4FA2-974D-56DBB2C9B1C2}"/>
    <cellStyle name="Normal 21 7 7 2" xfId="13207" xr:uid="{CF16608F-0BD7-4A2C-B904-C46570DE6267}"/>
    <cellStyle name="Normal 21 7 7 2 2" xfId="52987" xr:uid="{0C4C29D9-C609-44EA-ACB9-1E20AD46A2E3}"/>
    <cellStyle name="Normal 21 7 7 2 3" xfId="37426" xr:uid="{AE725210-9FE8-4C2E-A2C2-52762116E3BB}"/>
    <cellStyle name="Normal 21 7 7 3" xfId="13208" xr:uid="{038B5638-DE92-4DA7-8C4A-F615DBED27CC}"/>
    <cellStyle name="Normal 21 7 7 3 2" xfId="52988" xr:uid="{90327B09-C3FF-4087-A745-196DD7CDA098}"/>
    <cellStyle name="Normal 21 7 7 3 3" xfId="37427" xr:uid="{19ACAD63-A051-4136-B8E8-11A5885A5F58}"/>
    <cellStyle name="Normal 21 7 7 4" xfId="13209" xr:uid="{41F9E824-D4E1-4375-97F1-824708BF0441}"/>
    <cellStyle name="Normal 21 7 7 4 2" xfId="52989" xr:uid="{8427FC09-84F5-4283-ADB7-379516E35127}"/>
    <cellStyle name="Normal 21 7 7 4 3" xfId="37428" xr:uid="{F892AAE6-E53F-467C-A6FA-71721CF238E3}"/>
    <cellStyle name="Normal 21 7 7 5" xfId="52986" xr:uid="{DEA063C4-21C1-40E5-96EA-3D1497776621}"/>
    <cellStyle name="Normal 21 7 7 6" xfId="37425" xr:uid="{CD29C774-5129-4556-A994-D272894E3278}"/>
    <cellStyle name="Normal 21 7 8" xfId="13210" xr:uid="{8ABF9E40-C9BA-49A8-95E9-BDAA96A1D755}"/>
    <cellStyle name="Normal 21 7 8 2" xfId="52990" xr:uid="{4EA1FF84-188B-42DE-8CFC-FB87D66CA54F}"/>
    <cellStyle name="Normal 21 7 8 3" xfId="37429" xr:uid="{61999199-8C3F-4BA8-9D8B-CD2EE6D4E4F6}"/>
    <cellStyle name="Normal 21 7 9" xfId="13211" xr:uid="{115ABB14-2490-46A4-892B-8FD1A6BE8684}"/>
    <cellStyle name="Normal 21 7 9 2" xfId="52991" xr:uid="{F513CA6F-F84B-47B5-8980-79868168CEE9}"/>
    <cellStyle name="Normal 21 7 9 3" xfId="37430" xr:uid="{36CC13FF-4B41-46FD-A82B-940F3AC4C5C5}"/>
    <cellStyle name="Normal 21 8" xfId="13212" xr:uid="{3A50FC7B-9F3A-4A7A-9768-43159678BCB7}"/>
    <cellStyle name="Normal 21 8 10" xfId="13213" xr:uid="{C404A4B5-B123-4CEE-BED2-88D3E2E7E320}"/>
    <cellStyle name="Normal 21 8 10 2" xfId="52993" xr:uid="{5BB2FDBB-E7AC-4659-8D00-7B08E15F791B}"/>
    <cellStyle name="Normal 21 8 10 3" xfId="37432" xr:uid="{ECB3568B-DA14-4A8F-942E-FA11ED331680}"/>
    <cellStyle name="Normal 21 8 11" xfId="13214" xr:uid="{D513B589-AA69-438C-8AA1-62B1FA5D4E33}"/>
    <cellStyle name="Normal 21 8 11 2" xfId="37433" xr:uid="{38296BF5-D5BA-4035-9686-B58207FF6E79}"/>
    <cellStyle name="Normal 21 8 12" xfId="13215" xr:uid="{1D92A557-C563-4FA4-AB69-01FB4E51498E}"/>
    <cellStyle name="Normal 21 8 12 2" xfId="37434" xr:uid="{F0D16B82-3505-4859-AE12-D795E677577E}"/>
    <cellStyle name="Normal 21 8 13" xfId="52992" xr:uid="{FC894DBB-7CED-4AFA-B883-670E3B2BBF53}"/>
    <cellStyle name="Normal 21 8 14" xfId="37431" xr:uid="{78729004-C551-4674-A799-B921F629EF67}"/>
    <cellStyle name="Normal 21 8 2" xfId="13216" xr:uid="{E67E92F2-DDE0-4BF1-8A5C-46A78F7DD77D}"/>
    <cellStyle name="Normal 21 8 2 10" xfId="13217" xr:uid="{3D27B763-E6CF-410F-B957-815007499FE8}"/>
    <cellStyle name="Normal 21 8 2 10 2" xfId="37436" xr:uid="{84761BC1-A207-47BB-8222-269DEC4B85E5}"/>
    <cellStyle name="Normal 21 8 2 11" xfId="13218" xr:uid="{59DC6853-E5C3-4D69-B876-911A00701B3A}"/>
    <cellStyle name="Normal 21 8 2 11 2" xfId="37437" xr:uid="{A298AD9F-1822-4FF0-838A-33B164D3A182}"/>
    <cellStyle name="Normal 21 8 2 12" xfId="52994" xr:uid="{31AA2D7D-C9B1-48AB-8E7C-2D7AA4D98CC1}"/>
    <cellStyle name="Normal 21 8 2 13" xfId="37435" xr:uid="{97CAEEBD-E83A-42EB-BB21-349C250AC3F3}"/>
    <cellStyle name="Normal 21 8 2 2" xfId="13219" xr:uid="{7311B2D4-C8AF-4983-81BA-D52FCAB3705E}"/>
    <cellStyle name="Normal 21 8 2 2 2" xfId="13220" xr:uid="{50487A98-92D5-476A-8C6C-6D6EC3D8FFD1}"/>
    <cellStyle name="Normal 21 8 2 2 2 2" xfId="13221" xr:uid="{6514719B-F1F4-43F0-A148-0C265F75FABB}"/>
    <cellStyle name="Normal 21 8 2 2 2 2 2" xfId="52997" xr:uid="{59F38922-B49E-4727-9A51-77028683429D}"/>
    <cellStyle name="Normal 21 8 2 2 2 2 3" xfId="37440" xr:uid="{4C920A03-97E9-49B4-B110-80610EB8D744}"/>
    <cellStyle name="Normal 21 8 2 2 2 3" xfId="13222" xr:uid="{EDCC557F-6F4E-42B7-B87C-60B1DF16A215}"/>
    <cellStyle name="Normal 21 8 2 2 2 3 2" xfId="52998" xr:uid="{B0B7EA27-42B5-41A5-98F2-C0782D5C70E2}"/>
    <cellStyle name="Normal 21 8 2 2 2 3 3" xfId="37441" xr:uid="{32238FA5-4AFA-4A4C-8F1A-BD7156EB8229}"/>
    <cellStyle name="Normal 21 8 2 2 2 4" xfId="13223" xr:uid="{FE63F079-99E3-4861-B03E-AE81593F4242}"/>
    <cellStyle name="Normal 21 8 2 2 2 4 2" xfId="52999" xr:uid="{DE790F92-C040-4181-9DB2-4FAB826B1452}"/>
    <cellStyle name="Normal 21 8 2 2 2 4 3" xfId="37442" xr:uid="{0772EC17-F618-45D6-9181-6ADA19A7FAB6}"/>
    <cellStyle name="Normal 21 8 2 2 2 5" xfId="52996" xr:uid="{4DC4930F-AE14-4982-BA51-8BA24450AE78}"/>
    <cellStyle name="Normal 21 8 2 2 2 6" xfId="37439" xr:uid="{2B34E365-06E4-4EB6-943A-B83993680165}"/>
    <cellStyle name="Normal 21 8 2 2 3" xfId="13224" xr:uid="{5F678A42-1323-4E8D-8265-06BFF34C3178}"/>
    <cellStyle name="Normal 21 8 2 2 3 2" xfId="53000" xr:uid="{1712C47E-C617-4841-9965-412D1335DF73}"/>
    <cellStyle name="Normal 21 8 2 2 3 3" xfId="37443" xr:uid="{695486EA-D3B2-4D8C-9C6A-A6F88840F9BE}"/>
    <cellStyle name="Normal 21 8 2 2 4" xfId="13225" xr:uid="{E8E4ABF4-5ED2-4F46-82B2-21ABE6C4171A}"/>
    <cellStyle name="Normal 21 8 2 2 4 2" xfId="53001" xr:uid="{99273B3E-BB51-47CB-A164-29591FDB63F2}"/>
    <cellStyle name="Normal 21 8 2 2 4 3" xfId="37444" xr:uid="{3E2FB17D-4E7D-4326-B7AA-E5C92ED12BDA}"/>
    <cellStyle name="Normal 21 8 2 2 5" xfId="13226" xr:uid="{18BB95FE-2B5D-49C1-AC7C-8EFE9051562B}"/>
    <cellStyle name="Normal 21 8 2 2 5 2" xfId="53002" xr:uid="{413373BB-4EBD-41F8-9D2F-D87F1654D4A1}"/>
    <cellStyle name="Normal 21 8 2 2 5 3" xfId="37445" xr:uid="{82CF4CF9-7890-4024-858B-48450962D138}"/>
    <cellStyle name="Normal 21 8 2 2 6" xfId="13227" xr:uid="{A931BF38-36D4-4FDF-8445-BBE3F448E31A}"/>
    <cellStyle name="Normal 21 8 2 2 6 2" xfId="53003" xr:uid="{96E51A16-CE9F-4390-9716-B97F1BA9724D}"/>
    <cellStyle name="Normal 21 8 2 2 6 3" xfId="37446" xr:uid="{C49AF45D-56CC-4E9F-A46C-77F809032503}"/>
    <cellStyle name="Normal 21 8 2 2 7" xfId="52995" xr:uid="{EDC82485-F209-4A09-9292-F83D8B086FB0}"/>
    <cellStyle name="Normal 21 8 2 2 8" xfId="37438" xr:uid="{4766D580-ED0C-430C-9F94-0F4A670B8D88}"/>
    <cellStyle name="Normal 21 8 2 3" xfId="13228" xr:uid="{73284AB3-DC59-4C9A-B2CB-F88726ACA10C}"/>
    <cellStyle name="Normal 21 8 2 3 2" xfId="13229" xr:uid="{92292B9F-DA5D-4B49-92D9-258460F4736D}"/>
    <cellStyle name="Normal 21 8 2 3 2 2" xfId="13230" xr:uid="{BB0E5862-431C-45F7-A9B1-2A8E88BD24EF}"/>
    <cellStyle name="Normal 21 8 2 3 2 2 2" xfId="53006" xr:uid="{676AEC28-A264-4CA6-B86B-473F456C55C1}"/>
    <cellStyle name="Normal 21 8 2 3 2 2 3" xfId="37449" xr:uid="{F5D6A3EE-7C13-4828-AA5D-6D1364CF488F}"/>
    <cellStyle name="Normal 21 8 2 3 2 3" xfId="13231" xr:uid="{EDE0AD76-BDFC-4A9C-AAD9-EC86E7207BE6}"/>
    <cellStyle name="Normal 21 8 2 3 2 3 2" xfId="53007" xr:uid="{6CC66B0F-AF2F-480D-AD5E-DB4C32632F29}"/>
    <cellStyle name="Normal 21 8 2 3 2 3 3" xfId="37450" xr:uid="{8116A74D-AF84-4D89-9ED2-E5DCD4C904FB}"/>
    <cellStyle name="Normal 21 8 2 3 2 4" xfId="13232" xr:uid="{BCBB893D-B281-41A7-89FA-5A9FE50531F4}"/>
    <cellStyle name="Normal 21 8 2 3 2 4 2" xfId="53008" xr:uid="{D54A966A-76FF-4869-99D2-29314ACB9762}"/>
    <cellStyle name="Normal 21 8 2 3 2 4 3" xfId="37451" xr:uid="{E3274392-781F-4DC7-BDB6-CF39FBE0D1C4}"/>
    <cellStyle name="Normal 21 8 2 3 2 5" xfId="53005" xr:uid="{4EA27BD9-3049-402C-B3C2-93C78BFF7EEE}"/>
    <cellStyle name="Normal 21 8 2 3 2 6" xfId="37448" xr:uid="{26C4D1A9-DCAF-4B65-B0E6-15612E39A3A0}"/>
    <cellStyle name="Normal 21 8 2 3 3" xfId="13233" xr:uid="{1526A945-1B33-46FD-81F3-076DAA1E86C1}"/>
    <cellStyle name="Normal 21 8 2 3 3 2" xfId="53009" xr:uid="{A8307814-D47A-4D51-B8E2-1C3114405FAB}"/>
    <cellStyle name="Normal 21 8 2 3 3 3" xfId="37452" xr:uid="{D49BF9AD-49F4-4009-A237-EAC183CEA882}"/>
    <cellStyle name="Normal 21 8 2 3 4" xfId="13234" xr:uid="{854E586A-9972-4385-86FC-F6C809C27D92}"/>
    <cellStyle name="Normal 21 8 2 3 4 2" xfId="53010" xr:uid="{0BC5ADFA-1714-49C7-BFDE-5BEA9C82BD29}"/>
    <cellStyle name="Normal 21 8 2 3 4 3" xfId="37453" xr:uid="{CB603730-8DA6-4970-BFEF-0AECE7615430}"/>
    <cellStyle name="Normal 21 8 2 3 5" xfId="13235" xr:uid="{1455ACC1-962D-4BC8-996A-B074D56C2778}"/>
    <cellStyle name="Normal 21 8 2 3 5 2" xfId="53011" xr:uid="{69A705C9-4A44-4D93-A1BE-6060A8603134}"/>
    <cellStyle name="Normal 21 8 2 3 5 3" xfId="37454" xr:uid="{2B48DB8F-E80D-4A6D-A800-823EB5E67665}"/>
    <cellStyle name="Normal 21 8 2 3 6" xfId="13236" xr:uid="{8E02A5E1-4FDC-4D5B-B0D7-56A4EBE3DF4C}"/>
    <cellStyle name="Normal 21 8 2 3 6 2" xfId="53012" xr:uid="{6CEC0103-28DF-47A2-954E-57DEB614AFAD}"/>
    <cellStyle name="Normal 21 8 2 3 6 3" xfId="37455" xr:uid="{481510BE-2518-4F2E-B653-BFF809ED5D8D}"/>
    <cellStyle name="Normal 21 8 2 3 7" xfId="53004" xr:uid="{1AD07240-3753-493C-9E8F-F2A71CCDA70A}"/>
    <cellStyle name="Normal 21 8 2 3 8" xfId="37447" xr:uid="{6E59DC29-BA85-4560-AB58-95852766DA98}"/>
    <cellStyle name="Normal 21 8 2 4" xfId="13237" xr:uid="{31023D38-4F2D-4173-A775-703469A56F44}"/>
    <cellStyle name="Normal 21 8 2 4 2" xfId="13238" xr:uid="{A09B00B5-3431-44AE-B7E3-DAE824A22F73}"/>
    <cellStyle name="Normal 21 8 2 4 2 2" xfId="13239" xr:uid="{5B548DF1-2E46-4712-986B-C199F63813D8}"/>
    <cellStyle name="Normal 21 8 2 4 2 2 2" xfId="53015" xr:uid="{4704FF13-B8AD-41EC-AA06-C7B9E6094225}"/>
    <cellStyle name="Normal 21 8 2 4 2 2 3" xfId="37458" xr:uid="{4A83DD13-4D75-40DA-B4BC-423ECE7FEC5B}"/>
    <cellStyle name="Normal 21 8 2 4 2 3" xfId="13240" xr:uid="{92900676-36C9-4569-A845-19BFC9F843B4}"/>
    <cellStyle name="Normal 21 8 2 4 2 3 2" xfId="53016" xr:uid="{886FB0B7-1D5C-43EC-9390-B2BEDD505478}"/>
    <cellStyle name="Normal 21 8 2 4 2 3 3" xfId="37459" xr:uid="{919EC58D-702C-467A-838F-F7C8CFE41B54}"/>
    <cellStyle name="Normal 21 8 2 4 2 4" xfId="13241" xr:uid="{854D27BC-21C7-4515-979E-95C7933B048C}"/>
    <cellStyle name="Normal 21 8 2 4 2 4 2" xfId="53017" xr:uid="{C3549ECA-4CB3-42D2-9EFD-5F3B7D53B2D3}"/>
    <cellStyle name="Normal 21 8 2 4 2 4 3" xfId="37460" xr:uid="{6F1AE9B9-C60D-4CEB-A159-C58808DF22BE}"/>
    <cellStyle name="Normal 21 8 2 4 2 5" xfId="53014" xr:uid="{20600BEF-40CD-4BB2-9631-08F39CC10A7C}"/>
    <cellStyle name="Normal 21 8 2 4 2 6" xfId="37457" xr:uid="{7FB1991F-81F4-4DD6-87B7-DD9C24101292}"/>
    <cellStyle name="Normal 21 8 2 4 3" xfId="13242" xr:uid="{F350CCC5-3EBE-4A40-9CA2-CD7EF2C5CAA9}"/>
    <cellStyle name="Normal 21 8 2 4 3 2" xfId="53018" xr:uid="{79C88CA6-5E67-4501-9426-44C35FCB3F9F}"/>
    <cellStyle name="Normal 21 8 2 4 3 3" xfId="37461" xr:uid="{ED444D1D-6F15-4399-A284-4232FB597A07}"/>
    <cellStyle name="Normal 21 8 2 4 4" xfId="13243" xr:uid="{E0A4E18E-07D7-4422-95F1-AE73C40938D0}"/>
    <cellStyle name="Normal 21 8 2 4 4 2" xfId="53019" xr:uid="{6D58A738-8DA9-4C98-8CB7-B6221D5BBD10}"/>
    <cellStyle name="Normal 21 8 2 4 4 3" xfId="37462" xr:uid="{3CDEC359-9EF2-452D-A750-7D60541CE9A4}"/>
    <cellStyle name="Normal 21 8 2 4 5" xfId="13244" xr:uid="{9459BDB4-E344-4408-988B-A2646C471CB9}"/>
    <cellStyle name="Normal 21 8 2 4 5 2" xfId="53020" xr:uid="{4ED37460-6E8E-4A98-B5F7-2E20C6D11580}"/>
    <cellStyle name="Normal 21 8 2 4 5 3" xfId="37463" xr:uid="{874949DE-5DC7-409F-AC38-6A9BF7E93A33}"/>
    <cellStyle name="Normal 21 8 2 4 6" xfId="53013" xr:uid="{B1A10E70-3AA3-4389-9D33-93811093280D}"/>
    <cellStyle name="Normal 21 8 2 4 7" xfId="37456" xr:uid="{4D2A4CFD-F693-4182-BF8F-FA2F12C07A43}"/>
    <cellStyle name="Normal 21 8 2 5" xfId="13245" xr:uid="{A39C433A-44DB-4EEB-BCFE-C2361257A1F0}"/>
    <cellStyle name="Normal 21 8 2 5 2" xfId="13246" xr:uid="{3554AE96-BC2E-40CF-8A53-94EF277B9450}"/>
    <cellStyle name="Normal 21 8 2 5 2 2" xfId="53022" xr:uid="{A4FAEBD0-846B-40D9-9EFB-2682A693AF56}"/>
    <cellStyle name="Normal 21 8 2 5 2 3" xfId="37465" xr:uid="{DB49CF5C-2EB3-4DD3-8C85-BEDB661BC8CD}"/>
    <cellStyle name="Normal 21 8 2 5 3" xfId="13247" xr:uid="{1F5A0722-5A67-4968-9F74-75458B73DB26}"/>
    <cellStyle name="Normal 21 8 2 5 3 2" xfId="53023" xr:uid="{00814E23-F4D1-46E3-A64D-1AE49AA92139}"/>
    <cellStyle name="Normal 21 8 2 5 3 3" xfId="37466" xr:uid="{99E89801-F32C-46C0-B183-2FD5AEA5665B}"/>
    <cellStyle name="Normal 21 8 2 5 4" xfId="13248" xr:uid="{AAA467E3-2C27-4118-839A-CB36C07F95FC}"/>
    <cellStyle name="Normal 21 8 2 5 4 2" xfId="53024" xr:uid="{1CB6AB79-53CC-4F64-9EFC-443CC8693196}"/>
    <cellStyle name="Normal 21 8 2 5 4 3" xfId="37467" xr:uid="{CA1CC2AB-F95C-4D73-9D37-65E26AF8B70F}"/>
    <cellStyle name="Normal 21 8 2 5 5" xfId="53021" xr:uid="{83583E16-B561-4F47-BD5E-265C6F86382C}"/>
    <cellStyle name="Normal 21 8 2 5 6" xfId="37464" xr:uid="{D3329CE0-E623-4BFA-9A6F-D94394D0E589}"/>
    <cellStyle name="Normal 21 8 2 6" xfId="13249" xr:uid="{D6F35DA4-DCD1-4C21-A308-565730BF3DB2}"/>
    <cellStyle name="Normal 21 8 2 6 2" xfId="13250" xr:uid="{A58E28C0-D27C-48B4-8FA4-268283A8AEE3}"/>
    <cellStyle name="Normal 21 8 2 6 2 2" xfId="53026" xr:uid="{E5A47466-434C-42D8-B4C2-913FA0199C3D}"/>
    <cellStyle name="Normal 21 8 2 6 2 3" xfId="37469" xr:uid="{919B4447-7C55-4EC5-85FE-EE7DC88138BC}"/>
    <cellStyle name="Normal 21 8 2 6 3" xfId="13251" xr:uid="{71506CCA-549D-4D4B-8443-5AF25AE68261}"/>
    <cellStyle name="Normal 21 8 2 6 3 2" xfId="53027" xr:uid="{B7719781-FB1F-42E2-9E22-C9961A6D56C5}"/>
    <cellStyle name="Normal 21 8 2 6 3 3" xfId="37470" xr:uid="{F852B857-F064-4282-8666-C4390CB3BB68}"/>
    <cellStyle name="Normal 21 8 2 6 4" xfId="13252" xr:uid="{3DB639A8-4242-496D-86CC-A6C783D2D7F9}"/>
    <cellStyle name="Normal 21 8 2 6 4 2" xfId="53028" xr:uid="{483E52BE-42CF-4445-8583-72FF906C6A52}"/>
    <cellStyle name="Normal 21 8 2 6 4 3" xfId="37471" xr:uid="{2063ABAC-13F0-494C-A133-26673B43F0CC}"/>
    <cellStyle name="Normal 21 8 2 6 5" xfId="53025" xr:uid="{F294D083-857E-42F4-8510-0FEF481A492C}"/>
    <cellStyle name="Normal 21 8 2 6 6" xfId="37468" xr:uid="{9D189765-CA4E-408C-8937-33DC6DD32A47}"/>
    <cellStyle name="Normal 21 8 2 7" xfId="13253" xr:uid="{C741DC70-A360-4114-AC8F-5BF4B57CD355}"/>
    <cellStyle name="Normal 21 8 2 7 2" xfId="53029" xr:uid="{33568CA9-FA33-42B9-BB78-4D522931A230}"/>
    <cellStyle name="Normal 21 8 2 7 3" xfId="37472" xr:uid="{05FA4FFD-1893-4340-B547-695E683CBFAA}"/>
    <cellStyle name="Normal 21 8 2 8" xfId="13254" xr:uid="{35D296BC-8794-44F9-8E8E-B48712062D38}"/>
    <cellStyle name="Normal 21 8 2 8 2" xfId="53030" xr:uid="{34FA822E-3856-4B9B-BFC2-31257C254369}"/>
    <cellStyle name="Normal 21 8 2 8 3" xfId="37473" xr:uid="{9E5B1CAB-9FB6-4A37-84DC-CCF6366E6564}"/>
    <cellStyle name="Normal 21 8 2 9" xfId="13255" xr:uid="{C5412480-3A7F-4211-9A34-49FE7940DFFB}"/>
    <cellStyle name="Normal 21 8 2 9 2" xfId="53031" xr:uid="{0A7BD00C-2FF3-4F1C-BD81-AAEB42EF25B2}"/>
    <cellStyle name="Normal 21 8 2 9 3" xfId="37474" xr:uid="{D1867CAD-9232-4441-BB65-51999E48A8CF}"/>
    <cellStyle name="Normal 21 8 3" xfId="13256" xr:uid="{7BE131FF-74EA-4A9C-BE09-8BE12A22F2D2}"/>
    <cellStyle name="Normal 21 8 3 2" xfId="13257" xr:uid="{3C8A7A16-7641-49BC-A896-46309A507991}"/>
    <cellStyle name="Normal 21 8 3 2 2" xfId="13258" xr:uid="{0DA72CD7-BD32-48C3-8673-5D01C8C84096}"/>
    <cellStyle name="Normal 21 8 3 2 2 2" xfId="53034" xr:uid="{1661F4CD-2236-404A-8A5B-3316D4D2BA6C}"/>
    <cellStyle name="Normal 21 8 3 2 2 3" xfId="37477" xr:uid="{DC9B0309-4475-4D66-B517-B313D59543C3}"/>
    <cellStyle name="Normal 21 8 3 2 3" xfId="13259" xr:uid="{C9E4A8B1-284F-4542-AC8D-7D29055B4833}"/>
    <cellStyle name="Normal 21 8 3 2 3 2" xfId="53035" xr:uid="{0AB68708-0F47-4A78-AE7B-1AD33A72CE47}"/>
    <cellStyle name="Normal 21 8 3 2 3 3" xfId="37478" xr:uid="{07CDCEA3-F969-4C6A-9B42-3E49C217DA13}"/>
    <cellStyle name="Normal 21 8 3 2 4" xfId="13260" xr:uid="{81BE4DF4-12CA-49F3-AA35-4116D7A446A7}"/>
    <cellStyle name="Normal 21 8 3 2 4 2" xfId="53036" xr:uid="{2C44D2A4-7561-48B3-A29E-1BF53786F4A8}"/>
    <cellStyle name="Normal 21 8 3 2 4 3" xfId="37479" xr:uid="{77EC8204-7E0E-4130-9433-9DFF75A70EFF}"/>
    <cellStyle name="Normal 21 8 3 2 5" xfId="53033" xr:uid="{DEB8881E-E1C7-45F4-B316-663CD3FD60DD}"/>
    <cellStyle name="Normal 21 8 3 2 6" xfId="37476" xr:uid="{CD4B02F4-FC2C-4C03-BE63-37D15ABF3066}"/>
    <cellStyle name="Normal 21 8 3 3" xfId="13261" xr:uid="{98357EA9-8823-46AE-857E-11F5666C8857}"/>
    <cellStyle name="Normal 21 8 3 3 2" xfId="53037" xr:uid="{BCE53C9F-D8B3-4A44-87A2-39051FF6299C}"/>
    <cellStyle name="Normal 21 8 3 3 3" xfId="37480" xr:uid="{022428DC-0D38-4D56-890E-DEB43485C9FE}"/>
    <cellStyle name="Normal 21 8 3 4" xfId="13262" xr:uid="{BFE782D1-8C19-45F7-8C70-552091FC2703}"/>
    <cellStyle name="Normal 21 8 3 4 2" xfId="53038" xr:uid="{740E78AB-70EF-44CD-A208-74DFEA6E953E}"/>
    <cellStyle name="Normal 21 8 3 4 3" xfId="37481" xr:uid="{091C98D5-F94C-48A6-8740-3A55371DF3D3}"/>
    <cellStyle name="Normal 21 8 3 5" xfId="13263" xr:uid="{AE5E7227-3D85-4B1B-8744-077CBA68FE38}"/>
    <cellStyle name="Normal 21 8 3 5 2" xfId="53039" xr:uid="{931BB047-F6C3-468E-94B7-A0E63DEC72DB}"/>
    <cellStyle name="Normal 21 8 3 5 3" xfId="37482" xr:uid="{88A342B5-C701-47CD-8078-49D9A26C1F62}"/>
    <cellStyle name="Normal 21 8 3 6" xfId="13264" xr:uid="{970D7DBF-9F55-4685-AFF6-BAC55ECDD56F}"/>
    <cellStyle name="Normal 21 8 3 6 2" xfId="53040" xr:uid="{DC37E740-A0AE-4A5B-83E1-0C907DD9333C}"/>
    <cellStyle name="Normal 21 8 3 6 3" xfId="37483" xr:uid="{C8907522-D9E0-4DFD-9D4F-F5DDE16C261A}"/>
    <cellStyle name="Normal 21 8 3 7" xfId="53032" xr:uid="{C7A74BDE-9973-4A41-BEEF-8C88BC7D65EF}"/>
    <cellStyle name="Normal 21 8 3 8" xfId="37475" xr:uid="{A616FE19-6696-4991-9CA5-20A2BEC52101}"/>
    <cellStyle name="Normal 21 8 4" xfId="13265" xr:uid="{83E2B40E-AEA9-447A-88A5-F9C06BC7D385}"/>
    <cellStyle name="Normal 21 8 4 2" xfId="13266" xr:uid="{E6D2DF7A-6188-41E8-B8CD-99A667469404}"/>
    <cellStyle name="Normal 21 8 4 2 2" xfId="13267" xr:uid="{7CAC4811-AC43-47C1-8E93-BC02F686B1AB}"/>
    <cellStyle name="Normal 21 8 4 2 2 2" xfId="53043" xr:uid="{223A9613-40E7-46C3-9CE9-749E14F6CBE9}"/>
    <cellStyle name="Normal 21 8 4 2 2 3" xfId="37486" xr:uid="{73052FD0-933B-40C7-B4E8-074ABE42CF64}"/>
    <cellStyle name="Normal 21 8 4 2 3" xfId="13268" xr:uid="{F2243C15-F05A-4BDE-AD66-8CC2BA833241}"/>
    <cellStyle name="Normal 21 8 4 2 3 2" xfId="53044" xr:uid="{042EBFC9-D642-47B2-A51A-6813232BCA7E}"/>
    <cellStyle name="Normal 21 8 4 2 3 3" xfId="37487" xr:uid="{F7052AA1-F18E-4181-9A1E-D1CF84A6219C}"/>
    <cellStyle name="Normal 21 8 4 2 4" xfId="13269" xr:uid="{2B994207-5207-482C-A7A3-93DFA4555BFF}"/>
    <cellStyle name="Normal 21 8 4 2 4 2" xfId="53045" xr:uid="{91C2D521-5277-4D97-B59B-68569984B9D8}"/>
    <cellStyle name="Normal 21 8 4 2 4 3" xfId="37488" xr:uid="{BFE546FB-BE8A-4EDC-B8EC-BD8C39FB3421}"/>
    <cellStyle name="Normal 21 8 4 2 5" xfId="53042" xr:uid="{595854C5-80C7-4DE1-9D5A-B6A4C6931D55}"/>
    <cellStyle name="Normal 21 8 4 2 6" xfId="37485" xr:uid="{E6112A57-033F-472E-916D-2854F6E2ED39}"/>
    <cellStyle name="Normal 21 8 4 3" xfId="13270" xr:uid="{8CB3A1DF-26E4-4A3D-8618-53DF7AD45EB2}"/>
    <cellStyle name="Normal 21 8 4 3 2" xfId="53046" xr:uid="{51CBEDF8-8161-4788-811F-7801E6ACCAEA}"/>
    <cellStyle name="Normal 21 8 4 3 3" xfId="37489" xr:uid="{FFE63EFE-4D5E-4A03-91F2-9A7FF4D43279}"/>
    <cellStyle name="Normal 21 8 4 4" xfId="13271" xr:uid="{265CF027-6A0D-44F8-AA5C-81B37E992F0F}"/>
    <cellStyle name="Normal 21 8 4 4 2" xfId="53047" xr:uid="{807677D4-E83B-4C7E-983B-E9E6D1FF5C70}"/>
    <cellStyle name="Normal 21 8 4 4 3" xfId="37490" xr:uid="{922F3B50-A1CB-4C3B-B1D9-F00254B2100F}"/>
    <cellStyle name="Normal 21 8 4 5" xfId="13272" xr:uid="{08B0173E-059D-4462-B549-806B6D9DB247}"/>
    <cellStyle name="Normal 21 8 4 5 2" xfId="53048" xr:uid="{229BB6BC-B31C-43EA-8488-C94E92071DEC}"/>
    <cellStyle name="Normal 21 8 4 5 3" xfId="37491" xr:uid="{71F4F83C-9DE6-4F9F-8695-056FCF8A1335}"/>
    <cellStyle name="Normal 21 8 4 6" xfId="13273" xr:uid="{40D6159B-ED53-4FD8-BF02-D9C42B0695E2}"/>
    <cellStyle name="Normal 21 8 4 6 2" xfId="53049" xr:uid="{58E7CE77-1737-4397-9731-B25551939A0E}"/>
    <cellStyle name="Normal 21 8 4 6 3" xfId="37492" xr:uid="{BFA20515-99DE-4609-A065-3FCD86645990}"/>
    <cellStyle name="Normal 21 8 4 7" xfId="53041" xr:uid="{4D221C1B-6730-4C80-9E48-950E04C30C22}"/>
    <cellStyle name="Normal 21 8 4 8" xfId="37484" xr:uid="{1C747452-122A-4607-BF77-50859DBC7EDA}"/>
    <cellStyle name="Normal 21 8 5" xfId="13274" xr:uid="{8E451173-F08F-4965-B2B6-7E2036BF01B7}"/>
    <cellStyle name="Normal 21 8 5 2" xfId="13275" xr:uid="{4F1B33A0-A6F9-41BD-9981-82CBC5A7DCEA}"/>
    <cellStyle name="Normal 21 8 5 2 2" xfId="13276" xr:uid="{629734EF-C8A9-4418-8D7E-0D0FAC76CC8D}"/>
    <cellStyle name="Normal 21 8 5 2 2 2" xfId="53052" xr:uid="{2B6887AB-F2AE-427A-9D14-79CF77967208}"/>
    <cellStyle name="Normal 21 8 5 2 2 3" xfId="37495" xr:uid="{FC691321-DF47-4BE4-A54C-6CE5539579C4}"/>
    <cellStyle name="Normal 21 8 5 2 3" xfId="13277" xr:uid="{AC799A74-14F4-48FD-AB31-11B6A2A50632}"/>
    <cellStyle name="Normal 21 8 5 2 3 2" xfId="53053" xr:uid="{971538FE-944E-4FBE-B210-CF2E593AA505}"/>
    <cellStyle name="Normal 21 8 5 2 3 3" xfId="37496" xr:uid="{564D4DEC-1BE2-474C-97AB-5C524802093F}"/>
    <cellStyle name="Normal 21 8 5 2 4" xfId="13278" xr:uid="{E3C03643-BC26-4199-9593-DF99B83439D1}"/>
    <cellStyle name="Normal 21 8 5 2 4 2" xfId="53054" xr:uid="{9E519F16-015B-4ADD-9FA3-03D94684E9D9}"/>
    <cellStyle name="Normal 21 8 5 2 4 3" xfId="37497" xr:uid="{E9C9FD27-6275-4F01-AF63-365DCE09186D}"/>
    <cellStyle name="Normal 21 8 5 2 5" xfId="53051" xr:uid="{50AA60F3-4034-45AC-9872-BEAAEF683D17}"/>
    <cellStyle name="Normal 21 8 5 2 6" xfId="37494" xr:uid="{6134DAB7-E9F4-44A9-AE40-353EC9E0EDC8}"/>
    <cellStyle name="Normal 21 8 5 3" xfId="13279" xr:uid="{CFA51B6C-C538-400C-A04D-90EA48BE86E7}"/>
    <cellStyle name="Normal 21 8 5 3 2" xfId="53055" xr:uid="{B01822B4-D562-43C5-8388-F551CB6F5E8B}"/>
    <cellStyle name="Normal 21 8 5 3 3" xfId="37498" xr:uid="{F5B65D13-8763-48A7-822F-FCD876EEC2B0}"/>
    <cellStyle name="Normal 21 8 5 4" xfId="13280" xr:uid="{A398AD1B-F179-45F5-9D2E-DE814102C8F5}"/>
    <cellStyle name="Normal 21 8 5 4 2" xfId="53056" xr:uid="{246A62E4-36C3-424D-81E9-2210B3BE0DEF}"/>
    <cellStyle name="Normal 21 8 5 4 3" xfId="37499" xr:uid="{AC5CC961-B985-4E33-8066-1A921387EB34}"/>
    <cellStyle name="Normal 21 8 5 5" xfId="13281" xr:uid="{5AE30BF6-B50F-4CF5-BD4C-FC88316DF179}"/>
    <cellStyle name="Normal 21 8 5 5 2" xfId="53057" xr:uid="{46DDCC54-C9D5-40B1-A9AA-DE60864FC91D}"/>
    <cellStyle name="Normal 21 8 5 5 3" xfId="37500" xr:uid="{1B125D32-90E1-417D-969D-862984046DF8}"/>
    <cellStyle name="Normal 21 8 5 6" xfId="53050" xr:uid="{1834FA6B-F715-42FA-B6C5-6FA7EF9520A1}"/>
    <cellStyle name="Normal 21 8 5 7" xfId="37493" xr:uid="{E7AF4227-43B3-4DA5-903E-00051FB40FE1}"/>
    <cellStyle name="Normal 21 8 6" xfId="13282" xr:uid="{3FB065F3-4D84-4942-935F-33B8F6330F86}"/>
    <cellStyle name="Normal 21 8 6 2" xfId="13283" xr:uid="{9E6614AB-06A5-403C-AE3E-89EB40BB509D}"/>
    <cellStyle name="Normal 21 8 6 2 2" xfId="53059" xr:uid="{7544F13B-9F1A-40FE-84BD-367C99259D09}"/>
    <cellStyle name="Normal 21 8 6 2 3" xfId="37502" xr:uid="{B12F7577-5294-4390-B185-CFECB23327CF}"/>
    <cellStyle name="Normal 21 8 6 3" xfId="13284" xr:uid="{06826C95-499A-4A5C-8B7F-79C0B65312EC}"/>
    <cellStyle name="Normal 21 8 6 3 2" xfId="53060" xr:uid="{727CEFAE-ABBE-4D83-8B87-7F30EF3A2CEC}"/>
    <cellStyle name="Normal 21 8 6 3 3" xfId="37503" xr:uid="{A566715D-E58E-4192-AAAD-731663EE0738}"/>
    <cellStyle name="Normal 21 8 6 4" xfId="13285" xr:uid="{C4B4B254-BE2C-427F-B629-1106DD82EF8F}"/>
    <cellStyle name="Normal 21 8 6 4 2" xfId="53061" xr:uid="{F747908D-6E8B-4C6C-92B2-DC1C7A34DD05}"/>
    <cellStyle name="Normal 21 8 6 4 3" xfId="37504" xr:uid="{102EAA78-8F0A-4DF3-B8B0-A57EA0D62A99}"/>
    <cellStyle name="Normal 21 8 6 5" xfId="53058" xr:uid="{712B6225-508C-45E5-B8BA-FB7296B78B77}"/>
    <cellStyle name="Normal 21 8 6 6" xfId="37501" xr:uid="{81D683DB-3884-48DF-A30F-CACABEAB0848}"/>
    <cellStyle name="Normal 21 8 7" xfId="13286" xr:uid="{C1D19C85-5946-4EDA-BB71-BBC97D33C29B}"/>
    <cellStyle name="Normal 21 8 7 2" xfId="13287" xr:uid="{36ED58D1-8DEC-4EC1-93C8-0406DDA62458}"/>
    <cellStyle name="Normal 21 8 7 2 2" xfId="53063" xr:uid="{D9BEE0AE-E7FB-436A-8220-6A94FD3854FD}"/>
    <cellStyle name="Normal 21 8 7 2 3" xfId="37506" xr:uid="{151597FB-FD93-47A0-9ACA-77F936CDF8AE}"/>
    <cellStyle name="Normal 21 8 7 3" xfId="13288" xr:uid="{C86E6A82-A24A-4583-83B1-E476D54F33FF}"/>
    <cellStyle name="Normal 21 8 7 3 2" xfId="53064" xr:uid="{66DA715B-C96F-42A0-84AD-7AFBC1F3F8EF}"/>
    <cellStyle name="Normal 21 8 7 3 3" xfId="37507" xr:uid="{6DFE2B08-29BB-4779-9404-862A8654325D}"/>
    <cellStyle name="Normal 21 8 7 4" xfId="13289" xr:uid="{523371AF-1E9F-4496-861F-42543685E631}"/>
    <cellStyle name="Normal 21 8 7 4 2" xfId="53065" xr:uid="{90004B91-DD22-48E4-9F7C-6C98B38D7DEF}"/>
    <cellStyle name="Normal 21 8 7 4 3" xfId="37508" xr:uid="{7C34A76D-4357-4098-BF9D-C9157FAC95F1}"/>
    <cellStyle name="Normal 21 8 7 5" xfId="53062" xr:uid="{DE6F1082-2004-4A4E-A39F-FF235AA17C62}"/>
    <cellStyle name="Normal 21 8 7 6" xfId="37505" xr:uid="{A1096DDD-E75F-4D20-AE12-626C251F3F10}"/>
    <cellStyle name="Normal 21 8 8" xfId="13290" xr:uid="{E5BBC389-7CDE-4B0A-B263-D9C62B992EE6}"/>
    <cellStyle name="Normal 21 8 8 2" xfId="53066" xr:uid="{F0A2C7A8-7AED-4755-864B-DDAD62407701}"/>
    <cellStyle name="Normal 21 8 8 3" xfId="37509" xr:uid="{492F0FA2-ACC7-4926-BB66-9DFBCBBD3D88}"/>
    <cellStyle name="Normal 21 8 9" xfId="13291" xr:uid="{B3AEC8D7-666B-4EAC-941B-8207A2D3CFAF}"/>
    <cellStyle name="Normal 21 8 9 2" xfId="53067" xr:uid="{E70796B4-E19D-494D-B983-6C248AB6225B}"/>
    <cellStyle name="Normal 21 8 9 3" xfId="37510" xr:uid="{DDEFB4A5-8200-4C2E-886C-90550779E6A1}"/>
    <cellStyle name="Normal 21 9" xfId="13292" xr:uid="{BC727D3F-D464-43FE-A859-D88C6A271ABE}"/>
    <cellStyle name="Normal 21 9 10" xfId="13293" xr:uid="{F9B1CCD7-E081-465E-8DA9-A42B0F47B1CC}"/>
    <cellStyle name="Normal 21 9 10 2" xfId="53069" xr:uid="{6F2D8166-7A9E-4DD6-92CF-7B3AAFAE8FF0}"/>
    <cellStyle name="Normal 21 9 10 3" xfId="37512" xr:uid="{C3FF5440-678B-49D4-812D-A713B8A59C11}"/>
    <cellStyle name="Normal 21 9 11" xfId="13294" xr:uid="{281AB793-8460-4001-A32B-81CFD6A4E189}"/>
    <cellStyle name="Normal 21 9 11 2" xfId="37513" xr:uid="{5A022790-1ED0-44E4-8516-D2BB3F237960}"/>
    <cellStyle name="Normal 21 9 12" xfId="13295" xr:uid="{72B8A0BB-A9BC-489B-87BD-4BC5356CFC23}"/>
    <cellStyle name="Normal 21 9 12 2" xfId="37514" xr:uid="{90E8E86A-24A3-45C2-9474-7D6E8DC964EA}"/>
    <cellStyle name="Normal 21 9 13" xfId="53068" xr:uid="{6B759B83-A91F-42D0-9E6A-0FEE66FFA2E2}"/>
    <cellStyle name="Normal 21 9 14" xfId="37511" xr:uid="{6941D624-D985-4604-8FC9-5ED9F6699909}"/>
    <cellStyle name="Normal 21 9 2" xfId="13296" xr:uid="{29FBE2C5-15DF-4675-B7FE-8D93BF1C3B78}"/>
    <cellStyle name="Normal 21 9 2 10" xfId="53070" xr:uid="{0366255D-6A15-4B69-8519-084B39DE42AF}"/>
    <cellStyle name="Normal 21 9 2 11" xfId="37515" xr:uid="{7E3BE128-693A-41C7-90CD-04A6E21C0479}"/>
    <cellStyle name="Normal 21 9 2 2" xfId="13297" xr:uid="{759FFAB0-253C-44D4-85E4-7ADFFD5D980F}"/>
    <cellStyle name="Normal 21 9 2 2 2" xfId="13298" xr:uid="{00C39193-94BE-4B5E-BD49-37E0D9B71649}"/>
    <cellStyle name="Normal 21 9 2 2 2 2" xfId="13299" xr:uid="{25F144FD-08AE-4D89-B1C2-13C3650220D7}"/>
    <cellStyle name="Normal 21 9 2 2 2 2 2" xfId="53073" xr:uid="{EBDFA9FF-6162-4CC2-A777-7C5E0494E583}"/>
    <cellStyle name="Normal 21 9 2 2 2 2 3" xfId="37518" xr:uid="{3FE2976E-5574-4157-8AEC-DF2605025F37}"/>
    <cellStyle name="Normal 21 9 2 2 2 3" xfId="13300" xr:uid="{AFF4FEB9-45D9-45C6-A871-4769F2E2C785}"/>
    <cellStyle name="Normal 21 9 2 2 2 3 2" xfId="53074" xr:uid="{EC029191-DA2C-495E-969D-0353B9CE1C14}"/>
    <cellStyle name="Normal 21 9 2 2 2 3 3" xfId="37519" xr:uid="{3F364BE8-0BD6-4266-9D0C-22B152E84B89}"/>
    <cellStyle name="Normal 21 9 2 2 2 4" xfId="13301" xr:uid="{C1885976-F89C-48D4-8F30-6E882C9EF576}"/>
    <cellStyle name="Normal 21 9 2 2 2 4 2" xfId="53075" xr:uid="{2AF692FD-9BE7-42C8-9040-617C192022BE}"/>
    <cellStyle name="Normal 21 9 2 2 2 4 3" xfId="37520" xr:uid="{30F1AD75-7F5C-43D9-B6B6-47F6EAA94847}"/>
    <cellStyle name="Normal 21 9 2 2 2 5" xfId="53072" xr:uid="{FF319BF1-CF28-457B-8A65-602A35E420E1}"/>
    <cellStyle name="Normal 21 9 2 2 2 6" xfId="37517" xr:uid="{7377C9AC-51B7-4F38-8694-579B2715C79E}"/>
    <cellStyle name="Normal 21 9 2 2 3" xfId="13302" xr:uid="{23D6E330-1539-4A6F-8EF8-4491CFAC2482}"/>
    <cellStyle name="Normal 21 9 2 2 3 2" xfId="53076" xr:uid="{0D90ED5E-3D8C-434E-B56B-E0763FA430D0}"/>
    <cellStyle name="Normal 21 9 2 2 3 3" xfId="37521" xr:uid="{B347C397-967C-4358-85C0-8DD0F3E678A8}"/>
    <cellStyle name="Normal 21 9 2 2 4" xfId="13303" xr:uid="{4C69F451-F595-4021-B75A-25C96BAA1EDE}"/>
    <cellStyle name="Normal 21 9 2 2 4 2" xfId="53077" xr:uid="{8EAD58A2-E904-4166-93B1-8D5C098627BC}"/>
    <cellStyle name="Normal 21 9 2 2 4 3" xfId="37522" xr:uid="{B5BEBFCB-B2EE-47F6-8C07-3CC7244ED200}"/>
    <cellStyle name="Normal 21 9 2 2 5" xfId="13304" xr:uid="{869D3646-D5A1-461E-A588-DA4F42D75CFF}"/>
    <cellStyle name="Normal 21 9 2 2 5 2" xfId="53078" xr:uid="{48310B32-22EE-4EE2-BCD7-3FCD6DE8D968}"/>
    <cellStyle name="Normal 21 9 2 2 5 3" xfId="37523" xr:uid="{801BB877-3807-4192-A2A3-538403C1DAC8}"/>
    <cellStyle name="Normal 21 9 2 2 6" xfId="13305" xr:uid="{A210A301-2A88-41B8-AD5A-8A51C5D529A7}"/>
    <cellStyle name="Normal 21 9 2 2 6 2" xfId="53079" xr:uid="{EC40FC9F-E563-4BBF-834A-9DC986A93A7A}"/>
    <cellStyle name="Normal 21 9 2 2 6 3" xfId="37524" xr:uid="{8292A389-A584-4210-A813-01155BEE7F64}"/>
    <cellStyle name="Normal 21 9 2 2 7" xfId="53071" xr:uid="{9B925BAB-96B1-4194-B4CB-CE864A050155}"/>
    <cellStyle name="Normal 21 9 2 2 8" xfId="37516" xr:uid="{F4C256C2-DB23-4A19-A0D5-A74BF6EE38CC}"/>
    <cellStyle name="Normal 21 9 2 3" xfId="13306" xr:uid="{63FCAFE6-384E-466B-AA0B-174241BA5E42}"/>
    <cellStyle name="Normal 21 9 2 3 2" xfId="13307" xr:uid="{32C856FC-32AE-432C-A18F-9E503DE464DA}"/>
    <cellStyle name="Normal 21 9 2 3 2 2" xfId="13308" xr:uid="{DC7C8575-DA96-453A-8D8E-C6482C234588}"/>
    <cellStyle name="Normal 21 9 2 3 2 2 2" xfId="53082" xr:uid="{9C91DCFE-1D1F-42B5-A134-FD576FEF79AE}"/>
    <cellStyle name="Normal 21 9 2 3 2 2 3" xfId="37527" xr:uid="{07BD4482-AADB-4F69-98EB-F99F7782B0DA}"/>
    <cellStyle name="Normal 21 9 2 3 2 3" xfId="13309" xr:uid="{D57B9087-CA8B-48CB-897D-4BF339D7CA8A}"/>
    <cellStyle name="Normal 21 9 2 3 2 3 2" xfId="53083" xr:uid="{6420247F-E027-4D9A-9E54-047F53F165E7}"/>
    <cellStyle name="Normal 21 9 2 3 2 3 3" xfId="37528" xr:uid="{D1BEC73D-DEAF-4BF9-B86D-A777489D46AA}"/>
    <cellStyle name="Normal 21 9 2 3 2 4" xfId="13310" xr:uid="{E4A19ED8-FB41-43BB-8448-CF18C5DDD661}"/>
    <cellStyle name="Normal 21 9 2 3 2 4 2" xfId="53084" xr:uid="{529F8B16-5193-4FEA-8DA4-456E11E43228}"/>
    <cellStyle name="Normal 21 9 2 3 2 4 3" xfId="37529" xr:uid="{46952D79-FF85-4F6B-BBD7-9AA7AA49AAF2}"/>
    <cellStyle name="Normal 21 9 2 3 2 5" xfId="53081" xr:uid="{F36FBD2E-BC84-4F76-B9E3-A694A201C008}"/>
    <cellStyle name="Normal 21 9 2 3 2 6" xfId="37526" xr:uid="{A36FD60D-BFDB-4411-8950-42E9997D1D27}"/>
    <cellStyle name="Normal 21 9 2 3 3" xfId="13311" xr:uid="{5675D1B9-C7A5-4DDE-A54B-E8D928BD703C}"/>
    <cellStyle name="Normal 21 9 2 3 3 2" xfId="53085" xr:uid="{D6A12224-79E6-4876-B5A6-6670D797227A}"/>
    <cellStyle name="Normal 21 9 2 3 3 3" xfId="37530" xr:uid="{D9953C54-15FC-486B-BC40-7BBF39EFACDD}"/>
    <cellStyle name="Normal 21 9 2 3 4" xfId="13312" xr:uid="{98D3182D-8952-4939-888F-B9D273E375BB}"/>
    <cellStyle name="Normal 21 9 2 3 4 2" xfId="53086" xr:uid="{D789D29A-673D-4615-9AA9-1146F88174A3}"/>
    <cellStyle name="Normal 21 9 2 3 4 3" xfId="37531" xr:uid="{91A23724-E085-4900-83B7-5F038A2CC80B}"/>
    <cellStyle name="Normal 21 9 2 3 5" xfId="13313" xr:uid="{E93EFCDF-F75C-453B-80D6-AC6BE15D8B52}"/>
    <cellStyle name="Normal 21 9 2 3 5 2" xfId="53087" xr:uid="{16E87ACB-76E3-4B5F-9D3B-2881B004D58C}"/>
    <cellStyle name="Normal 21 9 2 3 5 3" xfId="37532" xr:uid="{48EAD430-A889-41F7-96DC-D2EC116FE482}"/>
    <cellStyle name="Normal 21 9 2 3 6" xfId="13314" xr:uid="{D045EC77-E321-4A0A-AD1B-E5994887A66D}"/>
    <cellStyle name="Normal 21 9 2 3 6 2" xfId="53088" xr:uid="{4233B4F6-CE35-4273-ACFB-D9AC5A26B7F5}"/>
    <cellStyle name="Normal 21 9 2 3 6 3" xfId="37533" xr:uid="{5E6AE8C3-AB45-440D-BD51-2B8FFA7E1EAF}"/>
    <cellStyle name="Normal 21 9 2 3 7" xfId="53080" xr:uid="{08CF2EA2-B438-435E-84CA-4C468E9BF320}"/>
    <cellStyle name="Normal 21 9 2 3 8" xfId="37525" xr:uid="{1E15869B-19E3-4BBC-A23F-B7907B73ED0F}"/>
    <cellStyle name="Normal 21 9 2 4" xfId="13315" xr:uid="{A9C94194-7F95-44FD-B8D7-C558D5EDB176}"/>
    <cellStyle name="Normal 21 9 2 4 2" xfId="13316" xr:uid="{14E7B027-060F-4580-B963-5C26A8605A42}"/>
    <cellStyle name="Normal 21 9 2 4 2 2" xfId="13317" xr:uid="{F2B6EFB4-2C43-4B0F-8E1A-1AF6B422ACB3}"/>
    <cellStyle name="Normal 21 9 2 4 2 2 2" xfId="53091" xr:uid="{70D8F267-948A-4048-9283-374CE965FCB1}"/>
    <cellStyle name="Normal 21 9 2 4 2 2 3" xfId="37536" xr:uid="{AEF8A9A7-9C56-40D9-B026-A0764750F99A}"/>
    <cellStyle name="Normal 21 9 2 4 2 3" xfId="13318" xr:uid="{71A5DFCE-DDE2-4B87-87CC-ABD5211AB23E}"/>
    <cellStyle name="Normal 21 9 2 4 2 3 2" xfId="53092" xr:uid="{FE6145C4-42AA-4F14-8149-394BD44BC436}"/>
    <cellStyle name="Normal 21 9 2 4 2 3 3" xfId="37537" xr:uid="{3C84F3D0-90F4-4AEA-9B68-8D65D24F88C2}"/>
    <cellStyle name="Normal 21 9 2 4 2 4" xfId="13319" xr:uid="{B9B4E349-1EBB-460F-8E67-E235562EE00A}"/>
    <cellStyle name="Normal 21 9 2 4 2 4 2" xfId="53093" xr:uid="{774088C1-0C6E-4FD6-ACCB-10422D5BF73E}"/>
    <cellStyle name="Normal 21 9 2 4 2 4 3" xfId="37538" xr:uid="{47C8CCE7-3069-41B7-A4F3-FB4307C0B7E9}"/>
    <cellStyle name="Normal 21 9 2 4 2 5" xfId="53090" xr:uid="{87312FCA-1553-4885-9C7F-16DC54F9D949}"/>
    <cellStyle name="Normal 21 9 2 4 2 6" xfId="37535" xr:uid="{B3074BA2-9A59-42A9-A504-AD6AC93F275C}"/>
    <cellStyle name="Normal 21 9 2 4 3" xfId="13320" xr:uid="{0172752F-B822-454B-9DD4-0C46B2A40480}"/>
    <cellStyle name="Normal 21 9 2 4 3 2" xfId="53094" xr:uid="{EEFB89FE-CB09-4238-98A9-617184593319}"/>
    <cellStyle name="Normal 21 9 2 4 3 3" xfId="37539" xr:uid="{34BE5652-4209-4353-B9FF-8E6007AFF4F8}"/>
    <cellStyle name="Normal 21 9 2 4 4" xfId="13321" xr:uid="{BA04658E-E996-42D0-9689-2B3AEE4BE173}"/>
    <cellStyle name="Normal 21 9 2 4 4 2" xfId="53095" xr:uid="{0817DD6A-3644-4BF8-A7E7-CD7907C4832D}"/>
    <cellStyle name="Normal 21 9 2 4 4 3" xfId="37540" xr:uid="{357E1B57-0C64-4F4E-948B-1AF0EFB088AE}"/>
    <cellStyle name="Normal 21 9 2 4 5" xfId="13322" xr:uid="{9B76A2E9-CC7F-454C-A4D6-3473CBD26551}"/>
    <cellStyle name="Normal 21 9 2 4 5 2" xfId="53096" xr:uid="{A3F7B822-5F37-4600-A6CA-6BCBBD6507E4}"/>
    <cellStyle name="Normal 21 9 2 4 5 3" xfId="37541" xr:uid="{31FE04F8-25D0-4DC9-8A19-798687AC5634}"/>
    <cellStyle name="Normal 21 9 2 4 6" xfId="53089" xr:uid="{6C679240-F903-4194-B776-CB348566706F}"/>
    <cellStyle name="Normal 21 9 2 4 7" xfId="37534" xr:uid="{7040D59A-3AF7-4813-9EA7-F2DC4BCE44DD}"/>
    <cellStyle name="Normal 21 9 2 5" xfId="13323" xr:uid="{74ECD99B-2DAD-4EC3-B352-110770D5E6A5}"/>
    <cellStyle name="Normal 21 9 2 5 2" xfId="13324" xr:uid="{2EA88F6E-F02F-4B72-A742-8E88197478C4}"/>
    <cellStyle name="Normal 21 9 2 5 2 2" xfId="53098" xr:uid="{C85648F7-D0B4-4740-AF71-2CDFD1E1EB9C}"/>
    <cellStyle name="Normal 21 9 2 5 2 3" xfId="37543" xr:uid="{C35EA55E-0DB2-4039-9C17-8312CE4A8FB4}"/>
    <cellStyle name="Normal 21 9 2 5 3" xfId="13325" xr:uid="{486407F4-1441-40D5-AB0D-15A00815A331}"/>
    <cellStyle name="Normal 21 9 2 5 3 2" xfId="53099" xr:uid="{1EE65C43-AE65-470E-9F48-F0C1DAFC2C45}"/>
    <cellStyle name="Normal 21 9 2 5 3 3" xfId="37544" xr:uid="{68DDCE4C-FE8F-4464-95D3-C146BD985CD9}"/>
    <cellStyle name="Normal 21 9 2 5 4" xfId="13326" xr:uid="{C0C8DBA4-6B79-4345-9DD0-F169E19A15EF}"/>
    <cellStyle name="Normal 21 9 2 5 4 2" xfId="53100" xr:uid="{FE52FCC7-7190-4FC8-AE71-22AF869076D1}"/>
    <cellStyle name="Normal 21 9 2 5 4 3" xfId="37545" xr:uid="{F9050E5E-4BB6-4996-94B5-66299C13A728}"/>
    <cellStyle name="Normal 21 9 2 5 5" xfId="53097" xr:uid="{E213D9DF-82AE-4F96-9790-67D5ED5C0FD9}"/>
    <cellStyle name="Normal 21 9 2 5 6" xfId="37542" xr:uid="{10E0A1B0-A80C-4561-8F1F-D747DAAE3FE4}"/>
    <cellStyle name="Normal 21 9 2 6" xfId="13327" xr:uid="{F3BDBE08-A5D8-4166-BB6B-04BBB83913B5}"/>
    <cellStyle name="Normal 21 9 2 6 2" xfId="13328" xr:uid="{B593AAD8-0D31-484B-AA73-1BCD877F06C8}"/>
    <cellStyle name="Normal 21 9 2 6 2 2" xfId="53102" xr:uid="{FDC68A31-8F70-4AF2-A600-EE7400586E68}"/>
    <cellStyle name="Normal 21 9 2 6 2 3" xfId="37547" xr:uid="{4616872F-6DCA-4FD3-AFBC-ABFF8BFC68D7}"/>
    <cellStyle name="Normal 21 9 2 6 3" xfId="13329" xr:uid="{8CE77AB3-BAD8-469C-B935-62671CEAEB31}"/>
    <cellStyle name="Normal 21 9 2 6 3 2" xfId="53103" xr:uid="{AE31C909-EE09-4EF2-BCB1-E8CB0798A212}"/>
    <cellStyle name="Normal 21 9 2 6 3 3" xfId="37548" xr:uid="{464BEDC1-93D2-47BE-AB38-0A1422496018}"/>
    <cellStyle name="Normal 21 9 2 6 4" xfId="13330" xr:uid="{621E603B-2350-4CE7-B5B1-97C9112A38DB}"/>
    <cellStyle name="Normal 21 9 2 6 4 2" xfId="53104" xr:uid="{233F4D51-76EA-4551-AC97-324BBE832B69}"/>
    <cellStyle name="Normal 21 9 2 6 4 3" xfId="37549" xr:uid="{D824686B-3628-4E86-9E83-6A11B8504DC5}"/>
    <cellStyle name="Normal 21 9 2 6 5" xfId="53101" xr:uid="{5C985792-BB01-4CB0-8C43-C708C4645905}"/>
    <cellStyle name="Normal 21 9 2 6 6" xfId="37546" xr:uid="{D5DBF5B5-8A80-4BD2-B902-2625033FC0A5}"/>
    <cellStyle name="Normal 21 9 2 7" xfId="13331" xr:uid="{7F5E5DEB-F925-41A6-806C-6B0AA40611F0}"/>
    <cellStyle name="Normal 21 9 2 7 2" xfId="53105" xr:uid="{1B821FEA-CD66-4695-8B76-343BF9D35C67}"/>
    <cellStyle name="Normal 21 9 2 7 3" xfId="37550" xr:uid="{19FD0610-DA40-480B-A90C-40066F183990}"/>
    <cellStyle name="Normal 21 9 2 8" xfId="13332" xr:uid="{F1440AD5-C72F-40DF-822A-9C28CB787FF8}"/>
    <cellStyle name="Normal 21 9 2 8 2" xfId="53106" xr:uid="{978C4BAA-75AC-4A81-932B-F20C2D1751BF}"/>
    <cellStyle name="Normal 21 9 2 8 3" xfId="37551" xr:uid="{39790C0C-4D23-40A0-AA3D-652217E32127}"/>
    <cellStyle name="Normal 21 9 2 9" xfId="13333" xr:uid="{17A94DAF-502E-4410-9F9C-99E3EDA19A0F}"/>
    <cellStyle name="Normal 21 9 2 9 2" xfId="53107" xr:uid="{0BD44EE2-2A9B-4F9A-B762-15D5E86EBB8A}"/>
    <cellStyle name="Normal 21 9 2 9 3" xfId="37552" xr:uid="{7098E4B6-F5EE-4AF5-B453-B07EF65C29CE}"/>
    <cellStyle name="Normal 21 9 3" xfId="13334" xr:uid="{6855836D-E9C1-4C45-8034-DE5DA038A766}"/>
    <cellStyle name="Normal 21 9 3 2" xfId="13335" xr:uid="{FD6060EA-3469-4B86-A5DC-089444969656}"/>
    <cellStyle name="Normal 21 9 3 2 2" xfId="13336" xr:uid="{32D41938-5409-4217-B2B8-7AD92286C283}"/>
    <cellStyle name="Normal 21 9 3 2 2 2" xfId="53110" xr:uid="{7F236663-4A54-484D-AAE7-E80C52C01AC8}"/>
    <cellStyle name="Normal 21 9 3 2 2 3" xfId="37555" xr:uid="{FF47C33A-6886-4C1F-9F86-76F9D16A8055}"/>
    <cellStyle name="Normal 21 9 3 2 3" xfId="13337" xr:uid="{B3E46975-67C1-402B-9259-4C9E84E7083F}"/>
    <cellStyle name="Normal 21 9 3 2 3 2" xfId="53111" xr:uid="{B2FE5085-9208-465E-AC06-AC07F2CCE600}"/>
    <cellStyle name="Normal 21 9 3 2 3 3" xfId="37556" xr:uid="{22AEA881-A75E-41E8-B81E-CF94960DA09C}"/>
    <cellStyle name="Normal 21 9 3 2 4" xfId="13338" xr:uid="{1F0A8F5C-5799-4E18-A0EE-97E66C5B37A3}"/>
    <cellStyle name="Normal 21 9 3 2 4 2" xfId="53112" xr:uid="{C9F232AE-563C-4D31-BC0B-4353B9877FB5}"/>
    <cellStyle name="Normal 21 9 3 2 4 3" xfId="37557" xr:uid="{34F115AF-7495-4D1C-8C09-17E735CAE25F}"/>
    <cellStyle name="Normal 21 9 3 2 5" xfId="53109" xr:uid="{25BB1B58-D276-4930-B53C-B5245BDB0954}"/>
    <cellStyle name="Normal 21 9 3 2 6" xfId="37554" xr:uid="{8F3E289F-5A69-4846-A82B-4AE12CE9D245}"/>
    <cellStyle name="Normal 21 9 3 3" xfId="13339" xr:uid="{0EBCE9E6-653C-44A8-B2F1-2B571845DE2D}"/>
    <cellStyle name="Normal 21 9 3 3 2" xfId="53113" xr:uid="{8318FF1F-9002-46EF-A270-5D31C68EA12A}"/>
    <cellStyle name="Normal 21 9 3 3 3" xfId="37558" xr:uid="{CB8D72F3-769D-433A-A64D-574CE7659EBC}"/>
    <cellStyle name="Normal 21 9 3 4" xfId="13340" xr:uid="{99D9B548-6FAB-4458-81EB-E0B431E17355}"/>
    <cellStyle name="Normal 21 9 3 4 2" xfId="53114" xr:uid="{9D7E8D7C-D423-4D88-BDD7-B2C640A7204B}"/>
    <cellStyle name="Normal 21 9 3 4 3" xfId="37559" xr:uid="{5978444E-9420-4D6E-8633-0AF01B028309}"/>
    <cellStyle name="Normal 21 9 3 5" xfId="13341" xr:uid="{B0C15815-9906-44B2-BA66-FD431F7C51A7}"/>
    <cellStyle name="Normal 21 9 3 5 2" xfId="53115" xr:uid="{22D37ABF-E3C4-409F-BD14-6C81EF3BCBD5}"/>
    <cellStyle name="Normal 21 9 3 5 3" xfId="37560" xr:uid="{34D1DD36-0BE6-4B8C-A021-E77958F5F48F}"/>
    <cellStyle name="Normal 21 9 3 6" xfId="13342" xr:uid="{C85DDB17-699A-4222-9BC2-6728E6DDDCD7}"/>
    <cellStyle name="Normal 21 9 3 6 2" xfId="53116" xr:uid="{C9103C23-1C45-431C-B853-2C7168680147}"/>
    <cellStyle name="Normal 21 9 3 6 3" xfId="37561" xr:uid="{A0091071-67FC-4723-9FB4-DEFDBF6A31DC}"/>
    <cellStyle name="Normal 21 9 3 7" xfId="53108" xr:uid="{D867CED7-DE1A-4D64-A0C9-B14EA2D9D889}"/>
    <cellStyle name="Normal 21 9 3 8" xfId="37553" xr:uid="{7942EEEF-A7EF-4D63-8605-DECACB253B11}"/>
    <cellStyle name="Normal 21 9 4" xfId="13343" xr:uid="{B5042A5F-C36D-4567-ABBB-0B1038C15832}"/>
    <cellStyle name="Normal 21 9 4 2" xfId="13344" xr:uid="{3AEEB6EE-1173-4C73-9B38-66637FC24704}"/>
    <cellStyle name="Normal 21 9 4 2 2" xfId="13345" xr:uid="{BD50FE9B-8466-474D-AC2A-C92214F8DB67}"/>
    <cellStyle name="Normal 21 9 4 2 2 2" xfId="53119" xr:uid="{EF7E97E2-683D-4FA3-AA70-A04295D76C9A}"/>
    <cellStyle name="Normal 21 9 4 2 2 3" xfId="37564" xr:uid="{5393C5F8-4267-4A79-B9F5-04B33E7FF01D}"/>
    <cellStyle name="Normal 21 9 4 2 3" xfId="13346" xr:uid="{2F7D97B8-7EE2-4360-8EE6-DB031BBE45B7}"/>
    <cellStyle name="Normal 21 9 4 2 3 2" xfId="53120" xr:uid="{2E5FBB6E-6D87-43B1-B37E-538C5991A3F2}"/>
    <cellStyle name="Normal 21 9 4 2 3 3" xfId="37565" xr:uid="{B72142EF-49C9-462A-BE17-2DDF934FE9DE}"/>
    <cellStyle name="Normal 21 9 4 2 4" xfId="13347" xr:uid="{7B2B90A1-F3AA-4443-8137-10128AB024A6}"/>
    <cellStyle name="Normal 21 9 4 2 4 2" xfId="53121" xr:uid="{242A03A8-4194-48FB-81B4-69C1543D0C03}"/>
    <cellStyle name="Normal 21 9 4 2 4 3" xfId="37566" xr:uid="{C90B3AC3-7CFF-482A-92B4-2823D36E78B3}"/>
    <cellStyle name="Normal 21 9 4 2 5" xfId="53118" xr:uid="{5155E482-C8EB-48AC-A012-BB780DB997CA}"/>
    <cellStyle name="Normal 21 9 4 2 6" xfId="37563" xr:uid="{0B7FF1BC-54E1-4DA9-8852-A32527F9071D}"/>
    <cellStyle name="Normal 21 9 4 3" xfId="13348" xr:uid="{6932C903-CC76-47A0-9E85-05F32DCD82BA}"/>
    <cellStyle name="Normal 21 9 4 3 2" xfId="53122" xr:uid="{4548BDD5-EA49-4969-852A-5CDF95BAC08D}"/>
    <cellStyle name="Normal 21 9 4 3 3" xfId="37567" xr:uid="{32EA47A6-D66B-433B-96E3-A7BE66DF1B03}"/>
    <cellStyle name="Normal 21 9 4 4" xfId="13349" xr:uid="{560687FB-BAAE-4AF0-B0C0-87F19B51698D}"/>
    <cellStyle name="Normal 21 9 4 4 2" xfId="53123" xr:uid="{F753AAEF-DAE5-4BBC-B073-C6C6324F5ED8}"/>
    <cellStyle name="Normal 21 9 4 4 3" xfId="37568" xr:uid="{9FA98C7B-C02D-4E4F-A1FB-3BD62CD7D554}"/>
    <cellStyle name="Normal 21 9 4 5" xfId="13350" xr:uid="{76075341-508D-4894-BEB0-6B35AC69256B}"/>
    <cellStyle name="Normal 21 9 4 5 2" xfId="53124" xr:uid="{B510AF21-2227-49F3-BBF0-389973AA9112}"/>
    <cellStyle name="Normal 21 9 4 5 3" xfId="37569" xr:uid="{86553C9B-B384-4AB9-A9A3-A7AF52BC7488}"/>
    <cellStyle name="Normal 21 9 4 6" xfId="13351" xr:uid="{7F61CFD1-78EE-421D-805B-DEE93F845EAA}"/>
    <cellStyle name="Normal 21 9 4 6 2" xfId="53125" xr:uid="{8859717A-5753-47FA-BC06-6DD2BD9EB90B}"/>
    <cellStyle name="Normal 21 9 4 6 3" xfId="37570" xr:uid="{B43A2067-7152-4722-9CAB-69B20BEDADD3}"/>
    <cellStyle name="Normal 21 9 4 7" xfId="53117" xr:uid="{FFD1D9F0-2D43-440F-B3E7-9260D241ED1F}"/>
    <cellStyle name="Normal 21 9 4 8" xfId="37562" xr:uid="{C4B8AA25-AA76-48B1-A410-F87AAF188BAF}"/>
    <cellStyle name="Normal 21 9 5" xfId="13352" xr:uid="{C4A0FA0F-58B3-4483-98C8-6E35E7B0347D}"/>
    <cellStyle name="Normal 21 9 5 2" xfId="13353" xr:uid="{611AF0EC-73FD-49BC-A423-2B25623F12AB}"/>
    <cellStyle name="Normal 21 9 5 2 2" xfId="13354" xr:uid="{987AFF66-DB42-44A9-8CB3-99349D053DB8}"/>
    <cellStyle name="Normal 21 9 5 2 2 2" xfId="53128" xr:uid="{DB59F564-58C3-42CA-896A-D0D0589B7F1C}"/>
    <cellStyle name="Normal 21 9 5 2 2 3" xfId="37573" xr:uid="{20C417BF-AEEB-4F5C-867E-649E10CB3F8C}"/>
    <cellStyle name="Normal 21 9 5 2 3" xfId="13355" xr:uid="{D2D63F34-6AE3-4614-8496-A8C1D2EDED67}"/>
    <cellStyle name="Normal 21 9 5 2 3 2" xfId="53129" xr:uid="{899CA982-D6D2-4739-B6EF-75E6C50BBFB0}"/>
    <cellStyle name="Normal 21 9 5 2 3 3" xfId="37574" xr:uid="{6B547B2F-35B2-4716-88F2-3368E945B1D9}"/>
    <cellStyle name="Normal 21 9 5 2 4" xfId="13356" xr:uid="{400F5044-0A7B-48F6-BF07-94EE3AD0EAB1}"/>
    <cellStyle name="Normal 21 9 5 2 4 2" xfId="53130" xr:uid="{323E9381-9AD9-4888-991A-D696A162A1AD}"/>
    <cellStyle name="Normal 21 9 5 2 4 3" xfId="37575" xr:uid="{AEF5DE7B-E2A1-4581-A250-A79D42ED444D}"/>
    <cellStyle name="Normal 21 9 5 2 5" xfId="53127" xr:uid="{5A7FA074-EEC5-4FE9-A73F-3E56005220D5}"/>
    <cellStyle name="Normal 21 9 5 2 6" xfId="37572" xr:uid="{B2AF8C5C-34B0-4285-92A1-A89E77A2857F}"/>
    <cellStyle name="Normal 21 9 5 3" xfId="13357" xr:uid="{0AE75D4E-59BC-4E2B-AB60-B44A97299C52}"/>
    <cellStyle name="Normal 21 9 5 3 2" xfId="53131" xr:uid="{7C0C21C7-D98E-4B81-A4F5-EB96F8ADADAE}"/>
    <cellStyle name="Normal 21 9 5 3 3" xfId="37576" xr:uid="{45BAA4E9-0E91-434C-885A-F6129EDBA1BC}"/>
    <cellStyle name="Normal 21 9 5 4" xfId="13358" xr:uid="{03A1D9A4-9B1F-4697-A65C-6B7D6E23228C}"/>
    <cellStyle name="Normal 21 9 5 4 2" xfId="53132" xr:uid="{0C14A55D-62B2-440E-9F39-644699E911A5}"/>
    <cellStyle name="Normal 21 9 5 4 3" xfId="37577" xr:uid="{E72B22D4-DD2E-47D4-B6B3-1B33677F0C23}"/>
    <cellStyle name="Normal 21 9 5 5" xfId="13359" xr:uid="{E49A78FA-9B7F-4DD1-8F58-222E77BBC6E7}"/>
    <cellStyle name="Normal 21 9 5 5 2" xfId="53133" xr:uid="{5B750865-9351-4679-9D4E-A6883DB3210D}"/>
    <cellStyle name="Normal 21 9 5 5 3" xfId="37578" xr:uid="{188E8C76-600B-45C6-9A70-98DAB9A4FB66}"/>
    <cellStyle name="Normal 21 9 5 6" xfId="53126" xr:uid="{0AE7822F-326B-497B-9404-1D0633848EBE}"/>
    <cellStyle name="Normal 21 9 5 7" xfId="37571" xr:uid="{0B62607B-53DC-4961-A654-33E252A426BA}"/>
    <cellStyle name="Normal 21 9 6" xfId="13360" xr:uid="{72A4FEDF-294B-4540-ACA5-EA4DE8F9434E}"/>
    <cellStyle name="Normal 21 9 6 2" xfId="13361" xr:uid="{3825D69E-B59D-42E7-B3AA-7EF8CE202472}"/>
    <cellStyle name="Normal 21 9 6 2 2" xfId="53135" xr:uid="{909FB780-7D4B-450D-9019-7819CC5B3D9A}"/>
    <cellStyle name="Normal 21 9 6 2 3" xfId="37580" xr:uid="{A6B77C15-4ED1-4BA4-8DB2-D537778D463D}"/>
    <cellStyle name="Normal 21 9 6 3" xfId="13362" xr:uid="{16C6C20E-20A1-4728-9F9D-DD4548BC6115}"/>
    <cellStyle name="Normal 21 9 6 3 2" xfId="53136" xr:uid="{2C8101E3-2B7F-4B51-B106-E6781A09C3B0}"/>
    <cellStyle name="Normal 21 9 6 3 3" xfId="37581" xr:uid="{C68119D2-EDA3-4B9A-AAEB-CB466AF31D27}"/>
    <cellStyle name="Normal 21 9 6 4" xfId="13363" xr:uid="{CA0AFD44-EC6E-4673-8677-4AC4174E96BD}"/>
    <cellStyle name="Normal 21 9 6 4 2" xfId="53137" xr:uid="{3539F9C5-F1F2-4A4D-AABD-C5328BB0BCC5}"/>
    <cellStyle name="Normal 21 9 6 4 3" xfId="37582" xr:uid="{AC5F8011-76D9-4C7C-BB17-60E2480149A4}"/>
    <cellStyle name="Normal 21 9 6 5" xfId="53134" xr:uid="{8BE2F8C1-C482-49C9-A295-AD5AC6CC6961}"/>
    <cellStyle name="Normal 21 9 6 6" xfId="37579" xr:uid="{80D68FC5-7FCF-4911-B6D6-7D582E5B7720}"/>
    <cellStyle name="Normal 21 9 7" xfId="13364" xr:uid="{E8392341-E49E-4652-9503-A9D4223A1621}"/>
    <cellStyle name="Normal 21 9 7 2" xfId="13365" xr:uid="{25875383-E67C-4D04-B9DF-06A8C4922471}"/>
    <cellStyle name="Normal 21 9 7 2 2" xfId="53139" xr:uid="{1F771180-E238-4495-AFDF-3249324F98AF}"/>
    <cellStyle name="Normal 21 9 7 2 3" xfId="37584" xr:uid="{DB8C948C-CADA-4F84-9DE7-2C6A2D7BBAAD}"/>
    <cellStyle name="Normal 21 9 7 3" xfId="13366" xr:uid="{27EECA64-86FE-41CF-B6B3-29D54FB1DD25}"/>
    <cellStyle name="Normal 21 9 7 3 2" xfId="53140" xr:uid="{5D6B87F9-4B48-4048-A854-26458A36D523}"/>
    <cellStyle name="Normal 21 9 7 3 3" xfId="37585" xr:uid="{08021814-8B04-44C0-8EF0-9BB114A882D1}"/>
    <cellStyle name="Normal 21 9 7 4" xfId="13367" xr:uid="{2BC91BA0-80C8-45C9-A7C7-A3671CA19033}"/>
    <cellStyle name="Normal 21 9 7 4 2" xfId="53141" xr:uid="{E5BDD4DB-9778-4BA5-AB6C-7FDCAFB87649}"/>
    <cellStyle name="Normal 21 9 7 4 3" xfId="37586" xr:uid="{3FC573B6-2A05-4CBF-BB6D-22B48F889D17}"/>
    <cellStyle name="Normal 21 9 7 5" xfId="53138" xr:uid="{CD408A68-BA39-4B62-902B-8D1A92FFAF12}"/>
    <cellStyle name="Normal 21 9 7 6" xfId="37583" xr:uid="{FED793D7-7AB1-4343-A974-49622937FEC5}"/>
    <cellStyle name="Normal 21 9 8" xfId="13368" xr:uid="{72D5C2EB-6519-45F9-95D5-4B62C95E69F2}"/>
    <cellStyle name="Normal 21 9 8 2" xfId="53142" xr:uid="{B36B973A-56E6-49D2-AD98-DFE7799A7770}"/>
    <cellStyle name="Normal 21 9 8 3" xfId="37587" xr:uid="{81923207-2261-4B00-BE1B-106A36550073}"/>
    <cellStyle name="Normal 21 9 9" xfId="13369" xr:uid="{D535FC85-D9BC-4F83-A095-F12A7DCEE6FD}"/>
    <cellStyle name="Normal 21 9 9 2" xfId="53143" xr:uid="{BAA8DC08-8C12-4090-9594-878FDD06C591}"/>
    <cellStyle name="Normal 21 9 9 3" xfId="37588" xr:uid="{FA7B770A-C918-48CE-9962-C5F5A8703362}"/>
    <cellStyle name="Normal 22" xfId="13370" xr:uid="{8D1263C5-06F2-4059-B59C-EB297F404BA9}"/>
    <cellStyle name="Normal 22 10" xfId="13371" xr:uid="{BF5C962F-E705-4CFC-AE5F-C7D26E4D3F3C}"/>
    <cellStyle name="Normal 22 10 10" xfId="13372" xr:uid="{79E3065A-3F41-4DED-B5FB-C86E3C058757}"/>
    <cellStyle name="Normal 22 10 10 2" xfId="53146" xr:uid="{C4E7F10F-A602-4984-8EE5-98A7C7AD1739}"/>
    <cellStyle name="Normal 22 10 10 3" xfId="37591" xr:uid="{4D0F8B32-8590-4401-8B44-4DDA70400554}"/>
    <cellStyle name="Normal 22 10 11" xfId="53145" xr:uid="{F8932729-2A62-4B4E-BF1A-94A51CDA3C7B}"/>
    <cellStyle name="Normal 22 10 12" xfId="37590" xr:uid="{2B50C995-FAF2-48C6-9D45-1C799DC1E555}"/>
    <cellStyle name="Normal 22 10 2" xfId="13373" xr:uid="{A3CA2DFF-8400-447A-A2CE-418061F4C533}"/>
    <cellStyle name="Normal 22 10 2 10" xfId="53147" xr:uid="{BA7EEAD3-924A-4E82-9D4E-060ECCDC269F}"/>
    <cellStyle name="Normal 22 10 2 11" xfId="37592" xr:uid="{FF1FF448-9506-4ED3-96D7-55BBE519EE8E}"/>
    <cellStyle name="Normal 22 10 2 2" xfId="13374" xr:uid="{4BD9CF7F-2D04-4B12-BEFD-B4900E029E5D}"/>
    <cellStyle name="Normal 22 10 2 2 2" xfId="13375" xr:uid="{5BFF2FBA-B249-4B9E-B172-49079D57FB3F}"/>
    <cellStyle name="Normal 22 10 2 2 2 2" xfId="13376" xr:uid="{B5BF951D-18CA-45CE-9F81-E19F42D7C7BF}"/>
    <cellStyle name="Normal 22 10 2 2 2 2 2" xfId="53150" xr:uid="{56B0CE60-20D4-425A-871F-B9ECAC190C7B}"/>
    <cellStyle name="Normal 22 10 2 2 2 2 3" xfId="37595" xr:uid="{DE6EBBE6-2234-4ADC-A4D8-2B6D9F61F839}"/>
    <cellStyle name="Normal 22 10 2 2 2 3" xfId="13377" xr:uid="{5559BFA3-CC7A-4242-9167-823AA081B6BF}"/>
    <cellStyle name="Normal 22 10 2 2 2 3 2" xfId="53151" xr:uid="{A6FF6470-55C1-4D94-81B7-0E67CDCF3B6F}"/>
    <cellStyle name="Normal 22 10 2 2 2 3 3" xfId="37596" xr:uid="{CA4CAA4E-6FE6-4634-BF37-6DA827F9DE0A}"/>
    <cellStyle name="Normal 22 10 2 2 2 4" xfId="13378" xr:uid="{0ACA29C9-61CB-4F4B-9244-A0316B561C0C}"/>
    <cellStyle name="Normal 22 10 2 2 2 4 2" xfId="53152" xr:uid="{2BE42149-582D-4921-8C88-59F6D72F83D5}"/>
    <cellStyle name="Normal 22 10 2 2 2 4 3" xfId="37597" xr:uid="{BB0A960E-BB96-440A-8223-75E4DBF17780}"/>
    <cellStyle name="Normal 22 10 2 2 2 5" xfId="53149" xr:uid="{915D5A7C-8E7F-41A4-B635-0F3764FEE0A3}"/>
    <cellStyle name="Normal 22 10 2 2 2 6" xfId="37594" xr:uid="{35932A01-E198-4C38-BC1B-B32CED4F2526}"/>
    <cellStyle name="Normal 22 10 2 2 3" xfId="13379" xr:uid="{6CE75A68-2F66-47EB-8718-24246127D2B0}"/>
    <cellStyle name="Normal 22 10 2 2 3 2" xfId="53153" xr:uid="{67D3A4FC-1FF4-45B4-ADE5-1856D2C5C2D4}"/>
    <cellStyle name="Normal 22 10 2 2 3 3" xfId="37598" xr:uid="{68AF7F15-2BAF-4CFC-B50A-A371C41DA6DD}"/>
    <cellStyle name="Normal 22 10 2 2 4" xfId="13380" xr:uid="{5B256CE4-4F12-424C-9E72-F17AA7AA5228}"/>
    <cellStyle name="Normal 22 10 2 2 4 2" xfId="53154" xr:uid="{52B4B377-3BA8-4A2B-98DB-208845FF14DB}"/>
    <cellStyle name="Normal 22 10 2 2 4 3" xfId="37599" xr:uid="{8599D13D-8335-484F-B1CB-19559E6C1177}"/>
    <cellStyle name="Normal 22 10 2 2 5" xfId="13381" xr:uid="{3F1B93F1-B8F2-47F5-A6B8-F05604D2508C}"/>
    <cellStyle name="Normal 22 10 2 2 5 2" xfId="53155" xr:uid="{6C2212BD-2E04-4FD7-B274-7C6F30882B74}"/>
    <cellStyle name="Normal 22 10 2 2 5 3" xfId="37600" xr:uid="{322750E6-7277-4F5B-BF80-192FF1115C49}"/>
    <cellStyle name="Normal 22 10 2 2 6" xfId="13382" xr:uid="{61AD4FB9-DC84-4EB2-98DD-E96D69F192A3}"/>
    <cellStyle name="Normal 22 10 2 2 6 2" xfId="53156" xr:uid="{B150A316-859C-4E22-9FBA-C95429F08869}"/>
    <cellStyle name="Normal 22 10 2 2 6 3" xfId="37601" xr:uid="{A2541BD4-2BB1-4C05-8124-2E988FA6912C}"/>
    <cellStyle name="Normal 22 10 2 2 7" xfId="53148" xr:uid="{40947C6E-0D68-4D14-AF82-A425E81163EA}"/>
    <cellStyle name="Normal 22 10 2 2 8" xfId="37593" xr:uid="{35966D95-BE26-4E99-8A0B-2D508091B275}"/>
    <cellStyle name="Normal 22 10 2 3" xfId="13383" xr:uid="{63BA8A6A-9DEA-4C8A-B07D-8B7F51BDE310}"/>
    <cellStyle name="Normal 22 10 2 3 2" xfId="13384" xr:uid="{22468D2D-A5FF-42ED-8769-601F2B05EC29}"/>
    <cellStyle name="Normal 22 10 2 3 2 2" xfId="13385" xr:uid="{9C4BF994-D1F0-4D20-A833-D14A4E2F90A8}"/>
    <cellStyle name="Normal 22 10 2 3 2 2 2" xfId="53159" xr:uid="{8764FEF5-2731-47E6-9B08-EB3869462788}"/>
    <cellStyle name="Normal 22 10 2 3 2 2 3" xfId="37604" xr:uid="{1A228456-D985-4360-A8CF-BD0EE2FDB6B1}"/>
    <cellStyle name="Normal 22 10 2 3 2 3" xfId="13386" xr:uid="{C424B9B2-643F-4FDC-BBFA-E089D5300B25}"/>
    <cellStyle name="Normal 22 10 2 3 2 3 2" xfId="53160" xr:uid="{60B3E4BD-0E72-4A4A-AF0B-3218FADA2BB6}"/>
    <cellStyle name="Normal 22 10 2 3 2 3 3" xfId="37605" xr:uid="{A70C6981-1A53-452D-8EB7-F872BA8B11EF}"/>
    <cellStyle name="Normal 22 10 2 3 2 4" xfId="13387" xr:uid="{ED7497BE-51FC-4F55-BBCD-5DD59646FB58}"/>
    <cellStyle name="Normal 22 10 2 3 2 4 2" xfId="53161" xr:uid="{87C63ED3-ED00-405C-ABC1-292E803808E2}"/>
    <cellStyle name="Normal 22 10 2 3 2 4 3" xfId="37606" xr:uid="{93D0C4A2-B6D4-46D4-8BE1-B0B20F6F024D}"/>
    <cellStyle name="Normal 22 10 2 3 2 5" xfId="53158" xr:uid="{9E92E1BD-A566-4320-B000-80179B645A95}"/>
    <cellStyle name="Normal 22 10 2 3 2 6" xfId="37603" xr:uid="{9B63B587-9848-49F6-AAEC-ACA835D0D8D4}"/>
    <cellStyle name="Normal 22 10 2 3 3" xfId="13388" xr:uid="{BCED23DB-CD86-4D4C-9D04-D2B205F61E5A}"/>
    <cellStyle name="Normal 22 10 2 3 3 2" xfId="53162" xr:uid="{5ECE6D14-5656-427F-9FCF-DFCAC621FCCB}"/>
    <cellStyle name="Normal 22 10 2 3 3 3" xfId="37607" xr:uid="{BB8120FB-0CB8-4D74-B737-A593A86C87FE}"/>
    <cellStyle name="Normal 22 10 2 3 4" xfId="13389" xr:uid="{447329B2-339D-46E6-B179-B2494D74CA18}"/>
    <cellStyle name="Normal 22 10 2 3 4 2" xfId="53163" xr:uid="{1457AA24-DFE2-4632-BAFB-C5D10527278D}"/>
    <cellStyle name="Normal 22 10 2 3 4 3" xfId="37608" xr:uid="{6360B2A7-D490-4379-80F0-CD6E1CEEC242}"/>
    <cellStyle name="Normal 22 10 2 3 5" xfId="13390" xr:uid="{58BBCC3F-87DA-41DD-BB0B-93E743BECCCF}"/>
    <cellStyle name="Normal 22 10 2 3 5 2" xfId="53164" xr:uid="{5D196292-8A63-4C97-87F9-9261F6604347}"/>
    <cellStyle name="Normal 22 10 2 3 5 3" xfId="37609" xr:uid="{4B97CDC0-E34D-4CE3-8FE0-0A243C485E82}"/>
    <cellStyle name="Normal 22 10 2 3 6" xfId="13391" xr:uid="{88C06AB2-3302-47D6-93C4-1253AF2B149F}"/>
    <cellStyle name="Normal 22 10 2 3 6 2" xfId="53165" xr:uid="{BE0B04C0-1CC7-4A30-922A-8EDD9FB573D7}"/>
    <cellStyle name="Normal 22 10 2 3 6 3" xfId="37610" xr:uid="{65C468A3-E765-4E51-BDC6-D3DEF2D71F51}"/>
    <cellStyle name="Normal 22 10 2 3 7" xfId="53157" xr:uid="{6E90A192-0EF1-46E6-8077-07E3258BAF7C}"/>
    <cellStyle name="Normal 22 10 2 3 8" xfId="37602" xr:uid="{843841BF-2084-4452-AC89-B84F95A3F1F7}"/>
    <cellStyle name="Normal 22 10 2 4" xfId="13392" xr:uid="{D67C0A3B-477E-4BF0-A8DA-44E644091B88}"/>
    <cellStyle name="Normal 22 10 2 4 2" xfId="13393" xr:uid="{3FBC6134-BA34-494D-AF9F-FD2169F80E5B}"/>
    <cellStyle name="Normal 22 10 2 4 2 2" xfId="13394" xr:uid="{C5C9B0A9-CB36-43F3-95D2-0C55740F6F4A}"/>
    <cellStyle name="Normal 22 10 2 4 2 2 2" xfId="53168" xr:uid="{882DB518-5A04-40EE-8E6C-4706C51F3DCC}"/>
    <cellStyle name="Normal 22 10 2 4 2 2 3" xfId="37613" xr:uid="{158047FF-68B9-4F70-B6C0-06F68E151916}"/>
    <cellStyle name="Normal 22 10 2 4 2 3" xfId="13395" xr:uid="{79677ED8-662C-4325-A129-D94164DA6994}"/>
    <cellStyle name="Normal 22 10 2 4 2 3 2" xfId="53169" xr:uid="{20C07FC5-3C70-4D3B-98D1-B87C8775122F}"/>
    <cellStyle name="Normal 22 10 2 4 2 3 3" xfId="37614" xr:uid="{52099D65-D35D-4715-BE7D-80A7FD278AFE}"/>
    <cellStyle name="Normal 22 10 2 4 2 4" xfId="13396" xr:uid="{5E70EF9B-E358-47AF-B0D0-217F2A1AB909}"/>
    <cellStyle name="Normal 22 10 2 4 2 4 2" xfId="53170" xr:uid="{2CDA2034-4D26-4233-A49A-C3A06457A9EF}"/>
    <cellStyle name="Normal 22 10 2 4 2 4 3" xfId="37615" xr:uid="{A4CE3F59-4A5E-4BA8-9A42-4CEB3A4A2B98}"/>
    <cellStyle name="Normal 22 10 2 4 2 5" xfId="53167" xr:uid="{6361078E-F5F5-485F-BB35-54203B4DF93D}"/>
    <cellStyle name="Normal 22 10 2 4 2 6" xfId="37612" xr:uid="{5981F0DC-DFFA-4C64-B67E-E28F6E9C7516}"/>
    <cellStyle name="Normal 22 10 2 4 3" xfId="13397" xr:uid="{C9F02394-7E9D-4CC9-BA6A-FEAF9F438DBF}"/>
    <cellStyle name="Normal 22 10 2 4 3 2" xfId="53171" xr:uid="{5CFD7659-45D3-46D9-8131-CCE09743F64C}"/>
    <cellStyle name="Normal 22 10 2 4 3 3" xfId="37616" xr:uid="{E28AD725-A9D9-4763-9331-123761017510}"/>
    <cellStyle name="Normal 22 10 2 4 4" xfId="13398" xr:uid="{7B0EF0A4-A41D-48DA-B48C-05F9528E5EB7}"/>
    <cellStyle name="Normal 22 10 2 4 4 2" xfId="53172" xr:uid="{B6AF27DD-45C9-4257-8DE9-65A1A8E70CF0}"/>
    <cellStyle name="Normal 22 10 2 4 4 3" xfId="37617" xr:uid="{2F23929F-651D-422E-B2DA-60078301B3B5}"/>
    <cellStyle name="Normal 22 10 2 4 5" xfId="13399" xr:uid="{B406BB89-41FF-4DD8-8BF2-2DF5175B85D6}"/>
    <cellStyle name="Normal 22 10 2 4 5 2" xfId="53173" xr:uid="{6CA8AFF4-9C62-4D65-97F6-CAEBB1758B83}"/>
    <cellStyle name="Normal 22 10 2 4 5 3" xfId="37618" xr:uid="{5E89769F-7D08-45A7-B5EF-383791FB8BC0}"/>
    <cellStyle name="Normal 22 10 2 4 6" xfId="53166" xr:uid="{33DFCF63-457D-431E-B3E2-42AF2D5A21F4}"/>
    <cellStyle name="Normal 22 10 2 4 7" xfId="37611" xr:uid="{6222FFC3-CF25-44CF-A2FB-CCDF8E653AB1}"/>
    <cellStyle name="Normal 22 10 2 5" xfId="13400" xr:uid="{83A937E4-01DA-47D2-B3C1-34B19D3FCDBF}"/>
    <cellStyle name="Normal 22 10 2 5 2" xfId="13401" xr:uid="{33F73C70-6926-4CE6-AD47-493B80D418CC}"/>
    <cellStyle name="Normal 22 10 2 5 2 2" xfId="53175" xr:uid="{71837DCC-DC4D-41A2-AC78-4E90646F0819}"/>
    <cellStyle name="Normal 22 10 2 5 2 3" xfId="37620" xr:uid="{0C22EB59-63F8-440F-95D4-4B786B8D3569}"/>
    <cellStyle name="Normal 22 10 2 5 3" xfId="13402" xr:uid="{4B7808CB-9691-4FC8-A25D-4C06E141752B}"/>
    <cellStyle name="Normal 22 10 2 5 3 2" xfId="53176" xr:uid="{78328C10-474C-4439-8536-8ED9D1F37C2A}"/>
    <cellStyle name="Normal 22 10 2 5 3 3" xfId="37621" xr:uid="{6F511796-DF08-476F-88FC-61CC6925505A}"/>
    <cellStyle name="Normal 22 10 2 5 4" xfId="13403" xr:uid="{E11FAC9F-B21E-483E-9530-6F4A629E99E6}"/>
    <cellStyle name="Normal 22 10 2 5 4 2" xfId="53177" xr:uid="{DF940A3B-5389-4A8B-B774-F98EB3DD19CC}"/>
    <cellStyle name="Normal 22 10 2 5 4 3" xfId="37622" xr:uid="{C76B8519-18D7-4D11-A32D-BE24F7D4DFCF}"/>
    <cellStyle name="Normal 22 10 2 5 5" xfId="53174" xr:uid="{B5731D96-3AAE-4602-9E99-33A256F906EC}"/>
    <cellStyle name="Normal 22 10 2 5 6" xfId="37619" xr:uid="{DC31F2E3-C3E5-4BA9-AD7D-0D563CBF8A59}"/>
    <cellStyle name="Normal 22 10 2 6" xfId="13404" xr:uid="{A4D37335-3F26-44B1-8329-B9CEC887A5BB}"/>
    <cellStyle name="Normal 22 10 2 6 2" xfId="13405" xr:uid="{EE7D0E84-D7BF-4DF7-8605-87C1298BE268}"/>
    <cellStyle name="Normal 22 10 2 6 2 2" xfId="53179" xr:uid="{6AA73AC4-A2D6-46CA-8AB8-A95AFF2DF324}"/>
    <cellStyle name="Normal 22 10 2 6 2 3" xfId="37624" xr:uid="{97718C02-38C1-44C9-B95B-60B8F95DE79F}"/>
    <cellStyle name="Normal 22 10 2 6 3" xfId="13406" xr:uid="{F9E24143-E964-4756-A343-DB14AA0E6C75}"/>
    <cellStyle name="Normal 22 10 2 6 3 2" xfId="53180" xr:uid="{9CCDE677-5054-4899-8F76-E9F9E172A891}"/>
    <cellStyle name="Normal 22 10 2 6 3 3" xfId="37625" xr:uid="{AA7F3371-7D49-4D93-B702-DBE21E8F03DB}"/>
    <cellStyle name="Normal 22 10 2 6 4" xfId="13407" xr:uid="{B822E3C6-8BBA-4E6A-AEBB-7B59547E7E59}"/>
    <cellStyle name="Normal 22 10 2 6 4 2" xfId="53181" xr:uid="{3CD875B7-B789-4920-A017-A1AEF5E75095}"/>
    <cellStyle name="Normal 22 10 2 6 4 3" xfId="37626" xr:uid="{BF649E0B-78BE-45A9-BF87-0332F660C6A0}"/>
    <cellStyle name="Normal 22 10 2 6 5" xfId="53178" xr:uid="{208ADD71-06E0-4941-823A-593B866DF13A}"/>
    <cellStyle name="Normal 22 10 2 6 6" xfId="37623" xr:uid="{21F28505-1B40-4745-B475-A4146E1E376B}"/>
    <cellStyle name="Normal 22 10 2 7" xfId="13408" xr:uid="{69854195-A082-499C-BDD3-C3A0F46432C9}"/>
    <cellStyle name="Normal 22 10 2 7 2" xfId="53182" xr:uid="{C5B4EF3E-C70C-4B0D-9A83-DB0B37D54CBD}"/>
    <cellStyle name="Normal 22 10 2 7 3" xfId="37627" xr:uid="{C95B51EA-FD60-44E5-AFDC-6B7FF4633EA9}"/>
    <cellStyle name="Normal 22 10 2 8" xfId="13409" xr:uid="{03D81573-A620-4C10-B9B7-FB7D7F0C127D}"/>
    <cellStyle name="Normal 22 10 2 8 2" xfId="53183" xr:uid="{7278F23A-0729-4C3B-A84D-692AAD121C61}"/>
    <cellStyle name="Normal 22 10 2 8 3" xfId="37628" xr:uid="{EE38DB43-92AC-4BC2-BD97-3C3CE50894AD}"/>
    <cellStyle name="Normal 22 10 2 9" xfId="13410" xr:uid="{7CBB5F78-F47A-4D10-BD15-5FE20D463D56}"/>
    <cellStyle name="Normal 22 10 2 9 2" xfId="53184" xr:uid="{A58C372F-1758-4573-9B48-BB30E8B1D212}"/>
    <cellStyle name="Normal 22 10 2 9 3" xfId="37629" xr:uid="{89C1AB62-2E6F-44B0-A7D9-B017B33F307F}"/>
    <cellStyle name="Normal 22 10 3" xfId="13411" xr:uid="{02C10923-DCAE-406F-8D80-0B4BB0FB0931}"/>
    <cellStyle name="Normal 22 10 3 2" xfId="13412" xr:uid="{39CF70E9-EB46-4E03-AEF4-B5E946AC83F3}"/>
    <cellStyle name="Normal 22 10 3 2 2" xfId="13413" xr:uid="{F4862533-0F57-4C60-90A6-4BF173AA012C}"/>
    <cellStyle name="Normal 22 10 3 2 2 2" xfId="53187" xr:uid="{4BE975F5-F5A3-4ACD-A266-D15A320661D5}"/>
    <cellStyle name="Normal 22 10 3 2 2 3" xfId="37632" xr:uid="{91091C4E-FDC6-4987-A8A1-A44D4FB4F946}"/>
    <cellStyle name="Normal 22 10 3 2 3" xfId="13414" xr:uid="{8A0DD120-2553-4A0E-A529-62FBF3C5B732}"/>
    <cellStyle name="Normal 22 10 3 2 3 2" xfId="53188" xr:uid="{7EBC0D18-23B6-429D-BBA3-C4FDEC03067B}"/>
    <cellStyle name="Normal 22 10 3 2 3 3" xfId="37633" xr:uid="{4491C033-CF6F-4045-9850-70B4B9CC352A}"/>
    <cellStyle name="Normal 22 10 3 2 4" xfId="13415" xr:uid="{81C9AB7B-3AAB-485B-8F7B-89CA76A58CB7}"/>
    <cellStyle name="Normal 22 10 3 2 4 2" xfId="53189" xr:uid="{7154BFA1-897A-4E55-AEE2-C2D67CEE6E9A}"/>
    <cellStyle name="Normal 22 10 3 2 4 3" xfId="37634" xr:uid="{8FB2EF7A-B5A7-4082-B267-6F70F3A8924F}"/>
    <cellStyle name="Normal 22 10 3 2 5" xfId="53186" xr:uid="{CD231A54-C2B5-402B-9F5B-A0BCD1715389}"/>
    <cellStyle name="Normal 22 10 3 2 6" xfId="37631" xr:uid="{CDA67708-6D58-49CF-95A3-B7671B1E6EBF}"/>
    <cellStyle name="Normal 22 10 3 3" xfId="13416" xr:uid="{5FE33934-E3C0-4623-B33D-7C3F767E4F65}"/>
    <cellStyle name="Normal 22 10 3 3 2" xfId="53190" xr:uid="{7C0EBB88-0958-48FF-82A5-0C8AD2EF8D13}"/>
    <cellStyle name="Normal 22 10 3 3 3" xfId="37635" xr:uid="{BCBF2791-81FB-4447-8D62-1DCBD75BBF81}"/>
    <cellStyle name="Normal 22 10 3 4" xfId="13417" xr:uid="{079410CA-5094-44F0-9FFC-ED8E17A0D608}"/>
    <cellStyle name="Normal 22 10 3 4 2" xfId="53191" xr:uid="{D2E213AB-DADF-4D5E-8F82-9D2286B0E63D}"/>
    <cellStyle name="Normal 22 10 3 4 3" xfId="37636" xr:uid="{7BFD49F3-F079-43D7-87D9-A16FD0A3049C}"/>
    <cellStyle name="Normal 22 10 3 5" xfId="13418" xr:uid="{9EF314AA-6E4C-421D-BDD6-0822182C1A08}"/>
    <cellStyle name="Normal 22 10 3 5 2" xfId="53192" xr:uid="{C501EAF9-3213-4E38-A0AE-A89B9F4E12F6}"/>
    <cellStyle name="Normal 22 10 3 5 3" xfId="37637" xr:uid="{31491C4E-5833-4B84-B515-C6CB6220B7E3}"/>
    <cellStyle name="Normal 22 10 3 6" xfId="13419" xr:uid="{17D7D25A-BCB6-4BBB-9057-D118EFBEA8D5}"/>
    <cellStyle name="Normal 22 10 3 6 2" xfId="53193" xr:uid="{567F998D-52F3-4F0F-9E4D-805CE10C60BD}"/>
    <cellStyle name="Normal 22 10 3 6 3" xfId="37638" xr:uid="{5EB38BD3-C188-41D6-BD40-D5E56E02E5B1}"/>
    <cellStyle name="Normal 22 10 3 7" xfId="53185" xr:uid="{33302440-4CBA-4644-B244-BA1CE84BE215}"/>
    <cellStyle name="Normal 22 10 3 8" xfId="37630" xr:uid="{2FDC5B93-18B6-4D21-9E43-009F3B1534AB}"/>
    <cellStyle name="Normal 22 10 4" xfId="13420" xr:uid="{8B6FDCD0-F77F-4E20-B42E-83A0986DB3F7}"/>
    <cellStyle name="Normal 22 10 4 2" xfId="13421" xr:uid="{190B0DCD-936F-4C3F-991F-88C4BD3CE0A9}"/>
    <cellStyle name="Normal 22 10 4 2 2" xfId="13422" xr:uid="{50FE7DED-FFBE-449B-919A-01A5BF8CCF08}"/>
    <cellStyle name="Normal 22 10 4 2 2 2" xfId="53196" xr:uid="{85F3120F-5DC4-478E-854E-9B5F0E05ADE3}"/>
    <cellStyle name="Normal 22 10 4 2 2 3" xfId="37641" xr:uid="{2D5CBD14-3C1D-4B6B-84D2-D57FE91DEE9A}"/>
    <cellStyle name="Normal 22 10 4 2 3" xfId="13423" xr:uid="{B66A5EF1-CC8F-4A2C-8815-EE97577449D5}"/>
    <cellStyle name="Normal 22 10 4 2 3 2" xfId="53197" xr:uid="{7A9ECB45-8D7B-4D60-94E1-EC308C67A739}"/>
    <cellStyle name="Normal 22 10 4 2 3 3" xfId="37642" xr:uid="{B9022600-2CC1-4644-B6F1-D22B966352BD}"/>
    <cellStyle name="Normal 22 10 4 2 4" xfId="13424" xr:uid="{9AF1737B-E0F7-47FF-BB8C-579B33E7B688}"/>
    <cellStyle name="Normal 22 10 4 2 4 2" xfId="53198" xr:uid="{1F4FA07A-1EBD-435D-AD29-4219926D81B3}"/>
    <cellStyle name="Normal 22 10 4 2 4 3" xfId="37643" xr:uid="{0032BFF6-E588-49CB-961C-424CC35E2EA5}"/>
    <cellStyle name="Normal 22 10 4 2 5" xfId="53195" xr:uid="{32B13D0D-7F74-4E29-881D-BF464D82925D}"/>
    <cellStyle name="Normal 22 10 4 2 6" xfId="37640" xr:uid="{E16C3A98-C743-4477-B6C9-CAB9F71881D1}"/>
    <cellStyle name="Normal 22 10 4 3" xfId="13425" xr:uid="{29894813-19D3-48E6-9057-727358AF1607}"/>
    <cellStyle name="Normal 22 10 4 3 2" xfId="53199" xr:uid="{CE600AFB-7E97-4903-BE4F-336D863EFF20}"/>
    <cellStyle name="Normal 22 10 4 3 3" xfId="37644" xr:uid="{55C064B1-AFBC-4F89-9E91-7B7270B98D5E}"/>
    <cellStyle name="Normal 22 10 4 4" xfId="13426" xr:uid="{D9DB0A8A-422E-4255-BF58-29C877878989}"/>
    <cellStyle name="Normal 22 10 4 4 2" xfId="53200" xr:uid="{647E62BD-9EA9-4CFD-9E78-CCD051766119}"/>
    <cellStyle name="Normal 22 10 4 4 3" xfId="37645" xr:uid="{EE015195-22B7-4076-BEF5-769D403206BE}"/>
    <cellStyle name="Normal 22 10 4 5" xfId="13427" xr:uid="{707245CD-EE46-42BD-BC37-936C1A6F2933}"/>
    <cellStyle name="Normal 22 10 4 5 2" xfId="53201" xr:uid="{67380C2C-BDFC-431B-BF0B-4D555241B61E}"/>
    <cellStyle name="Normal 22 10 4 5 3" xfId="37646" xr:uid="{3B8BDB2F-D1CE-4795-B12E-04B357CEB950}"/>
    <cellStyle name="Normal 22 10 4 6" xfId="13428" xr:uid="{ED1CC9B3-57B1-42BB-82CE-CBC62E326503}"/>
    <cellStyle name="Normal 22 10 4 6 2" xfId="53202" xr:uid="{655A1679-489A-4D26-9420-A6C1F24B5614}"/>
    <cellStyle name="Normal 22 10 4 6 3" xfId="37647" xr:uid="{A234A19B-1F15-452C-B4A8-526F812496B2}"/>
    <cellStyle name="Normal 22 10 4 7" xfId="53194" xr:uid="{25FEB0A2-E914-4EE5-808E-0E5C0A5F2CEB}"/>
    <cellStyle name="Normal 22 10 4 8" xfId="37639" xr:uid="{DD0B7F77-0181-401C-88C3-1DDCF8170ED9}"/>
    <cellStyle name="Normal 22 10 5" xfId="13429" xr:uid="{603E6CC1-BD2F-4337-B1DD-2C15D38CFFD8}"/>
    <cellStyle name="Normal 22 10 5 2" xfId="13430" xr:uid="{4264E10E-CC30-468F-BA25-1CC49700B565}"/>
    <cellStyle name="Normal 22 10 5 2 2" xfId="13431" xr:uid="{BBBE0139-6D2A-4B8A-B873-B280E20E4A02}"/>
    <cellStyle name="Normal 22 10 5 2 2 2" xfId="53205" xr:uid="{864D24B3-97D1-46C4-A340-BE67D8F338D8}"/>
    <cellStyle name="Normal 22 10 5 2 2 3" xfId="37650" xr:uid="{3C81526F-2C74-4C3C-87C1-49A0FF111702}"/>
    <cellStyle name="Normal 22 10 5 2 3" xfId="13432" xr:uid="{EC714FB9-D341-4724-A9CB-344BBD51877E}"/>
    <cellStyle name="Normal 22 10 5 2 3 2" xfId="53206" xr:uid="{1333DEC8-E60D-4522-9329-62519C52919C}"/>
    <cellStyle name="Normal 22 10 5 2 3 3" xfId="37651" xr:uid="{607A7B72-B6BF-4680-9EBC-24747834DCB3}"/>
    <cellStyle name="Normal 22 10 5 2 4" xfId="13433" xr:uid="{189C9729-C1D4-448C-AA35-933D9F94D609}"/>
    <cellStyle name="Normal 22 10 5 2 4 2" xfId="53207" xr:uid="{DE22A80A-A80C-4A4C-9F6B-B0E10124BAEA}"/>
    <cellStyle name="Normal 22 10 5 2 4 3" xfId="37652" xr:uid="{D5B35D4C-AD84-4D95-817F-4CBD7D91C1D0}"/>
    <cellStyle name="Normal 22 10 5 2 5" xfId="53204" xr:uid="{16230CCA-D114-44DB-A05B-E46DFF400805}"/>
    <cellStyle name="Normal 22 10 5 2 6" xfId="37649" xr:uid="{65B0FBAE-A523-4119-B07A-8292B2B863A1}"/>
    <cellStyle name="Normal 22 10 5 3" xfId="13434" xr:uid="{931E3468-2C90-48B7-ABE2-098503BC208E}"/>
    <cellStyle name="Normal 22 10 5 3 2" xfId="53208" xr:uid="{AD4BDABC-269C-4ABE-BC7F-34444299EE76}"/>
    <cellStyle name="Normal 22 10 5 3 3" xfId="37653" xr:uid="{91552B7E-2691-479E-92C7-30011DDF003D}"/>
    <cellStyle name="Normal 22 10 5 4" xfId="13435" xr:uid="{D45AC966-C350-4E22-9135-0F50BD91B7C3}"/>
    <cellStyle name="Normal 22 10 5 4 2" xfId="53209" xr:uid="{2B6B1989-7EE5-4C58-B1B8-ECE40611F17B}"/>
    <cellStyle name="Normal 22 10 5 4 3" xfId="37654" xr:uid="{1DAC4BD0-EFF0-4180-A7D5-918DF5EC420A}"/>
    <cellStyle name="Normal 22 10 5 5" xfId="13436" xr:uid="{D77F65CD-8B0B-4488-86ED-53D99D7A5165}"/>
    <cellStyle name="Normal 22 10 5 5 2" xfId="53210" xr:uid="{75CF07D6-C8F5-4182-A0BA-416C51CBBB5F}"/>
    <cellStyle name="Normal 22 10 5 5 3" xfId="37655" xr:uid="{FE4A6D70-7C5C-4C99-9ECE-51704C60CA21}"/>
    <cellStyle name="Normal 22 10 5 6" xfId="53203" xr:uid="{FD2DEFE6-3230-4B9A-A0A5-9B3837D13574}"/>
    <cellStyle name="Normal 22 10 5 7" xfId="37648" xr:uid="{75C5B0C5-4EB5-40E6-BBB8-95C313278CBC}"/>
    <cellStyle name="Normal 22 10 6" xfId="13437" xr:uid="{2D4BCA47-C0DA-482A-8CA9-0D86CD0C95DF}"/>
    <cellStyle name="Normal 22 10 6 2" xfId="13438" xr:uid="{3D228533-9FF4-4AEE-B3CB-FC37D13861BD}"/>
    <cellStyle name="Normal 22 10 6 2 2" xfId="53212" xr:uid="{25C755A9-71B6-49DF-8AB2-35ECA0CD8C3A}"/>
    <cellStyle name="Normal 22 10 6 2 3" xfId="37657" xr:uid="{232D2907-E720-4D8E-BD31-50F0D011DA76}"/>
    <cellStyle name="Normal 22 10 6 3" xfId="13439" xr:uid="{1A735638-30C3-4DD1-ADBB-F3774FAD8162}"/>
    <cellStyle name="Normal 22 10 6 3 2" xfId="53213" xr:uid="{F7243EFE-9C51-49A5-A7CB-9D8E79066D79}"/>
    <cellStyle name="Normal 22 10 6 3 3" xfId="37658" xr:uid="{AD168A4C-BF40-46DD-B5A0-CF1AF7765ED7}"/>
    <cellStyle name="Normal 22 10 6 4" xfId="13440" xr:uid="{3ABE1053-FE90-4C2B-8635-2B9BA6EF7B69}"/>
    <cellStyle name="Normal 22 10 6 4 2" xfId="53214" xr:uid="{216BA6EB-5FAC-4902-B3B3-828F04D21797}"/>
    <cellStyle name="Normal 22 10 6 4 3" xfId="37659" xr:uid="{1F7917D0-B2E5-45F6-AF67-CD482E9D7A09}"/>
    <cellStyle name="Normal 22 10 6 5" xfId="53211" xr:uid="{C8D7B25F-C91E-4D87-B376-841D472F6F6F}"/>
    <cellStyle name="Normal 22 10 6 6" xfId="37656" xr:uid="{D918F2DE-87C2-4AE1-AFDC-E23F3FC0906C}"/>
    <cellStyle name="Normal 22 10 7" xfId="13441" xr:uid="{C22683EB-6BA3-47E0-A8DF-4432506F4438}"/>
    <cellStyle name="Normal 22 10 7 2" xfId="13442" xr:uid="{52A5A999-1DCC-4721-AD3A-C9BC10806A14}"/>
    <cellStyle name="Normal 22 10 7 2 2" xfId="53216" xr:uid="{0CA6CCF6-E591-4461-B12D-FD0110C0E2FF}"/>
    <cellStyle name="Normal 22 10 7 2 3" xfId="37661" xr:uid="{E32CF6B3-1CCE-4021-A394-F8F2514A00C9}"/>
    <cellStyle name="Normal 22 10 7 3" xfId="13443" xr:uid="{A39EB966-5A40-4386-BA08-5271636A0E9E}"/>
    <cellStyle name="Normal 22 10 7 3 2" xfId="53217" xr:uid="{84999E53-36EB-4A23-85EB-CA3B15D5CA8D}"/>
    <cellStyle name="Normal 22 10 7 3 3" xfId="37662" xr:uid="{19A434BE-C9A7-4741-91C6-6C78707C9DBC}"/>
    <cellStyle name="Normal 22 10 7 4" xfId="13444" xr:uid="{D13AEA08-E7F0-4E62-8C74-035ED3151737}"/>
    <cellStyle name="Normal 22 10 7 4 2" xfId="53218" xr:uid="{F1D75C6B-C992-4AB5-AEE1-F92665DD2A99}"/>
    <cellStyle name="Normal 22 10 7 4 3" xfId="37663" xr:uid="{B2BA29E4-3FE6-482F-B66A-8C0142BDA96F}"/>
    <cellStyle name="Normal 22 10 7 5" xfId="53215" xr:uid="{8C0183AD-1FC5-48B4-A691-CC8E80F4FA06}"/>
    <cellStyle name="Normal 22 10 7 6" xfId="37660" xr:uid="{067FA248-6CED-4560-B21C-0CB0D3CF3975}"/>
    <cellStyle name="Normal 22 10 8" xfId="13445" xr:uid="{F21283C9-724D-4DC4-945A-42EBD5CCF5E6}"/>
    <cellStyle name="Normal 22 10 8 2" xfId="53219" xr:uid="{93883EE2-E8F5-4F4F-B189-F2FC9F709911}"/>
    <cellStyle name="Normal 22 10 8 3" xfId="37664" xr:uid="{0150E834-333C-41A1-8156-D95962CBFE73}"/>
    <cellStyle name="Normal 22 10 9" xfId="13446" xr:uid="{9DAB568E-A265-4D56-BFE1-70C9E8878E8C}"/>
    <cellStyle name="Normal 22 10 9 2" xfId="53220" xr:uid="{8CBFD6E0-0B5A-452C-A70D-F2767DDAA840}"/>
    <cellStyle name="Normal 22 10 9 3" xfId="37665" xr:uid="{8307531C-F055-4C5B-B461-272F64B565F0}"/>
    <cellStyle name="Normal 22 11" xfId="13447" xr:uid="{6A2E275A-317D-46FD-9C0E-97072164BD9B}"/>
    <cellStyle name="Normal 22 11 10" xfId="13448" xr:uid="{83AA6FB1-4E19-4596-AEF8-C34CDD677B9D}"/>
    <cellStyle name="Normal 22 11 10 2" xfId="53222" xr:uid="{88E5A4E0-526A-4398-80AC-09FDA438813C}"/>
    <cellStyle name="Normal 22 11 10 3" xfId="37667" xr:uid="{8C1D4C79-E212-4F72-B4F9-64B770551680}"/>
    <cellStyle name="Normal 22 11 11" xfId="53221" xr:uid="{79416ED3-34CC-4568-8206-86596DC76BA9}"/>
    <cellStyle name="Normal 22 11 12" xfId="37666" xr:uid="{F540CABC-0D66-4C8E-93EC-92A85CE198EA}"/>
    <cellStyle name="Normal 22 11 2" xfId="13449" xr:uid="{1D5A55A1-10B0-4C7B-B5FA-17E8918425B4}"/>
    <cellStyle name="Normal 22 11 2 10" xfId="53223" xr:uid="{0F662A37-C9AE-49D7-8E7E-3155CBF6EE2B}"/>
    <cellStyle name="Normal 22 11 2 11" xfId="37668" xr:uid="{13EDEEC4-5042-4204-9C88-90344B971A5C}"/>
    <cellStyle name="Normal 22 11 2 2" xfId="13450" xr:uid="{93935CD5-CABD-4C30-ADD3-5514CB8D04FC}"/>
    <cellStyle name="Normal 22 11 2 2 2" xfId="13451" xr:uid="{BA2D5ACF-E15E-43FF-B6A1-3BC2CE4123B8}"/>
    <cellStyle name="Normal 22 11 2 2 2 2" xfId="13452" xr:uid="{92EDBBB6-F2A2-44A9-8176-9E25014ECD98}"/>
    <cellStyle name="Normal 22 11 2 2 2 2 2" xfId="53226" xr:uid="{42E7B883-8831-4646-8790-EEC4C570FE87}"/>
    <cellStyle name="Normal 22 11 2 2 2 2 3" xfId="37671" xr:uid="{B2F94D82-5C8F-4812-BCB5-FED56C794B81}"/>
    <cellStyle name="Normal 22 11 2 2 2 3" xfId="13453" xr:uid="{31C7407D-4088-4277-B5D5-55A9F362A7DD}"/>
    <cellStyle name="Normal 22 11 2 2 2 3 2" xfId="53227" xr:uid="{35AE9DDE-EFA5-4F34-8325-B9A739A3E1F7}"/>
    <cellStyle name="Normal 22 11 2 2 2 3 3" xfId="37672" xr:uid="{EC0A4678-F3D0-4351-A7D3-F5F2D0BC0E71}"/>
    <cellStyle name="Normal 22 11 2 2 2 4" xfId="13454" xr:uid="{EC05D9B6-FBB1-43C7-B3ED-EF886CBE483F}"/>
    <cellStyle name="Normal 22 11 2 2 2 4 2" xfId="53228" xr:uid="{9773F3E2-731E-4466-9D7A-C15F1538CF53}"/>
    <cellStyle name="Normal 22 11 2 2 2 4 3" xfId="37673" xr:uid="{7E9857BC-4F21-463F-B445-95AE624A36D2}"/>
    <cellStyle name="Normal 22 11 2 2 2 5" xfId="53225" xr:uid="{EB0186B6-D714-4B86-8703-FA1B9D2FB346}"/>
    <cellStyle name="Normal 22 11 2 2 2 6" xfId="37670" xr:uid="{2C243167-57D7-4287-9078-61C65B0F2F7E}"/>
    <cellStyle name="Normal 22 11 2 2 3" xfId="13455" xr:uid="{20A0568F-468C-444E-845D-95EDD6A262F8}"/>
    <cellStyle name="Normal 22 11 2 2 3 2" xfId="53229" xr:uid="{5999E846-4549-46BA-A0FF-27A7160A797D}"/>
    <cellStyle name="Normal 22 11 2 2 3 3" xfId="37674" xr:uid="{3774D674-5261-467D-8692-531B3B787B7A}"/>
    <cellStyle name="Normal 22 11 2 2 4" xfId="13456" xr:uid="{CD01AA37-A433-4873-8F67-6E8E87C626F1}"/>
    <cellStyle name="Normal 22 11 2 2 4 2" xfId="53230" xr:uid="{E5619362-98D6-4B5A-9968-194D44FC92E6}"/>
    <cellStyle name="Normal 22 11 2 2 4 3" xfId="37675" xr:uid="{343099B6-5116-4EB3-BC12-D90A2A39AEFB}"/>
    <cellStyle name="Normal 22 11 2 2 5" xfId="13457" xr:uid="{A8148E43-84F1-49CB-BDC4-F475E7399F00}"/>
    <cellStyle name="Normal 22 11 2 2 5 2" xfId="53231" xr:uid="{3AB69C4A-F2F2-4461-B844-75A70B75C2AD}"/>
    <cellStyle name="Normal 22 11 2 2 5 3" xfId="37676" xr:uid="{6ABAB4A7-7051-4964-A975-148C808A8948}"/>
    <cellStyle name="Normal 22 11 2 2 6" xfId="13458" xr:uid="{3B44A198-08AA-4FF2-B77A-3C30236DDF51}"/>
    <cellStyle name="Normal 22 11 2 2 6 2" xfId="53232" xr:uid="{D1DCC134-4792-4244-9ACA-26F4B3B1AE36}"/>
    <cellStyle name="Normal 22 11 2 2 6 3" xfId="37677" xr:uid="{60B933CA-820F-4A26-9C70-4F30FE765E35}"/>
    <cellStyle name="Normal 22 11 2 2 7" xfId="53224" xr:uid="{F37B034D-4E2E-4A85-88F0-58F14945E8D0}"/>
    <cellStyle name="Normal 22 11 2 2 8" xfId="37669" xr:uid="{6A1EBF88-5B2C-46A0-94C2-9FD4307C4F2C}"/>
    <cellStyle name="Normal 22 11 2 3" xfId="13459" xr:uid="{86EEF8F8-06B9-43A2-82A6-F2D2B7026059}"/>
    <cellStyle name="Normal 22 11 2 3 2" xfId="13460" xr:uid="{C313ED0A-B6F7-4A9F-881E-500CBC2A1BF4}"/>
    <cellStyle name="Normal 22 11 2 3 2 2" xfId="13461" xr:uid="{F146FE58-0A17-4925-9EA0-1792099B7612}"/>
    <cellStyle name="Normal 22 11 2 3 2 2 2" xfId="53235" xr:uid="{68D24380-1A96-4FCF-B2E9-51080FE6B38E}"/>
    <cellStyle name="Normal 22 11 2 3 2 2 3" xfId="37680" xr:uid="{D762296F-3177-4439-B6FB-E3D8D2FFCDB8}"/>
    <cellStyle name="Normal 22 11 2 3 2 3" xfId="13462" xr:uid="{968FDE49-6199-4451-840E-B9F0A8308E2F}"/>
    <cellStyle name="Normal 22 11 2 3 2 3 2" xfId="53236" xr:uid="{E926F1D5-9862-4ECA-8CB7-4FFE135BF97E}"/>
    <cellStyle name="Normal 22 11 2 3 2 3 3" xfId="37681" xr:uid="{4A318F82-A91D-496F-83DB-E90599037077}"/>
    <cellStyle name="Normal 22 11 2 3 2 4" xfId="13463" xr:uid="{30B8CAA0-95B9-4048-A95F-CC3EA83D439D}"/>
    <cellStyle name="Normal 22 11 2 3 2 4 2" xfId="53237" xr:uid="{99D31429-1B9D-49DF-B161-69569766E064}"/>
    <cellStyle name="Normal 22 11 2 3 2 4 3" xfId="37682" xr:uid="{DFB6806F-6A96-4CE2-B892-A8193C0E3C64}"/>
    <cellStyle name="Normal 22 11 2 3 2 5" xfId="53234" xr:uid="{8F7BEEF1-3A98-4846-8F44-860FFC9EEF13}"/>
    <cellStyle name="Normal 22 11 2 3 2 6" xfId="37679" xr:uid="{4D5DBDC9-D641-4D8A-B965-13F6541435FE}"/>
    <cellStyle name="Normal 22 11 2 3 3" xfId="13464" xr:uid="{ACEB353C-435A-4E8E-AA95-DA8736358FE4}"/>
    <cellStyle name="Normal 22 11 2 3 3 2" xfId="53238" xr:uid="{89B43D8A-E514-450F-A30C-8ABBFB22650C}"/>
    <cellStyle name="Normal 22 11 2 3 3 3" xfId="37683" xr:uid="{7C6B309C-2DC8-405B-8DE6-168358F91DAF}"/>
    <cellStyle name="Normal 22 11 2 3 4" xfId="13465" xr:uid="{F66EA0D4-6F0D-4EAC-94D9-4CCBB8AFCCF2}"/>
    <cellStyle name="Normal 22 11 2 3 4 2" xfId="53239" xr:uid="{CE287871-A090-45A8-8CC0-479079B03A22}"/>
    <cellStyle name="Normal 22 11 2 3 4 3" xfId="37684" xr:uid="{6214F1F0-12D0-4535-B65C-9C7280E47E83}"/>
    <cellStyle name="Normal 22 11 2 3 5" xfId="13466" xr:uid="{A40E29AE-F647-45D5-B3D0-274505AEDAB3}"/>
    <cellStyle name="Normal 22 11 2 3 5 2" xfId="53240" xr:uid="{8D676F63-CEB2-47C7-BA65-6E52CF8DDD1E}"/>
    <cellStyle name="Normal 22 11 2 3 5 3" xfId="37685" xr:uid="{4CD82AEA-6617-4B2E-AC9C-BA8288A6E812}"/>
    <cellStyle name="Normal 22 11 2 3 6" xfId="13467" xr:uid="{112EB469-9B99-43E9-A285-567FC9FBE6D6}"/>
    <cellStyle name="Normal 22 11 2 3 6 2" xfId="53241" xr:uid="{A6B8896F-0DF5-43CD-A8C6-5FA0DAF560D2}"/>
    <cellStyle name="Normal 22 11 2 3 6 3" xfId="37686" xr:uid="{B46E9C67-EB8E-44A3-999E-7CEC356250F1}"/>
    <cellStyle name="Normal 22 11 2 3 7" xfId="53233" xr:uid="{989906ED-9782-47FC-87FC-403539BC7DC2}"/>
    <cellStyle name="Normal 22 11 2 3 8" xfId="37678" xr:uid="{C55401DF-2269-439A-A3EF-7CA567BFCCE7}"/>
    <cellStyle name="Normal 22 11 2 4" xfId="13468" xr:uid="{58EC7544-5FD7-4B68-AA03-05497BC8095D}"/>
    <cellStyle name="Normal 22 11 2 4 2" xfId="13469" xr:uid="{766BA83E-D73F-4DF4-BCDD-336B0DF66632}"/>
    <cellStyle name="Normal 22 11 2 4 2 2" xfId="13470" xr:uid="{02BE4BFF-389A-4E6C-A329-23F68E3BFEB8}"/>
    <cellStyle name="Normal 22 11 2 4 2 2 2" xfId="53244" xr:uid="{E85325AE-5797-4418-96E7-0B79D662B098}"/>
    <cellStyle name="Normal 22 11 2 4 2 2 3" xfId="37689" xr:uid="{743CA4DD-D293-439E-977A-FA5145656B1B}"/>
    <cellStyle name="Normal 22 11 2 4 2 3" xfId="13471" xr:uid="{FBA36D21-38AC-47A0-8066-572822C008FA}"/>
    <cellStyle name="Normal 22 11 2 4 2 3 2" xfId="53245" xr:uid="{C3206A3C-6E11-41D4-A3F1-A4B90094213F}"/>
    <cellStyle name="Normal 22 11 2 4 2 3 3" xfId="37690" xr:uid="{EE455313-BFE6-4A60-B0F1-0FB7D5BB5205}"/>
    <cellStyle name="Normal 22 11 2 4 2 4" xfId="13472" xr:uid="{555B935A-6BBE-448D-AA63-52B782866DA4}"/>
    <cellStyle name="Normal 22 11 2 4 2 4 2" xfId="53246" xr:uid="{45F77247-5B5C-44B4-B836-5A650BE96A74}"/>
    <cellStyle name="Normal 22 11 2 4 2 4 3" xfId="37691" xr:uid="{785EC837-D49E-4B4A-8089-C7C39379741F}"/>
    <cellStyle name="Normal 22 11 2 4 2 5" xfId="53243" xr:uid="{CB06F4C0-94B0-4B0B-BDD6-8EC7C5F28BC3}"/>
    <cellStyle name="Normal 22 11 2 4 2 6" xfId="37688" xr:uid="{E2BA10EB-5DCF-472F-AAEE-EC9ACDA3AA18}"/>
    <cellStyle name="Normal 22 11 2 4 3" xfId="13473" xr:uid="{F9E5FA5F-6295-4364-9C5B-2231B578B562}"/>
    <cellStyle name="Normal 22 11 2 4 3 2" xfId="53247" xr:uid="{7D0A0457-7B1B-4F64-A1F0-648D3DA83B99}"/>
    <cellStyle name="Normal 22 11 2 4 3 3" xfId="37692" xr:uid="{3F798341-D43D-4BF1-A90E-58246CB416B5}"/>
    <cellStyle name="Normal 22 11 2 4 4" xfId="13474" xr:uid="{D174A0ED-E379-4008-A43E-0DA96BD7DC72}"/>
    <cellStyle name="Normal 22 11 2 4 4 2" xfId="53248" xr:uid="{68C2CE37-4611-4485-BEF3-E45EAA677E5D}"/>
    <cellStyle name="Normal 22 11 2 4 4 3" xfId="37693" xr:uid="{A3373D98-E8C6-4B03-87B3-363F862E6505}"/>
    <cellStyle name="Normal 22 11 2 4 5" xfId="13475" xr:uid="{B2575F5F-57F4-4158-9B97-6C94F0650AC5}"/>
    <cellStyle name="Normal 22 11 2 4 5 2" xfId="53249" xr:uid="{22BFA49E-97C4-4F42-AE64-91B3761D158E}"/>
    <cellStyle name="Normal 22 11 2 4 5 3" xfId="37694" xr:uid="{FC54CD20-778F-498E-9A7E-FB307FFAAA57}"/>
    <cellStyle name="Normal 22 11 2 4 6" xfId="53242" xr:uid="{10478E76-7945-47AF-B4DB-DFAEA111C9E3}"/>
    <cellStyle name="Normal 22 11 2 4 7" xfId="37687" xr:uid="{0B078D17-CAAD-478F-AC90-0BC2AD4EEFCA}"/>
    <cellStyle name="Normal 22 11 2 5" xfId="13476" xr:uid="{0DBE6AB4-4E8B-48FB-BC9D-6CE05F68640D}"/>
    <cellStyle name="Normal 22 11 2 5 2" xfId="13477" xr:uid="{99DFF841-DFF9-47A0-9F01-3ED94C685785}"/>
    <cellStyle name="Normal 22 11 2 5 2 2" xfId="53251" xr:uid="{58BFBA8B-2683-4701-9C50-61E9422A830E}"/>
    <cellStyle name="Normal 22 11 2 5 2 3" xfId="37696" xr:uid="{12236D61-27A6-4BA9-80EC-5EF5C2E55BE0}"/>
    <cellStyle name="Normal 22 11 2 5 3" xfId="13478" xr:uid="{B3D8C6E9-FD54-438E-8D2B-0D237BAF4E7E}"/>
    <cellStyle name="Normal 22 11 2 5 3 2" xfId="53252" xr:uid="{A9366267-1F8D-4EB5-B324-75F29C8BEE5E}"/>
    <cellStyle name="Normal 22 11 2 5 3 3" xfId="37697" xr:uid="{DF8F886F-FB1B-4335-9B21-3C6758894BEF}"/>
    <cellStyle name="Normal 22 11 2 5 4" xfId="13479" xr:uid="{25DBD55E-D787-4EBB-9C8D-338D08AA5A7C}"/>
    <cellStyle name="Normal 22 11 2 5 4 2" xfId="53253" xr:uid="{5714B0E2-86D5-47E9-8936-A95013D226DC}"/>
    <cellStyle name="Normal 22 11 2 5 4 3" xfId="37698" xr:uid="{23DFC5C2-748B-4847-9FAE-D17280E44C4D}"/>
    <cellStyle name="Normal 22 11 2 5 5" xfId="53250" xr:uid="{6BEDB4DB-3DC3-4CCB-B1CF-AA9A3950E381}"/>
    <cellStyle name="Normal 22 11 2 5 6" xfId="37695" xr:uid="{71DC772E-E868-4A53-8943-D97481565587}"/>
    <cellStyle name="Normal 22 11 2 6" xfId="13480" xr:uid="{8D4A5666-B1DB-4445-8341-079050F065A3}"/>
    <cellStyle name="Normal 22 11 2 6 2" xfId="13481" xr:uid="{143D0143-ABB4-46CF-8ED2-C745E5CCBED5}"/>
    <cellStyle name="Normal 22 11 2 6 2 2" xfId="53255" xr:uid="{4D535DB4-EF74-4ACA-B475-B1F378CF29D6}"/>
    <cellStyle name="Normal 22 11 2 6 2 3" xfId="37700" xr:uid="{826E687E-35C4-4182-8780-E9FD9A2E0A26}"/>
    <cellStyle name="Normal 22 11 2 6 3" xfId="13482" xr:uid="{A5B0FACF-3151-4CE1-B133-E33F1BDED77A}"/>
    <cellStyle name="Normal 22 11 2 6 3 2" xfId="53256" xr:uid="{54DBF5E0-1CF5-4E3B-AC6C-23887771259C}"/>
    <cellStyle name="Normal 22 11 2 6 3 3" xfId="37701" xr:uid="{F7857F0C-C526-4854-BA35-027582375012}"/>
    <cellStyle name="Normal 22 11 2 6 4" xfId="13483" xr:uid="{44323C67-680E-4B51-B025-0BAE46716D0A}"/>
    <cellStyle name="Normal 22 11 2 6 4 2" xfId="53257" xr:uid="{1ED9A5FA-CB23-45F7-9806-F9F4BE7740FE}"/>
    <cellStyle name="Normal 22 11 2 6 4 3" xfId="37702" xr:uid="{39B5BF52-E8C5-48F2-8FB9-D4A8746B1AAB}"/>
    <cellStyle name="Normal 22 11 2 6 5" xfId="53254" xr:uid="{3DC86B8E-C738-4357-96AE-84EA722AFB2D}"/>
    <cellStyle name="Normal 22 11 2 6 6" xfId="37699" xr:uid="{3E8E7405-C156-49B2-ACD6-17C5CC5FDFD3}"/>
    <cellStyle name="Normal 22 11 2 7" xfId="13484" xr:uid="{44525AD8-45EC-4C6F-A3C0-3B7454595FB2}"/>
    <cellStyle name="Normal 22 11 2 7 2" xfId="53258" xr:uid="{50D07F68-4BE1-480D-A980-F0860461BD82}"/>
    <cellStyle name="Normal 22 11 2 7 3" xfId="37703" xr:uid="{FFA62BBE-D21F-4AA5-A596-53C1415D8FCD}"/>
    <cellStyle name="Normal 22 11 2 8" xfId="13485" xr:uid="{BBBCD9FB-C52A-457F-89CA-BAE1094DE308}"/>
    <cellStyle name="Normal 22 11 2 8 2" xfId="53259" xr:uid="{2217A888-ED0D-4654-83C2-F8F8D8BA3B6A}"/>
    <cellStyle name="Normal 22 11 2 8 3" xfId="37704" xr:uid="{556F1ECB-4C36-49C0-B160-0D67FD221793}"/>
    <cellStyle name="Normal 22 11 2 9" xfId="13486" xr:uid="{6C2C32E5-A572-47E1-96E9-D552B428F16B}"/>
    <cellStyle name="Normal 22 11 2 9 2" xfId="53260" xr:uid="{6D5E842E-7CDC-41DA-942E-AC5D3C8AD954}"/>
    <cellStyle name="Normal 22 11 2 9 3" xfId="37705" xr:uid="{FB16672A-868E-4BA9-95CB-A48763AB8C58}"/>
    <cellStyle name="Normal 22 11 3" xfId="13487" xr:uid="{7AB9B464-AF4B-4A6A-A44F-783D6E405075}"/>
    <cellStyle name="Normal 22 11 3 2" xfId="13488" xr:uid="{D447FBBA-0FD3-43BF-87BC-176336CAF294}"/>
    <cellStyle name="Normal 22 11 3 2 2" xfId="13489" xr:uid="{373B15F4-302F-407F-BCD6-B6EF2D559DD0}"/>
    <cellStyle name="Normal 22 11 3 2 2 2" xfId="53263" xr:uid="{1B5F8D41-4048-4892-82C7-2713A1654D03}"/>
    <cellStyle name="Normal 22 11 3 2 2 3" xfId="37708" xr:uid="{DFB3D1DB-D55A-4780-A548-294CB6504A65}"/>
    <cellStyle name="Normal 22 11 3 2 3" xfId="13490" xr:uid="{696C564C-59F5-4339-B34C-C08081FA3F45}"/>
    <cellStyle name="Normal 22 11 3 2 3 2" xfId="53264" xr:uid="{3C076537-2BD0-4816-A739-16BDA8CC616F}"/>
    <cellStyle name="Normal 22 11 3 2 3 3" xfId="37709" xr:uid="{FD563233-1E23-4DD5-893F-3073282CF992}"/>
    <cellStyle name="Normal 22 11 3 2 4" xfId="13491" xr:uid="{59A803C2-717C-4040-9E08-C432034D1150}"/>
    <cellStyle name="Normal 22 11 3 2 4 2" xfId="53265" xr:uid="{C6CD6147-33BE-4E73-8C06-AD67A3D52F21}"/>
    <cellStyle name="Normal 22 11 3 2 4 3" xfId="37710" xr:uid="{9B991134-CA8E-4ADB-82FC-5217F9B2EC87}"/>
    <cellStyle name="Normal 22 11 3 2 5" xfId="53262" xr:uid="{F9AA3F28-16A7-451D-8BFF-9B49D4D8AA0A}"/>
    <cellStyle name="Normal 22 11 3 2 6" xfId="37707" xr:uid="{86203121-3432-4FE7-AA0B-30DD23B055B6}"/>
    <cellStyle name="Normal 22 11 3 3" xfId="13492" xr:uid="{6960702E-B04D-4B4E-82C6-47B21890B40F}"/>
    <cellStyle name="Normal 22 11 3 3 2" xfId="53266" xr:uid="{733C6C60-5E10-4011-94C7-F0337932B3B5}"/>
    <cellStyle name="Normal 22 11 3 3 3" xfId="37711" xr:uid="{72AD75C1-24C4-49AC-B2CB-3C4DB1666036}"/>
    <cellStyle name="Normal 22 11 3 4" xfId="13493" xr:uid="{BA30A2FF-928A-4061-8FA8-2614D78F838C}"/>
    <cellStyle name="Normal 22 11 3 4 2" xfId="53267" xr:uid="{CE37035A-EBF3-4270-80C2-6015E00FC081}"/>
    <cellStyle name="Normal 22 11 3 4 3" xfId="37712" xr:uid="{727DD9DE-80DF-492D-A1C0-60C60A070CEB}"/>
    <cellStyle name="Normal 22 11 3 5" xfId="13494" xr:uid="{56AB0943-65EB-4BD2-8229-8E162924C700}"/>
    <cellStyle name="Normal 22 11 3 5 2" xfId="53268" xr:uid="{0D886C94-A623-4874-9A89-5D4547EE2E79}"/>
    <cellStyle name="Normal 22 11 3 5 3" xfId="37713" xr:uid="{A60103A3-6653-44FB-9E66-311D605AF3D8}"/>
    <cellStyle name="Normal 22 11 3 6" xfId="13495" xr:uid="{D06D0D9D-C337-4AC2-A95E-45A545C72529}"/>
    <cellStyle name="Normal 22 11 3 6 2" xfId="53269" xr:uid="{996CE720-545A-4906-BB9D-374DFE819F19}"/>
    <cellStyle name="Normal 22 11 3 6 3" xfId="37714" xr:uid="{42255AA6-DF27-418E-A2B9-89FA3770587D}"/>
    <cellStyle name="Normal 22 11 3 7" xfId="53261" xr:uid="{03FA71F3-2F28-4773-8EB0-BD3A0F74D3C6}"/>
    <cellStyle name="Normal 22 11 3 8" xfId="37706" xr:uid="{AEFB860D-2355-448C-80B6-724AFC05FD7F}"/>
    <cellStyle name="Normal 22 11 4" xfId="13496" xr:uid="{2E1DCDC5-3294-4812-BE1E-60FCDDBFCB48}"/>
    <cellStyle name="Normal 22 11 4 2" xfId="13497" xr:uid="{439CC0C2-F16B-479A-9426-775FE4FA669F}"/>
    <cellStyle name="Normal 22 11 4 2 2" xfId="13498" xr:uid="{C1D73AD8-CCB9-483E-ACCA-F9418FFFBEED}"/>
    <cellStyle name="Normal 22 11 4 2 2 2" xfId="53272" xr:uid="{02D99033-A2FB-4A70-A3FF-368356296E51}"/>
    <cellStyle name="Normal 22 11 4 2 2 3" xfId="37717" xr:uid="{093BDD26-2527-4364-82FB-9A318915C294}"/>
    <cellStyle name="Normal 22 11 4 2 3" xfId="13499" xr:uid="{86868EB0-1D3F-4BD4-BA55-C17E661B6C34}"/>
    <cellStyle name="Normal 22 11 4 2 3 2" xfId="53273" xr:uid="{7F7957D3-578B-4F93-9BFC-1CE6FF2E17DB}"/>
    <cellStyle name="Normal 22 11 4 2 3 3" xfId="37718" xr:uid="{72072BAA-A6F3-4AF0-8477-EA2674FF9CFA}"/>
    <cellStyle name="Normal 22 11 4 2 4" xfId="13500" xr:uid="{C40D4FFB-92C7-4285-BBA4-80FC60895998}"/>
    <cellStyle name="Normal 22 11 4 2 4 2" xfId="53274" xr:uid="{B94196BA-77EB-4AD1-86DA-F0CBBEC53941}"/>
    <cellStyle name="Normal 22 11 4 2 4 3" xfId="37719" xr:uid="{19B9753E-2999-4ED7-8444-2122DA3995F6}"/>
    <cellStyle name="Normal 22 11 4 2 5" xfId="53271" xr:uid="{1AD810C6-AD1A-4CA0-B3A4-4873A9A6E537}"/>
    <cellStyle name="Normal 22 11 4 2 6" xfId="37716" xr:uid="{24800437-DA8C-424C-8D26-B510E8CB6E69}"/>
    <cellStyle name="Normal 22 11 4 3" xfId="13501" xr:uid="{CC8F57DB-7E45-468C-B8DE-3717F9BFD8E3}"/>
    <cellStyle name="Normal 22 11 4 3 2" xfId="53275" xr:uid="{8CB28994-6BEE-49B2-8917-AD6493C1ECD2}"/>
    <cellStyle name="Normal 22 11 4 3 3" xfId="37720" xr:uid="{C1F428DA-2B8F-4DC2-981C-510327D628D0}"/>
    <cellStyle name="Normal 22 11 4 4" xfId="13502" xr:uid="{1ED190F7-9B98-4519-B8FB-34FF5A103639}"/>
    <cellStyle name="Normal 22 11 4 4 2" xfId="53276" xr:uid="{A03E6824-C1CE-4344-8667-1E6570E69A54}"/>
    <cellStyle name="Normal 22 11 4 4 3" xfId="37721" xr:uid="{5368A896-989B-43EA-BAAB-F1E3E6814FB1}"/>
    <cellStyle name="Normal 22 11 4 5" xfId="13503" xr:uid="{0EE6FE41-BAA2-492A-A1FE-4D74355D145F}"/>
    <cellStyle name="Normal 22 11 4 5 2" xfId="53277" xr:uid="{143E8F22-D9CD-4467-AA2E-A0E699D48E8D}"/>
    <cellStyle name="Normal 22 11 4 5 3" xfId="37722" xr:uid="{74BB4E3F-D0EF-43FC-9F26-9FB684A598C5}"/>
    <cellStyle name="Normal 22 11 4 6" xfId="13504" xr:uid="{4DBBDFDE-5A53-4E39-B32D-294C6530B0C6}"/>
    <cellStyle name="Normal 22 11 4 6 2" xfId="53278" xr:uid="{8EDFB4A3-C899-42DD-BDD3-878F2B0374AD}"/>
    <cellStyle name="Normal 22 11 4 6 3" xfId="37723" xr:uid="{B29BD2A4-9710-4577-902E-28CE64DDC893}"/>
    <cellStyle name="Normal 22 11 4 7" xfId="53270" xr:uid="{3FB2DC55-90B1-42F5-B079-638CB1E9BBB4}"/>
    <cellStyle name="Normal 22 11 4 8" xfId="37715" xr:uid="{099337C3-5780-487F-A107-D85E8D973149}"/>
    <cellStyle name="Normal 22 11 5" xfId="13505" xr:uid="{41069072-3C76-47CD-8FC3-01075A2DEB7D}"/>
    <cellStyle name="Normal 22 11 5 2" xfId="13506" xr:uid="{5161D42B-4449-4FF4-9D2C-F1ADDA4CF4EA}"/>
    <cellStyle name="Normal 22 11 5 2 2" xfId="13507" xr:uid="{8E0F679D-AA68-4C97-BFDE-E049128B53B5}"/>
    <cellStyle name="Normal 22 11 5 2 2 2" xfId="53281" xr:uid="{8161D003-8EB7-41C4-A622-432B7DEF72A6}"/>
    <cellStyle name="Normal 22 11 5 2 2 3" xfId="37726" xr:uid="{AEE970B4-553E-40EB-8B4A-3DD23E42C483}"/>
    <cellStyle name="Normal 22 11 5 2 3" xfId="13508" xr:uid="{97A48434-30ED-4F5D-9906-2CB0DA001E6E}"/>
    <cellStyle name="Normal 22 11 5 2 3 2" xfId="53282" xr:uid="{420AA6A1-F1CE-4059-A8F8-D9B0C97E131E}"/>
    <cellStyle name="Normal 22 11 5 2 3 3" xfId="37727" xr:uid="{9C05F3CE-1716-4566-B427-D8F94CB06CF5}"/>
    <cellStyle name="Normal 22 11 5 2 4" xfId="13509" xr:uid="{0CFC57F7-5113-4C2E-9856-2C545C6209D4}"/>
    <cellStyle name="Normal 22 11 5 2 4 2" xfId="53283" xr:uid="{1F8DD919-8AF2-484D-BFB2-E12C88869603}"/>
    <cellStyle name="Normal 22 11 5 2 4 3" xfId="37728" xr:uid="{BEFE2076-C4AD-4793-9DFC-BDE07279317A}"/>
    <cellStyle name="Normal 22 11 5 2 5" xfId="53280" xr:uid="{A5D1A381-BAB6-4FA3-B9A9-0082A78E9E8E}"/>
    <cellStyle name="Normal 22 11 5 2 6" xfId="37725" xr:uid="{435AE109-2C9F-4326-8D33-25675A106A04}"/>
    <cellStyle name="Normal 22 11 5 3" xfId="13510" xr:uid="{1414F524-18FE-456C-AB6E-B14E3DE21E11}"/>
    <cellStyle name="Normal 22 11 5 3 2" xfId="53284" xr:uid="{866E0191-FE72-4C1B-BAC1-10AA834CEDF4}"/>
    <cellStyle name="Normal 22 11 5 3 3" xfId="37729" xr:uid="{361AF8E1-89B8-4873-91C5-D5569BA4F435}"/>
    <cellStyle name="Normal 22 11 5 4" xfId="13511" xr:uid="{B9DDDF0B-2531-4BE1-AAA1-29387F861D2E}"/>
    <cellStyle name="Normal 22 11 5 4 2" xfId="53285" xr:uid="{8F0D01E8-95F1-4305-A85D-A29D53F4282F}"/>
    <cellStyle name="Normal 22 11 5 4 3" xfId="37730" xr:uid="{7D82D73D-4943-4544-96AA-A70386267674}"/>
    <cellStyle name="Normal 22 11 5 5" xfId="13512" xr:uid="{CE99A006-22C8-48C5-9EB0-084184BB8AE6}"/>
    <cellStyle name="Normal 22 11 5 5 2" xfId="53286" xr:uid="{EC6B25FD-0E90-41F8-B762-55192F4BF02E}"/>
    <cellStyle name="Normal 22 11 5 5 3" xfId="37731" xr:uid="{B195429F-29E9-4FF5-ABF0-55CFBBCC68ED}"/>
    <cellStyle name="Normal 22 11 5 6" xfId="53279" xr:uid="{02B07DE5-074E-4BC0-B0B6-E2DB887C184C}"/>
    <cellStyle name="Normal 22 11 5 7" xfId="37724" xr:uid="{0E2AEEF0-DBED-40D4-B6C2-46ACDA4D2EB7}"/>
    <cellStyle name="Normal 22 11 6" xfId="13513" xr:uid="{EA4B611C-D52C-407B-AE7C-AE4C9347DEA7}"/>
    <cellStyle name="Normal 22 11 6 2" xfId="13514" xr:uid="{AA665E83-CEFF-4DDF-8D08-F1BB45BA914F}"/>
    <cellStyle name="Normal 22 11 6 2 2" xfId="53288" xr:uid="{0A6A9F83-0882-4BA0-8570-8CADD9984CA5}"/>
    <cellStyle name="Normal 22 11 6 2 3" xfId="37733" xr:uid="{2984E489-5B6B-42DC-B1AC-88FAA4A47A8D}"/>
    <cellStyle name="Normal 22 11 6 3" xfId="13515" xr:uid="{DDC2AE51-2E40-46A0-B3DC-D98C7C2EA4EA}"/>
    <cellStyle name="Normal 22 11 6 3 2" xfId="53289" xr:uid="{E1A1D477-B75D-49E7-9E6E-0F901E0AE6F5}"/>
    <cellStyle name="Normal 22 11 6 3 3" xfId="37734" xr:uid="{E83CF0CC-E34D-4C01-BA6D-A5EF37957B39}"/>
    <cellStyle name="Normal 22 11 6 4" xfId="13516" xr:uid="{149D0508-18AE-4D15-9699-FA346D0E65D5}"/>
    <cellStyle name="Normal 22 11 6 4 2" xfId="53290" xr:uid="{2BD45875-C77F-48F2-9AB4-6E63E8327338}"/>
    <cellStyle name="Normal 22 11 6 4 3" xfId="37735" xr:uid="{C8B6AEAC-8009-465A-8267-B0C512FA43A6}"/>
    <cellStyle name="Normal 22 11 6 5" xfId="53287" xr:uid="{CD3CEA81-45AD-490F-84B8-78F409F42E02}"/>
    <cellStyle name="Normal 22 11 6 6" xfId="37732" xr:uid="{B3C5663D-CCEE-4ADD-AF68-6CBB8ED2DD11}"/>
    <cellStyle name="Normal 22 11 7" xfId="13517" xr:uid="{E6D41D9C-BBD9-448C-A948-5286CD30C967}"/>
    <cellStyle name="Normal 22 11 7 2" xfId="13518" xr:uid="{4C5B40A3-D273-497C-AC6F-3651CF27A050}"/>
    <cellStyle name="Normal 22 11 7 2 2" xfId="53292" xr:uid="{B420083B-3193-4696-AEBD-42F9F19E097E}"/>
    <cellStyle name="Normal 22 11 7 2 3" xfId="37737" xr:uid="{9D8594C9-203A-4091-828E-03045FEE24E3}"/>
    <cellStyle name="Normal 22 11 7 3" xfId="13519" xr:uid="{2D75CF0C-26C2-4EE8-8D91-1F27CC01E768}"/>
    <cellStyle name="Normal 22 11 7 3 2" xfId="53293" xr:uid="{D9233531-8B82-4D6B-98C2-7D49F3E18C0A}"/>
    <cellStyle name="Normal 22 11 7 3 3" xfId="37738" xr:uid="{203A28FE-028F-478C-9357-DAA1C941341A}"/>
    <cellStyle name="Normal 22 11 7 4" xfId="13520" xr:uid="{BDD56BCF-31A8-42A3-A2ED-BE1C5AEFBE85}"/>
    <cellStyle name="Normal 22 11 7 4 2" xfId="53294" xr:uid="{ECDC5EDE-F6B6-4C12-AF0E-E3223D924884}"/>
    <cellStyle name="Normal 22 11 7 4 3" xfId="37739" xr:uid="{C844B3C4-395C-4960-8F91-6A4053E3D670}"/>
    <cellStyle name="Normal 22 11 7 5" xfId="53291" xr:uid="{E3E41B31-C6CB-4687-AF09-6DFD42E394DC}"/>
    <cellStyle name="Normal 22 11 7 6" xfId="37736" xr:uid="{20AB18F0-DF6B-4F5C-8545-4D4DB685886D}"/>
    <cellStyle name="Normal 22 11 8" xfId="13521" xr:uid="{081C797C-DA18-44E3-B362-742387748952}"/>
    <cellStyle name="Normal 22 11 8 2" xfId="53295" xr:uid="{1CBF4E3A-1BC4-405A-92D7-8ECAFD76B70F}"/>
    <cellStyle name="Normal 22 11 8 3" xfId="37740" xr:uid="{AAF01D03-FB06-4CD4-9D06-A1AAF8BB94BA}"/>
    <cellStyle name="Normal 22 11 9" xfId="13522" xr:uid="{1BEA842A-9451-4968-96A2-DBC3F14B37EE}"/>
    <cellStyle name="Normal 22 11 9 2" xfId="53296" xr:uid="{01A7A528-0C6E-4C2C-B72A-324E9B434F1C}"/>
    <cellStyle name="Normal 22 11 9 3" xfId="37741" xr:uid="{3F3FE73A-006C-4CDA-88BC-1015BBEE397A}"/>
    <cellStyle name="Normal 22 12" xfId="13523" xr:uid="{B5249BA4-69D3-4A4F-A272-830272D63682}"/>
    <cellStyle name="Normal 22 12 10" xfId="13524" xr:uid="{990EA3D3-C68E-424E-B78E-3D966F69DB29}"/>
    <cellStyle name="Normal 22 12 10 2" xfId="53298" xr:uid="{CB991C2D-DC49-4DD5-B30B-59115DE6D197}"/>
    <cellStyle name="Normal 22 12 10 3" xfId="37743" xr:uid="{ECADBF6C-D490-401A-AB1A-80381A6BEF01}"/>
    <cellStyle name="Normal 22 12 11" xfId="53297" xr:uid="{97912581-07FC-48BE-A0C1-3F781B207C51}"/>
    <cellStyle name="Normal 22 12 12" xfId="37742" xr:uid="{00E3E8D5-E430-464C-B5EE-D33BC4AA69E9}"/>
    <cellStyle name="Normal 22 12 2" xfId="13525" xr:uid="{11E922B0-9BA5-46FD-8A9F-C34BBC0C5444}"/>
    <cellStyle name="Normal 22 12 2 10" xfId="53299" xr:uid="{6EF67FA8-BEA3-4671-AC90-75874846D17F}"/>
    <cellStyle name="Normal 22 12 2 11" xfId="37744" xr:uid="{986F5E69-C730-4035-9A92-E95A882DACFE}"/>
    <cellStyle name="Normal 22 12 2 2" xfId="13526" xr:uid="{1CC2F921-1FB4-4EDC-AE4B-0739359763C4}"/>
    <cellStyle name="Normal 22 12 2 2 2" xfId="13527" xr:uid="{A47082D1-7897-4308-BC85-CB31993BE5B8}"/>
    <cellStyle name="Normal 22 12 2 2 2 2" xfId="13528" xr:uid="{25F57A0B-851C-4A3E-9CD2-6BDC08EC5375}"/>
    <cellStyle name="Normal 22 12 2 2 2 2 2" xfId="53302" xr:uid="{4272DD6F-8349-4B54-83D2-A7DFF2C8433D}"/>
    <cellStyle name="Normal 22 12 2 2 2 2 3" xfId="37747" xr:uid="{8FE9AA40-AFA8-4B76-838C-5D3CEE4CC7A0}"/>
    <cellStyle name="Normal 22 12 2 2 2 3" xfId="13529" xr:uid="{7E8D387D-D1D4-4BF9-A032-D5C0B884274F}"/>
    <cellStyle name="Normal 22 12 2 2 2 3 2" xfId="53303" xr:uid="{A88B358A-491C-4F52-89F3-65E4E12B10CA}"/>
    <cellStyle name="Normal 22 12 2 2 2 3 3" xfId="37748" xr:uid="{7F23EDEA-B8AC-43E7-8E12-9E46AD01151D}"/>
    <cellStyle name="Normal 22 12 2 2 2 4" xfId="13530" xr:uid="{98247206-E8E2-46D8-AAA2-01C80EE56196}"/>
    <cellStyle name="Normal 22 12 2 2 2 4 2" xfId="53304" xr:uid="{A0B54225-1045-4E02-84D1-7CE49A95E82C}"/>
    <cellStyle name="Normal 22 12 2 2 2 4 3" xfId="37749" xr:uid="{A47EC091-12B9-4FC0-B62F-D0D290BAEB01}"/>
    <cellStyle name="Normal 22 12 2 2 2 5" xfId="53301" xr:uid="{26F51238-40DB-48D0-8146-BB87AA5D8481}"/>
    <cellStyle name="Normal 22 12 2 2 2 6" xfId="37746" xr:uid="{2EBAA0AC-3777-460A-B849-DD58AE5C8E52}"/>
    <cellStyle name="Normal 22 12 2 2 3" xfId="13531" xr:uid="{C4B87252-28A9-418B-9591-622FA8F8503A}"/>
    <cellStyle name="Normal 22 12 2 2 3 2" xfId="53305" xr:uid="{D0C2FD65-2D0E-4B85-B14D-BCFCE73B2371}"/>
    <cellStyle name="Normal 22 12 2 2 3 3" xfId="37750" xr:uid="{231B0FEF-C45B-4188-8CFA-4A118E887338}"/>
    <cellStyle name="Normal 22 12 2 2 4" xfId="13532" xr:uid="{5008280B-D9C1-412C-8C29-18AC688FAF7E}"/>
    <cellStyle name="Normal 22 12 2 2 4 2" xfId="53306" xr:uid="{ED94A4B8-D9A2-43D5-B94B-0DCD720ED4BB}"/>
    <cellStyle name="Normal 22 12 2 2 4 3" xfId="37751" xr:uid="{B96A14B4-2550-4933-B0FB-3B941597DA78}"/>
    <cellStyle name="Normal 22 12 2 2 5" xfId="13533" xr:uid="{F04EA207-176A-4945-9860-3E8FD2F2EA6C}"/>
    <cellStyle name="Normal 22 12 2 2 5 2" xfId="53307" xr:uid="{5E072727-B3CB-4A05-A00C-943AC77CE892}"/>
    <cellStyle name="Normal 22 12 2 2 5 3" xfId="37752" xr:uid="{CB10A3CA-B58C-4E44-940E-C32D7277FF5A}"/>
    <cellStyle name="Normal 22 12 2 2 6" xfId="13534" xr:uid="{FCBC6829-A6FD-489C-A996-795472AE2ED0}"/>
    <cellStyle name="Normal 22 12 2 2 6 2" xfId="53308" xr:uid="{E6FA7979-E928-4788-8E71-9C628CF79987}"/>
    <cellStyle name="Normal 22 12 2 2 6 3" xfId="37753" xr:uid="{2A050929-4C5E-46B9-B79E-02A16CDC4D96}"/>
    <cellStyle name="Normal 22 12 2 2 7" xfId="53300" xr:uid="{247BDB75-7FAB-48DE-BB9E-0CA2A9CAB6DE}"/>
    <cellStyle name="Normal 22 12 2 2 8" xfId="37745" xr:uid="{7B064360-08D1-4605-908C-59B3D4A93F3C}"/>
    <cellStyle name="Normal 22 12 2 3" xfId="13535" xr:uid="{8936C205-452B-4F43-8822-AA71CDE999C0}"/>
    <cellStyle name="Normal 22 12 2 3 2" xfId="13536" xr:uid="{6049AE45-D6E9-4241-9110-A2D6F7DC20E5}"/>
    <cellStyle name="Normal 22 12 2 3 2 2" xfId="13537" xr:uid="{F1C6FD73-EB51-4E0E-983A-021155AD2D90}"/>
    <cellStyle name="Normal 22 12 2 3 2 2 2" xfId="53311" xr:uid="{982B26EB-5B1E-41FB-81D9-B8BC419E7273}"/>
    <cellStyle name="Normal 22 12 2 3 2 2 3" xfId="37756" xr:uid="{4DEB5409-9CDD-4DD1-9212-04D591DD18DE}"/>
    <cellStyle name="Normal 22 12 2 3 2 3" xfId="13538" xr:uid="{59B7EA32-F366-4336-B533-7C3B8F09322D}"/>
    <cellStyle name="Normal 22 12 2 3 2 3 2" xfId="53312" xr:uid="{35EA684F-E27E-4694-A896-DAD5813DE51B}"/>
    <cellStyle name="Normal 22 12 2 3 2 3 3" xfId="37757" xr:uid="{4218B9FC-C9A6-4C0C-8990-881C13BAC03C}"/>
    <cellStyle name="Normal 22 12 2 3 2 4" xfId="13539" xr:uid="{E6B147BC-34EE-4CFD-A3D7-59D23EC72971}"/>
    <cellStyle name="Normal 22 12 2 3 2 4 2" xfId="53313" xr:uid="{E5D86B88-42A3-4EBB-98C0-DD56BD3326FB}"/>
    <cellStyle name="Normal 22 12 2 3 2 4 3" xfId="37758" xr:uid="{D1598188-C4C3-4B41-913C-DC2804B314FC}"/>
    <cellStyle name="Normal 22 12 2 3 2 5" xfId="53310" xr:uid="{9CE2E514-D4D9-4CA4-BF74-02A5B2D7B6F9}"/>
    <cellStyle name="Normal 22 12 2 3 2 6" xfId="37755" xr:uid="{6EABA815-EBB1-4B9E-9A04-CF115D6279C6}"/>
    <cellStyle name="Normal 22 12 2 3 3" xfId="13540" xr:uid="{5A698BA0-082A-425E-A0D2-57FC4B1CC8F6}"/>
    <cellStyle name="Normal 22 12 2 3 3 2" xfId="53314" xr:uid="{6315699C-CA85-42E1-91EF-B56C8635B989}"/>
    <cellStyle name="Normal 22 12 2 3 3 3" xfId="37759" xr:uid="{EC660F3D-13F3-4759-A835-360A8CA11F7A}"/>
    <cellStyle name="Normal 22 12 2 3 4" xfId="13541" xr:uid="{A355DAE6-3DEF-4163-8E4C-F6D7B7D87373}"/>
    <cellStyle name="Normal 22 12 2 3 4 2" xfId="53315" xr:uid="{2AEF7CC0-F86C-48B9-B3CA-56E484691044}"/>
    <cellStyle name="Normal 22 12 2 3 4 3" xfId="37760" xr:uid="{94583CCA-BD92-4687-AE08-C3C85608A0E5}"/>
    <cellStyle name="Normal 22 12 2 3 5" xfId="13542" xr:uid="{D8F9EE57-EBFF-4280-94D3-F959A6571112}"/>
    <cellStyle name="Normal 22 12 2 3 5 2" xfId="53316" xr:uid="{BFBE7143-1FD9-4AAF-9777-A6335218D25C}"/>
    <cellStyle name="Normal 22 12 2 3 5 3" xfId="37761" xr:uid="{1433AA1C-7B9F-4755-B3C5-312741372F6B}"/>
    <cellStyle name="Normal 22 12 2 3 6" xfId="13543" xr:uid="{D8D0EE66-FC68-4C84-B8FA-ABCBBDCEE62A}"/>
    <cellStyle name="Normal 22 12 2 3 6 2" xfId="53317" xr:uid="{C8A75F47-D6FF-4CE6-B24B-8AFC5F8C6A43}"/>
    <cellStyle name="Normal 22 12 2 3 6 3" xfId="37762" xr:uid="{FC57FBE2-BC8B-48A8-869F-B7AED4BB7CAC}"/>
    <cellStyle name="Normal 22 12 2 3 7" xfId="53309" xr:uid="{B310F220-5CF8-4D61-A70F-EF39BEB23294}"/>
    <cellStyle name="Normal 22 12 2 3 8" xfId="37754" xr:uid="{F5276BC1-3A35-46F9-9544-176DAF238A9B}"/>
    <cellStyle name="Normal 22 12 2 4" xfId="13544" xr:uid="{7D8B6BB4-7B00-4C96-A97F-9F51BCA47AE5}"/>
    <cellStyle name="Normal 22 12 2 4 2" xfId="13545" xr:uid="{9253CC62-7B76-4F9E-A000-FF30DDE0E32C}"/>
    <cellStyle name="Normal 22 12 2 4 2 2" xfId="13546" xr:uid="{7280A0DC-AFFE-4A1C-9461-77E3592A47E4}"/>
    <cellStyle name="Normal 22 12 2 4 2 2 2" xfId="53320" xr:uid="{BBCA474D-FD30-4492-8C2C-AA51E8186C32}"/>
    <cellStyle name="Normal 22 12 2 4 2 2 3" xfId="37765" xr:uid="{5F8B79D7-337D-4C09-91BE-C342C17B9B85}"/>
    <cellStyle name="Normal 22 12 2 4 2 3" xfId="13547" xr:uid="{40D142E6-0C10-451B-8A94-D68DAC0D2C8A}"/>
    <cellStyle name="Normal 22 12 2 4 2 3 2" xfId="53321" xr:uid="{FF033E16-55AA-4618-AD4F-5002EFA3E67F}"/>
    <cellStyle name="Normal 22 12 2 4 2 3 3" xfId="37766" xr:uid="{31928B8D-2077-4E2D-9CEE-3E02E3B30EC6}"/>
    <cellStyle name="Normal 22 12 2 4 2 4" xfId="13548" xr:uid="{E8B1F032-8BC2-45D5-A81B-7B40CDF3DD27}"/>
    <cellStyle name="Normal 22 12 2 4 2 4 2" xfId="53322" xr:uid="{C3964B53-3D08-4912-B19A-590F46FB6271}"/>
    <cellStyle name="Normal 22 12 2 4 2 4 3" xfId="37767" xr:uid="{35A5AB95-53E7-4F41-91D5-1CA04231401F}"/>
    <cellStyle name="Normal 22 12 2 4 2 5" xfId="53319" xr:uid="{DF8B82E1-1D2B-4B3F-AE62-94068EAA03DB}"/>
    <cellStyle name="Normal 22 12 2 4 2 6" xfId="37764" xr:uid="{2642BD9E-F808-431C-B36A-69010CC48ADE}"/>
    <cellStyle name="Normal 22 12 2 4 3" xfId="13549" xr:uid="{8080D27F-2B94-442F-8493-B9FB0FDBB82F}"/>
    <cellStyle name="Normal 22 12 2 4 3 2" xfId="53323" xr:uid="{4C0C4D7F-F026-441C-A8F0-5A52FE84D83A}"/>
    <cellStyle name="Normal 22 12 2 4 3 3" xfId="37768" xr:uid="{B2A3DF64-7199-459C-9019-853E4E770FB7}"/>
    <cellStyle name="Normal 22 12 2 4 4" xfId="13550" xr:uid="{05ACE608-3176-43F0-8243-2E98356E4A53}"/>
    <cellStyle name="Normal 22 12 2 4 4 2" xfId="53324" xr:uid="{0D3AE307-6BA4-4985-94F4-BF3EA8E5A197}"/>
    <cellStyle name="Normal 22 12 2 4 4 3" xfId="37769" xr:uid="{2084097E-10CC-4ED7-8F65-437BF7BCB164}"/>
    <cellStyle name="Normal 22 12 2 4 5" xfId="13551" xr:uid="{0EABDA14-ECB6-4E03-8C65-D46981BC4F0D}"/>
    <cellStyle name="Normal 22 12 2 4 5 2" xfId="53325" xr:uid="{C9B61A2D-9CD8-4BA1-83A9-0B10DA6964BC}"/>
    <cellStyle name="Normal 22 12 2 4 5 3" xfId="37770" xr:uid="{BBD493CF-A2CD-4094-AE23-F3591AAE773C}"/>
    <cellStyle name="Normal 22 12 2 4 6" xfId="53318" xr:uid="{B3411D5A-9128-431B-B3E3-47915C75FFC9}"/>
    <cellStyle name="Normal 22 12 2 4 7" xfId="37763" xr:uid="{55314C26-2B9D-43C1-B748-E5BC7B2BD709}"/>
    <cellStyle name="Normal 22 12 2 5" xfId="13552" xr:uid="{4AD8B163-CAD5-4794-878C-2B07F7FB0D27}"/>
    <cellStyle name="Normal 22 12 2 5 2" xfId="13553" xr:uid="{D11B3D64-C7DB-41D1-AE65-6A13218FE399}"/>
    <cellStyle name="Normal 22 12 2 5 2 2" xfId="53327" xr:uid="{52EBA510-C281-4CED-B81D-A01F02B5195F}"/>
    <cellStyle name="Normal 22 12 2 5 2 3" xfId="37772" xr:uid="{FCD00B34-E800-4074-99C3-C67A48FA1286}"/>
    <cellStyle name="Normal 22 12 2 5 3" xfId="13554" xr:uid="{F36681EB-5270-40C7-BA36-31B82E0D9BF2}"/>
    <cellStyle name="Normal 22 12 2 5 3 2" xfId="53328" xr:uid="{9699EC61-8BD6-45EE-9F76-F526F568B58B}"/>
    <cellStyle name="Normal 22 12 2 5 3 3" xfId="37773" xr:uid="{E8575FBC-8B07-4D94-8BC7-7A24D02E12AC}"/>
    <cellStyle name="Normal 22 12 2 5 4" xfId="13555" xr:uid="{F90F37D7-008B-4565-9027-51B20338C5D8}"/>
    <cellStyle name="Normal 22 12 2 5 4 2" xfId="53329" xr:uid="{2B1B298D-E67D-40FF-B370-AE5236BEA1B4}"/>
    <cellStyle name="Normal 22 12 2 5 4 3" xfId="37774" xr:uid="{7008FA24-0F64-4BD9-B72A-3351D749147B}"/>
    <cellStyle name="Normal 22 12 2 5 5" xfId="53326" xr:uid="{C0B51D0C-2635-4848-BBBC-C7CD9FF08043}"/>
    <cellStyle name="Normal 22 12 2 5 6" xfId="37771" xr:uid="{DC6FCFC6-8C7B-4124-89EC-AA74480A6051}"/>
    <cellStyle name="Normal 22 12 2 6" xfId="13556" xr:uid="{19F61D01-3654-47C9-BCEB-4460D162EF9D}"/>
    <cellStyle name="Normal 22 12 2 6 2" xfId="13557" xr:uid="{C730E59E-14AC-4CDA-B953-CC23F090B882}"/>
    <cellStyle name="Normal 22 12 2 6 2 2" xfId="53331" xr:uid="{93121FDA-D14B-453D-B822-9DCFAEC2F286}"/>
    <cellStyle name="Normal 22 12 2 6 2 3" xfId="37776" xr:uid="{5F038779-7F6D-4F55-B3E3-6A24AD861C9E}"/>
    <cellStyle name="Normal 22 12 2 6 3" xfId="13558" xr:uid="{3F43D3ED-D2FC-4257-A302-58725F2010A7}"/>
    <cellStyle name="Normal 22 12 2 6 3 2" xfId="53332" xr:uid="{6C814FFA-863B-48A4-883F-5D69870DD24D}"/>
    <cellStyle name="Normal 22 12 2 6 3 3" xfId="37777" xr:uid="{A0E7F106-6CFC-4151-8FAD-9E3BA4682D6A}"/>
    <cellStyle name="Normal 22 12 2 6 4" xfId="13559" xr:uid="{D0153DF8-B067-42A6-82A9-A0EC0D51B85C}"/>
    <cellStyle name="Normal 22 12 2 6 4 2" xfId="53333" xr:uid="{51B01F87-0567-4EE4-AADD-EEA0490ECEC3}"/>
    <cellStyle name="Normal 22 12 2 6 4 3" xfId="37778" xr:uid="{98A8F772-EFEE-41F4-8814-C4053EC2E997}"/>
    <cellStyle name="Normal 22 12 2 6 5" xfId="53330" xr:uid="{F696FFE9-2708-4B4D-85D0-4D38C062A1A2}"/>
    <cellStyle name="Normal 22 12 2 6 6" xfId="37775" xr:uid="{69EE5071-9585-4E1A-BD2B-1724A6A052C8}"/>
    <cellStyle name="Normal 22 12 2 7" xfId="13560" xr:uid="{4E4B88DF-B459-471F-8221-8FF76284E9AC}"/>
    <cellStyle name="Normal 22 12 2 7 2" xfId="53334" xr:uid="{7C68128E-0991-4AF7-9C92-0D686A278FE1}"/>
    <cellStyle name="Normal 22 12 2 7 3" xfId="37779" xr:uid="{8C1D6439-55ED-4961-AAD9-56AD4A28E872}"/>
    <cellStyle name="Normal 22 12 2 8" xfId="13561" xr:uid="{BAABC46E-28EF-4D36-AD87-4A30C27ADB9D}"/>
    <cellStyle name="Normal 22 12 2 8 2" xfId="53335" xr:uid="{E10C9C7F-CE45-4DF2-B593-06D5B12F8DD8}"/>
    <cellStyle name="Normal 22 12 2 8 3" xfId="37780" xr:uid="{7AD607C9-7C5B-4E1C-874B-09D25B0FE3E7}"/>
    <cellStyle name="Normal 22 12 2 9" xfId="13562" xr:uid="{6D9F7080-EE19-4083-A19C-2193A59EEF42}"/>
    <cellStyle name="Normal 22 12 2 9 2" xfId="53336" xr:uid="{94ED75B1-4175-458E-B8C1-2BE1AD0245B8}"/>
    <cellStyle name="Normal 22 12 2 9 3" xfId="37781" xr:uid="{786AD4B0-1CF2-40BC-966A-ABF51B42AE48}"/>
    <cellStyle name="Normal 22 12 3" xfId="13563" xr:uid="{CB84D97A-06A5-4011-BD13-DE42CBC243DC}"/>
    <cellStyle name="Normal 22 12 3 2" xfId="13564" xr:uid="{7D175F92-3CB1-4659-9851-64207240A33B}"/>
    <cellStyle name="Normal 22 12 3 2 2" xfId="13565" xr:uid="{42F419D5-E014-4239-B32A-9C8E19EFC094}"/>
    <cellStyle name="Normal 22 12 3 2 2 2" xfId="53339" xr:uid="{B09EFDE7-487C-4C33-A735-EF92E136461B}"/>
    <cellStyle name="Normal 22 12 3 2 2 3" xfId="37784" xr:uid="{4773C6EF-13C3-40F8-B60D-7D9EDB2512C1}"/>
    <cellStyle name="Normal 22 12 3 2 3" xfId="13566" xr:uid="{98A1909A-8A9E-48FD-93CC-DC2DFD006634}"/>
    <cellStyle name="Normal 22 12 3 2 3 2" xfId="53340" xr:uid="{7FDD17D5-2169-4920-8C1A-3B829B4103A2}"/>
    <cellStyle name="Normal 22 12 3 2 3 3" xfId="37785" xr:uid="{7D65A113-E548-4DEE-ABC4-4C95C60ED9AF}"/>
    <cellStyle name="Normal 22 12 3 2 4" xfId="13567" xr:uid="{6CA0FE72-96FF-4C4F-8F8F-90A3E0778337}"/>
    <cellStyle name="Normal 22 12 3 2 4 2" xfId="53341" xr:uid="{55446188-95EF-468C-91F8-51B5583010D7}"/>
    <cellStyle name="Normal 22 12 3 2 4 3" xfId="37786" xr:uid="{FBA7B427-137F-4E18-A136-151F5DD7A31E}"/>
    <cellStyle name="Normal 22 12 3 2 5" xfId="53338" xr:uid="{33E49B8D-CAE4-41AD-8B24-756BA326FF81}"/>
    <cellStyle name="Normal 22 12 3 2 6" xfId="37783" xr:uid="{B6247751-E451-491A-BA37-C7BC39BDBD1B}"/>
    <cellStyle name="Normal 22 12 3 3" xfId="13568" xr:uid="{652CFC7E-7E2E-40D0-BAD2-87B0B10488E4}"/>
    <cellStyle name="Normal 22 12 3 3 2" xfId="53342" xr:uid="{5BA6F47C-B5B7-4E76-9017-BE7C0F20C6DD}"/>
    <cellStyle name="Normal 22 12 3 3 3" xfId="37787" xr:uid="{DA1D7AF3-9F05-4008-8EB8-0D2F822624C5}"/>
    <cellStyle name="Normal 22 12 3 4" xfId="13569" xr:uid="{4EF8C0C4-4397-425E-8CA1-4475A3A0378B}"/>
    <cellStyle name="Normal 22 12 3 4 2" xfId="53343" xr:uid="{141E998C-684A-4342-8503-D0C621B1767B}"/>
    <cellStyle name="Normal 22 12 3 4 3" xfId="37788" xr:uid="{604B9FD8-D168-4184-A58F-EF34FC9DF1E2}"/>
    <cellStyle name="Normal 22 12 3 5" xfId="13570" xr:uid="{AC37040D-49E9-47A3-935B-C916C5FC3051}"/>
    <cellStyle name="Normal 22 12 3 5 2" xfId="53344" xr:uid="{99D6033E-567E-49E3-8857-CDD6E73DCD18}"/>
    <cellStyle name="Normal 22 12 3 5 3" xfId="37789" xr:uid="{239C66D0-8D57-44AC-A08F-F8164258975C}"/>
    <cellStyle name="Normal 22 12 3 6" xfId="13571" xr:uid="{592A5C49-889F-4DDC-8483-787886B6EFD3}"/>
    <cellStyle name="Normal 22 12 3 6 2" xfId="53345" xr:uid="{19262CC8-4C8D-4373-BF1D-CE897E5BEE36}"/>
    <cellStyle name="Normal 22 12 3 6 3" xfId="37790" xr:uid="{A0B58FC5-2B59-4574-A215-7695827EFC0A}"/>
    <cellStyle name="Normal 22 12 3 7" xfId="53337" xr:uid="{FE3B2834-70A6-4A18-A446-C136B8DF20BE}"/>
    <cellStyle name="Normal 22 12 3 8" xfId="37782" xr:uid="{933C4E81-D18B-45D4-8D00-71435C767000}"/>
    <cellStyle name="Normal 22 12 4" xfId="13572" xr:uid="{1AA0D710-CC2B-42DD-B382-FE7DAA462723}"/>
    <cellStyle name="Normal 22 12 4 2" xfId="13573" xr:uid="{59C0B604-9F24-4698-8561-EF66A71DBD77}"/>
    <cellStyle name="Normal 22 12 4 2 2" xfId="13574" xr:uid="{64664293-E0C3-4523-8645-10E815FE8C80}"/>
    <cellStyle name="Normal 22 12 4 2 2 2" xfId="53348" xr:uid="{0116FADB-D89C-481C-AB18-08FDCFB0BED3}"/>
    <cellStyle name="Normal 22 12 4 2 2 3" xfId="37793" xr:uid="{10BC047A-AC3D-4DDA-BE8F-06369ACD15D4}"/>
    <cellStyle name="Normal 22 12 4 2 3" xfId="13575" xr:uid="{7797A611-A363-4538-8B29-D8C243833215}"/>
    <cellStyle name="Normal 22 12 4 2 3 2" xfId="53349" xr:uid="{231C843C-6859-45C7-84AA-592157017EBE}"/>
    <cellStyle name="Normal 22 12 4 2 3 3" xfId="37794" xr:uid="{70C1F746-0A45-4A45-9382-62C6C9D08EE3}"/>
    <cellStyle name="Normal 22 12 4 2 4" xfId="13576" xr:uid="{74EC04B9-CC1E-43AC-AD3F-FD3CAAD8FA78}"/>
    <cellStyle name="Normal 22 12 4 2 4 2" xfId="53350" xr:uid="{5B5AE7A3-D4CC-4BC0-9803-25ED7CF4ED16}"/>
    <cellStyle name="Normal 22 12 4 2 4 3" xfId="37795" xr:uid="{B6B1031A-4BBE-451F-948A-9496037061BD}"/>
    <cellStyle name="Normal 22 12 4 2 5" xfId="53347" xr:uid="{EECF3A7D-8F92-46D0-936F-7B85F89E2A2C}"/>
    <cellStyle name="Normal 22 12 4 2 6" xfId="37792" xr:uid="{D8E7C012-E00F-4144-9DFF-364259DEBA4B}"/>
    <cellStyle name="Normal 22 12 4 3" xfId="13577" xr:uid="{FC788B91-2E08-4295-9421-AA8F92FB8FE1}"/>
    <cellStyle name="Normal 22 12 4 3 2" xfId="53351" xr:uid="{57218951-A44E-4A88-ADC9-F0BB4F68EE65}"/>
    <cellStyle name="Normal 22 12 4 3 3" xfId="37796" xr:uid="{AF7ECDAB-9D86-420F-B30F-C4AE0768DD5E}"/>
    <cellStyle name="Normal 22 12 4 4" xfId="13578" xr:uid="{E9C0FFE9-7E56-4500-AFE8-E3869441BA55}"/>
    <cellStyle name="Normal 22 12 4 4 2" xfId="53352" xr:uid="{76E98ED4-082C-45C3-84C8-776F2442693C}"/>
    <cellStyle name="Normal 22 12 4 4 3" xfId="37797" xr:uid="{FA4761F4-DA7F-46B7-984B-86C1842CF0BB}"/>
    <cellStyle name="Normal 22 12 4 5" xfId="13579" xr:uid="{11A0194F-FDE3-40F4-9FA0-B9480E31D63E}"/>
    <cellStyle name="Normal 22 12 4 5 2" xfId="53353" xr:uid="{6F2A0956-3D78-4C3E-B5A4-1F340D6455A3}"/>
    <cellStyle name="Normal 22 12 4 5 3" xfId="37798" xr:uid="{34846E46-C75E-4A73-8D3E-31D5193E2C4D}"/>
    <cellStyle name="Normal 22 12 4 6" xfId="13580" xr:uid="{48000F55-40D6-43CE-B9C4-C241FE2FC51E}"/>
    <cellStyle name="Normal 22 12 4 6 2" xfId="53354" xr:uid="{E62CCE99-FF7C-4F51-8DDA-775B3BDE998F}"/>
    <cellStyle name="Normal 22 12 4 6 3" xfId="37799" xr:uid="{C6675F87-C8CF-4281-B706-A8AA22262330}"/>
    <cellStyle name="Normal 22 12 4 7" xfId="53346" xr:uid="{4FAEA549-A6C4-48CF-BAC5-6E30851CD71C}"/>
    <cellStyle name="Normal 22 12 4 8" xfId="37791" xr:uid="{45F6D85F-7F46-43BB-926B-BA96D3A4BDE3}"/>
    <cellStyle name="Normal 22 12 5" xfId="13581" xr:uid="{4BEE34BF-AE8A-48B4-9F1E-D6CB2F85F8DB}"/>
    <cellStyle name="Normal 22 12 5 2" xfId="13582" xr:uid="{B4D583AF-17AD-4CB7-BCE5-82EA0DDE9B61}"/>
    <cellStyle name="Normal 22 12 5 2 2" xfId="13583" xr:uid="{66B1DAC8-6370-46DA-ADEF-4775ECE00D45}"/>
    <cellStyle name="Normal 22 12 5 2 2 2" xfId="53357" xr:uid="{E886C694-B840-42C6-9EC9-41615F4FD84E}"/>
    <cellStyle name="Normal 22 12 5 2 2 3" xfId="37802" xr:uid="{0B001D8F-EDAA-4D30-A366-B4ABAE079A7A}"/>
    <cellStyle name="Normal 22 12 5 2 3" xfId="13584" xr:uid="{2D8A18CF-6333-463A-99D4-0786E8B410F5}"/>
    <cellStyle name="Normal 22 12 5 2 3 2" xfId="53358" xr:uid="{4B3A82F7-84EC-4FE0-85AE-EBEF773B5C2F}"/>
    <cellStyle name="Normal 22 12 5 2 3 3" xfId="37803" xr:uid="{0C3DE489-08DC-4B9E-A782-5F976CC7A08E}"/>
    <cellStyle name="Normal 22 12 5 2 4" xfId="13585" xr:uid="{09EE7AC1-D882-44BD-B42C-98C3F3B58AF9}"/>
    <cellStyle name="Normal 22 12 5 2 4 2" xfId="53359" xr:uid="{BF116DE6-27C3-4583-B591-EB7FB97AFB74}"/>
    <cellStyle name="Normal 22 12 5 2 4 3" xfId="37804" xr:uid="{1F2835F7-0936-4943-997D-643D0EC135B2}"/>
    <cellStyle name="Normal 22 12 5 2 5" xfId="53356" xr:uid="{925CAFD3-6DE2-416A-95AF-A5418DCE0B13}"/>
    <cellStyle name="Normal 22 12 5 2 6" xfId="37801" xr:uid="{6346EA0E-FD0B-4B0E-BFED-34E12B62183E}"/>
    <cellStyle name="Normal 22 12 5 3" xfId="13586" xr:uid="{5DF439DA-F760-4C16-8C82-B8ABC243383E}"/>
    <cellStyle name="Normal 22 12 5 3 2" xfId="53360" xr:uid="{2073E638-D019-4E73-AD84-27D39CABE1E5}"/>
    <cellStyle name="Normal 22 12 5 3 3" xfId="37805" xr:uid="{6507838C-DB6D-41A2-93E3-FC4F00958472}"/>
    <cellStyle name="Normal 22 12 5 4" xfId="13587" xr:uid="{B442B4BE-8A7F-49EC-BFAA-7B61482A8C85}"/>
    <cellStyle name="Normal 22 12 5 4 2" xfId="53361" xr:uid="{CA29ECC5-995F-483D-969B-BC35FBFEBB80}"/>
    <cellStyle name="Normal 22 12 5 4 3" xfId="37806" xr:uid="{EB41BC66-C46A-4496-81A8-11102997D2EA}"/>
    <cellStyle name="Normal 22 12 5 5" xfId="13588" xr:uid="{DF410A7B-20B1-4B6F-8B63-6F74A0D78114}"/>
    <cellStyle name="Normal 22 12 5 5 2" xfId="53362" xr:uid="{0EC8086C-8234-4F44-BE20-69119285BA1B}"/>
    <cellStyle name="Normal 22 12 5 5 3" xfId="37807" xr:uid="{36DC3792-5DDC-4150-ADC8-4007C2B1D3FD}"/>
    <cellStyle name="Normal 22 12 5 6" xfId="53355" xr:uid="{CE10AB11-992E-4577-BF1C-D5E9F97DEAC1}"/>
    <cellStyle name="Normal 22 12 5 7" xfId="37800" xr:uid="{B3EED1B8-6EF9-4615-BE36-5D1D4EC245EA}"/>
    <cellStyle name="Normal 22 12 6" xfId="13589" xr:uid="{3D384CF2-1148-4425-9A07-9BB81FD7AD3E}"/>
    <cellStyle name="Normal 22 12 6 2" xfId="13590" xr:uid="{B64E8373-BF99-4CD8-81BC-17F658EF5D27}"/>
    <cellStyle name="Normal 22 12 6 2 2" xfId="53364" xr:uid="{2D5AC7D3-895E-4966-BAF0-D8A852793406}"/>
    <cellStyle name="Normal 22 12 6 2 3" xfId="37809" xr:uid="{85ECB178-2FC4-4AAA-815E-85787AB26CE2}"/>
    <cellStyle name="Normal 22 12 6 3" xfId="13591" xr:uid="{D27ED450-9F97-4BB6-B0BF-D98C05813830}"/>
    <cellStyle name="Normal 22 12 6 3 2" xfId="53365" xr:uid="{AA36E109-B9E0-4FBF-AD75-5F178237167A}"/>
    <cellStyle name="Normal 22 12 6 3 3" xfId="37810" xr:uid="{560C6732-9BDD-46AD-98ED-AE7D8AD3CE46}"/>
    <cellStyle name="Normal 22 12 6 4" xfId="13592" xr:uid="{0A7AF21D-0D75-4514-88D3-761D8A0FA05C}"/>
    <cellStyle name="Normal 22 12 6 4 2" xfId="53366" xr:uid="{DEF60287-7219-463E-949E-D531B4698F2C}"/>
    <cellStyle name="Normal 22 12 6 4 3" xfId="37811" xr:uid="{0BBFFE8F-24C8-44BF-9027-017716377896}"/>
    <cellStyle name="Normal 22 12 6 5" xfId="53363" xr:uid="{7B396D5C-957E-43DA-AEB0-C941D4F89159}"/>
    <cellStyle name="Normal 22 12 6 6" xfId="37808" xr:uid="{4BB9DAD3-9DF2-49EA-B44D-23A1985D0B9A}"/>
    <cellStyle name="Normal 22 12 7" xfId="13593" xr:uid="{6D826BDB-E64A-4A44-A93E-24E446E55ADD}"/>
    <cellStyle name="Normal 22 12 7 2" xfId="13594" xr:uid="{C33080A1-54A0-4D41-B312-C07BACA71F58}"/>
    <cellStyle name="Normal 22 12 7 2 2" xfId="53368" xr:uid="{14059454-951D-43C2-A3B7-B43606035DA7}"/>
    <cellStyle name="Normal 22 12 7 2 3" xfId="37813" xr:uid="{12405C72-87BA-42BF-AF57-2880CF6C60E9}"/>
    <cellStyle name="Normal 22 12 7 3" xfId="13595" xr:uid="{F296CE46-53D6-41EB-A907-9FF04E4A3C7A}"/>
    <cellStyle name="Normal 22 12 7 3 2" xfId="53369" xr:uid="{C4DA3DB5-FE88-4BC2-8B68-E8F608BF045C}"/>
    <cellStyle name="Normal 22 12 7 3 3" xfId="37814" xr:uid="{1637883A-7F28-4ECA-90DF-B3D97A16D0D4}"/>
    <cellStyle name="Normal 22 12 7 4" xfId="13596" xr:uid="{A970C8C6-9A9E-4B18-83BD-A7FF9ED623EC}"/>
    <cellStyle name="Normal 22 12 7 4 2" xfId="53370" xr:uid="{24A1AB2A-4BCA-4918-B095-FCC27686B9F8}"/>
    <cellStyle name="Normal 22 12 7 4 3" xfId="37815" xr:uid="{DABD14D8-C215-4CBC-ACBC-B78386C4DB42}"/>
    <cellStyle name="Normal 22 12 7 5" xfId="53367" xr:uid="{582AC3F6-FC82-4C24-B920-7504BD5797C1}"/>
    <cellStyle name="Normal 22 12 7 6" xfId="37812" xr:uid="{8F64BB82-1A17-43C4-9555-BE526E8ABB67}"/>
    <cellStyle name="Normal 22 12 8" xfId="13597" xr:uid="{19E62832-FBA3-4E55-B06D-0A80D0230E05}"/>
    <cellStyle name="Normal 22 12 8 2" xfId="53371" xr:uid="{87F93B58-52BE-4D10-9010-0A494BBE2AF7}"/>
    <cellStyle name="Normal 22 12 8 3" xfId="37816" xr:uid="{ECA3208C-7F61-47D4-AC15-99A718E0D86B}"/>
    <cellStyle name="Normal 22 12 9" xfId="13598" xr:uid="{C14601D0-C6A1-4838-BA72-E79698856581}"/>
    <cellStyle name="Normal 22 12 9 2" xfId="53372" xr:uid="{015CC135-B6E4-4C91-A713-B44B64A2BD54}"/>
    <cellStyle name="Normal 22 12 9 3" xfId="37817" xr:uid="{2013062C-583C-4B80-8E58-0013FEF6AFB4}"/>
    <cellStyle name="Normal 22 13" xfId="13599" xr:uid="{16146F2B-1E0E-4030-932F-F3C94D5B2BB1}"/>
    <cellStyle name="Normal 22 13 10" xfId="13600" xr:uid="{A5466B3A-9298-4F67-9854-5782116CD469}"/>
    <cellStyle name="Normal 22 13 10 2" xfId="53374" xr:uid="{CEA2689F-22BD-458D-80AB-28196750104B}"/>
    <cellStyle name="Normal 22 13 10 3" xfId="37819" xr:uid="{65DF5364-429C-4BDD-A93E-447C0BF8DA93}"/>
    <cellStyle name="Normal 22 13 11" xfId="53373" xr:uid="{F050D6D7-6071-4A6E-9EBE-2F90BD9F385A}"/>
    <cellStyle name="Normal 22 13 12" xfId="37818" xr:uid="{774F3751-572F-4614-87FC-A6AFF08D95A3}"/>
    <cellStyle name="Normal 22 13 2" xfId="13601" xr:uid="{08345EF4-9D7F-4A8A-A2AD-EF31303D2926}"/>
    <cellStyle name="Normal 22 13 2 10" xfId="53375" xr:uid="{9880BBF9-8023-40E8-A237-778452F5409D}"/>
    <cellStyle name="Normal 22 13 2 11" xfId="37820" xr:uid="{0DD64639-1A62-4349-A27E-5EEB2DBB8A1C}"/>
    <cellStyle name="Normal 22 13 2 2" xfId="13602" xr:uid="{1FEE8B3E-5F7F-4300-8DB4-153DF65A1C9D}"/>
    <cellStyle name="Normal 22 13 2 2 2" xfId="13603" xr:uid="{A138026F-138C-490E-BB5F-5F95DA415713}"/>
    <cellStyle name="Normal 22 13 2 2 2 2" xfId="13604" xr:uid="{A5D5646D-621B-4F16-9C63-10F908943540}"/>
    <cellStyle name="Normal 22 13 2 2 2 2 2" xfId="53378" xr:uid="{EC78BE0F-4588-4A35-A68B-A9F3C064A4CF}"/>
    <cellStyle name="Normal 22 13 2 2 2 2 3" xfId="37823" xr:uid="{355CA237-936A-40AF-B123-72DA241D9AB2}"/>
    <cellStyle name="Normal 22 13 2 2 2 3" xfId="13605" xr:uid="{B2404CA5-2804-439D-ADA0-2C7073416B2D}"/>
    <cellStyle name="Normal 22 13 2 2 2 3 2" xfId="53379" xr:uid="{0B4CDA17-5A5D-43F5-993A-5E73FA02793B}"/>
    <cellStyle name="Normal 22 13 2 2 2 3 3" xfId="37824" xr:uid="{A2DA91BA-ADDE-443E-9A10-F608FA3B3DB6}"/>
    <cellStyle name="Normal 22 13 2 2 2 4" xfId="13606" xr:uid="{1B54E059-D0E2-4133-A991-C0B311118F9B}"/>
    <cellStyle name="Normal 22 13 2 2 2 4 2" xfId="53380" xr:uid="{E2CFBE3C-101E-4696-A099-87EB3455C4EA}"/>
    <cellStyle name="Normal 22 13 2 2 2 4 3" xfId="37825" xr:uid="{97464B7C-2A65-46A7-BDD6-7BF592EAF98F}"/>
    <cellStyle name="Normal 22 13 2 2 2 5" xfId="53377" xr:uid="{32C77750-1D4D-4650-9A62-457729AF049B}"/>
    <cellStyle name="Normal 22 13 2 2 2 6" xfId="37822" xr:uid="{E858A80A-1A97-43E5-8577-D8D99A8A15D0}"/>
    <cellStyle name="Normal 22 13 2 2 3" xfId="13607" xr:uid="{7081B5BC-CF58-4C15-8AF4-46FC2BBA5080}"/>
    <cellStyle name="Normal 22 13 2 2 3 2" xfId="53381" xr:uid="{DA2DA84A-83C3-4669-8DD3-818993904BCF}"/>
    <cellStyle name="Normal 22 13 2 2 3 3" xfId="37826" xr:uid="{243BE871-1C3D-4B0E-B15E-383D4AC6594C}"/>
    <cellStyle name="Normal 22 13 2 2 4" xfId="13608" xr:uid="{5F1982F7-43FD-4FA4-B538-BF45C274386B}"/>
    <cellStyle name="Normal 22 13 2 2 4 2" xfId="53382" xr:uid="{BEEC601B-1B92-4420-B053-508F72A5C3EA}"/>
    <cellStyle name="Normal 22 13 2 2 4 3" xfId="37827" xr:uid="{C200963F-5923-4762-8374-81585F91BADC}"/>
    <cellStyle name="Normal 22 13 2 2 5" xfId="13609" xr:uid="{D4EF8C52-1342-4902-915D-CB91FA45567B}"/>
    <cellStyle name="Normal 22 13 2 2 5 2" xfId="53383" xr:uid="{04C1830A-5B3B-4791-81EB-D6AC1AB6A5DF}"/>
    <cellStyle name="Normal 22 13 2 2 5 3" xfId="37828" xr:uid="{97AADD02-6275-47FA-96AD-D429950C6AF9}"/>
    <cellStyle name="Normal 22 13 2 2 6" xfId="13610" xr:uid="{781FF55D-3FEA-47FE-B426-1B2ABDC81EB8}"/>
    <cellStyle name="Normal 22 13 2 2 6 2" xfId="53384" xr:uid="{D5C09978-E736-45CA-90A5-90886B2FB7B3}"/>
    <cellStyle name="Normal 22 13 2 2 6 3" xfId="37829" xr:uid="{7A057F79-F17F-4C82-90B3-637F524727BB}"/>
    <cellStyle name="Normal 22 13 2 2 7" xfId="53376" xr:uid="{A07E3464-F4F0-4B7E-AD3C-796862C645C0}"/>
    <cellStyle name="Normal 22 13 2 2 8" xfId="37821" xr:uid="{F4237BBB-9D81-4139-A97B-C6F2C6A03BD4}"/>
    <cellStyle name="Normal 22 13 2 3" xfId="13611" xr:uid="{C7B936BA-1C7F-4467-94F0-535EBD05F85E}"/>
    <cellStyle name="Normal 22 13 2 3 2" xfId="13612" xr:uid="{A88A2A9A-4ED9-46EE-A13E-453CA98F2977}"/>
    <cellStyle name="Normal 22 13 2 3 2 2" xfId="13613" xr:uid="{CC360888-A98C-472B-9B6C-9DA0155704F4}"/>
    <cellStyle name="Normal 22 13 2 3 2 2 2" xfId="53387" xr:uid="{0BF809EE-4250-40A2-93CF-DA47047B847B}"/>
    <cellStyle name="Normal 22 13 2 3 2 2 3" xfId="37832" xr:uid="{EB56A77D-6F65-4B63-844B-D15CC1A1D49A}"/>
    <cellStyle name="Normal 22 13 2 3 2 3" xfId="13614" xr:uid="{23367474-9A88-40B5-A00B-4E9319A96043}"/>
    <cellStyle name="Normal 22 13 2 3 2 3 2" xfId="53388" xr:uid="{FA4BB914-6ED5-4EFA-84EC-6BCF27485791}"/>
    <cellStyle name="Normal 22 13 2 3 2 3 3" xfId="37833" xr:uid="{1BBA5DA3-6533-4672-839A-6C5D8B3D697C}"/>
    <cellStyle name="Normal 22 13 2 3 2 4" xfId="13615" xr:uid="{FFAEB247-647E-416B-BEA8-3E5A62E8D805}"/>
    <cellStyle name="Normal 22 13 2 3 2 4 2" xfId="53389" xr:uid="{1EC6A8B5-A299-4FCA-A34F-4C548ABF7068}"/>
    <cellStyle name="Normal 22 13 2 3 2 4 3" xfId="37834" xr:uid="{ECFF61E5-C0F1-469E-B092-78944E9D779C}"/>
    <cellStyle name="Normal 22 13 2 3 2 5" xfId="53386" xr:uid="{B9629021-DADC-483F-BC83-1473CFCE2562}"/>
    <cellStyle name="Normal 22 13 2 3 2 6" xfId="37831" xr:uid="{FB096089-9D18-4816-B80A-835D41733957}"/>
    <cellStyle name="Normal 22 13 2 3 3" xfId="13616" xr:uid="{5E28F201-602E-45DE-96EC-6F1FC9A2B18E}"/>
    <cellStyle name="Normal 22 13 2 3 3 2" xfId="53390" xr:uid="{A1F378AA-C031-42C8-B7CA-4F7901DCEE7F}"/>
    <cellStyle name="Normal 22 13 2 3 3 3" xfId="37835" xr:uid="{E205B7A0-A269-4A8C-935B-2CDFF3574157}"/>
    <cellStyle name="Normal 22 13 2 3 4" xfId="13617" xr:uid="{55E5DC38-D467-4FBB-A8A5-6AC8350C2F1C}"/>
    <cellStyle name="Normal 22 13 2 3 4 2" xfId="53391" xr:uid="{2FFD3A4C-46E4-409B-9458-A1E4CA06455A}"/>
    <cellStyle name="Normal 22 13 2 3 4 3" xfId="37836" xr:uid="{CBDEF7A1-7698-45A2-84F6-E553FEDFDA7B}"/>
    <cellStyle name="Normal 22 13 2 3 5" xfId="13618" xr:uid="{BB6B951E-D1E9-48D0-A59B-45D7D9525540}"/>
    <cellStyle name="Normal 22 13 2 3 5 2" xfId="53392" xr:uid="{EBEEBF50-6C99-4637-AE5E-48488283A8F0}"/>
    <cellStyle name="Normal 22 13 2 3 5 3" xfId="37837" xr:uid="{0BD19F98-F1E6-481F-A687-A3F09099C14B}"/>
    <cellStyle name="Normal 22 13 2 3 6" xfId="13619" xr:uid="{2EE8AFA9-6098-4708-A5A6-976BBA999B94}"/>
    <cellStyle name="Normal 22 13 2 3 6 2" xfId="53393" xr:uid="{6B141224-7FE6-4942-AD04-0C6CDE8FFD26}"/>
    <cellStyle name="Normal 22 13 2 3 6 3" xfId="37838" xr:uid="{5899541D-BE5B-4D25-B0B5-719EDA062928}"/>
    <cellStyle name="Normal 22 13 2 3 7" xfId="53385" xr:uid="{7EF06BEC-2FB7-421F-BF4B-739D9CF07C16}"/>
    <cellStyle name="Normal 22 13 2 3 8" xfId="37830" xr:uid="{7C088389-F553-4517-908F-CC85103DD88A}"/>
    <cellStyle name="Normal 22 13 2 4" xfId="13620" xr:uid="{3F55CEB4-88E6-4F3F-962D-022DC46FA7BA}"/>
    <cellStyle name="Normal 22 13 2 4 2" xfId="13621" xr:uid="{7CBF508E-B4A4-4CC0-90FA-CD0444492C75}"/>
    <cellStyle name="Normal 22 13 2 4 2 2" xfId="13622" xr:uid="{610A6648-5365-40C1-9128-3FA6ED83295E}"/>
    <cellStyle name="Normal 22 13 2 4 2 2 2" xfId="53396" xr:uid="{7B9E6AC8-58D7-41E8-BAAF-19A3375148BB}"/>
    <cellStyle name="Normal 22 13 2 4 2 2 3" xfId="37841" xr:uid="{2BDFECE7-83EC-463E-8681-89E2E38FA6E5}"/>
    <cellStyle name="Normal 22 13 2 4 2 3" xfId="13623" xr:uid="{06F4EE6A-FAAC-4A70-8320-5F29FB27D87A}"/>
    <cellStyle name="Normal 22 13 2 4 2 3 2" xfId="53397" xr:uid="{26A46632-3AF9-43E3-AB0C-EC1B9B25D325}"/>
    <cellStyle name="Normal 22 13 2 4 2 3 3" xfId="37842" xr:uid="{CD0897B2-054A-4A62-9AA0-B6EA10DFDF36}"/>
    <cellStyle name="Normal 22 13 2 4 2 4" xfId="13624" xr:uid="{DDF0454F-38F5-4F73-8E7D-3FB2E0743416}"/>
    <cellStyle name="Normal 22 13 2 4 2 4 2" xfId="53398" xr:uid="{EF8D5FE6-C9CA-40C8-A6D7-873074ADEA4A}"/>
    <cellStyle name="Normal 22 13 2 4 2 4 3" xfId="37843" xr:uid="{49CF14C2-BD5F-4912-AD5B-3007B9981DBD}"/>
    <cellStyle name="Normal 22 13 2 4 2 5" xfId="53395" xr:uid="{83FF986D-6C0A-4BD4-AC7F-1E548C48DCFD}"/>
    <cellStyle name="Normal 22 13 2 4 2 6" xfId="37840" xr:uid="{6D2E5470-9684-4BE5-BDCD-AAC7430DD60C}"/>
    <cellStyle name="Normal 22 13 2 4 3" xfId="13625" xr:uid="{1B08EE28-29F9-4F09-B056-56BAA4669D18}"/>
    <cellStyle name="Normal 22 13 2 4 3 2" xfId="53399" xr:uid="{2DE48077-991B-4CFC-A393-C3100C08AC15}"/>
    <cellStyle name="Normal 22 13 2 4 3 3" xfId="37844" xr:uid="{D866922C-2546-4E41-84B5-A86ECA3A29FB}"/>
    <cellStyle name="Normal 22 13 2 4 4" xfId="13626" xr:uid="{130920A4-CAD8-4CC6-AAFD-55FFF2173126}"/>
    <cellStyle name="Normal 22 13 2 4 4 2" xfId="53400" xr:uid="{7159223F-B55A-49F2-86BA-9433F4073D14}"/>
    <cellStyle name="Normal 22 13 2 4 4 3" xfId="37845" xr:uid="{33CF75C5-B870-40E0-BA18-6344D61F5D73}"/>
    <cellStyle name="Normal 22 13 2 4 5" xfId="13627" xr:uid="{4734DBA9-DE8D-4B03-9183-F928A2B3D98E}"/>
    <cellStyle name="Normal 22 13 2 4 5 2" xfId="53401" xr:uid="{4E757569-884C-4E7C-84BF-099F3CEB2480}"/>
    <cellStyle name="Normal 22 13 2 4 5 3" xfId="37846" xr:uid="{C8DF9452-7EEE-4C21-BD56-D565DBDC785F}"/>
    <cellStyle name="Normal 22 13 2 4 6" xfId="53394" xr:uid="{574FAC80-C91E-469F-99C9-6AC15D41A900}"/>
    <cellStyle name="Normal 22 13 2 4 7" xfId="37839" xr:uid="{2A8BB6A4-9E49-4EEF-A05C-A271765FF2F7}"/>
    <cellStyle name="Normal 22 13 2 5" xfId="13628" xr:uid="{9466C40C-CB1A-4C6E-A292-A3F1044448A0}"/>
    <cellStyle name="Normal 22 13 2 5 2" xfId="13629" xr:uid="{09819D47-00A9-49FA-A163-FA4B68318809}"/>
    <cellStyle name="Normal 22 13 2 5 2 2" xfId="53403" xr:uid="{0FF14D85-AD62-433C-9AA5-8D68621BC49E}"/>
    <cellStyle name="Normal 22 13 2 5 2 3" xfId="37848" xr:uid="{0CD8CCCB-20A2-4553-830F-73B40F9876B3}"/>
    <cellStyle name="Normal 22 13 2 5 3" xfId="13630" xr:uid="{D39561DA-FB68-4D4A-9365-227A9CD8BE33}"/>
    <cellStyle name="Normal 22 13 2 5 3 2" xfId="53404" xr:uid="{F68818DA-24D8-4C36-BABB-4396F22CEEA8}"/>
    <cellStyle name="Normal 22 13 2 5 3 3" xfId="37849" xr:uid="{D229A14D-36E9-4724-849F-0CB075BB5DCC}"/>
    <cellStyle name="Normal 22 13 2 5 4" xfId="13631" xr:uid="{44F04478-6B50-48DD-8788-F90981F9C38D}"/>
    <cellStyle name="Normal 22 13 2 5 4 2" xfId="53405" xr:uid="{1325595F-7502-4712-9270-EBBD89152D17}"/>
    <cellStyle name="Normal 22 13 2 5 4 3" xfId="37850" xr:uid="{2B122148-1D73-4AA4-8B1D-7A03367B8608}"/>
    <cellStyle name="Normal 22 13 2 5 5" xfId="53402" xr:uid="{D404DF08-96AD-41AF-AF58-00D383FADD3B}"/>
    <cellStyle name="Normal 22 13 2 5 6" xfId="37847" xr:uid="{276C5B51-2D82-48DC-86FB-0C07EF356A55}"/>
    <cellStyle name="Normal 22 13 2 6" xfId="13632" xr:uid="{2758577B-D3B1-4983-A93A-72FA48CE8B23}"/>
    <cellStyle name="Normal 22 13 2 6 2" xfId="13633" xr:uid="{7F7AA2CC-1505-41E4-9C8E-00B95B03F9B1}"/>
    <cellStyle name="Normal 22 13 2 6 2 2" xfId="53407" xr:uid="{707D9713-F12E-4039-8CB9-3D0005FC0A6A}"/>
    <cellStyle name="Normal 22 13 2 6 2 3" xfId="37852" xr:uid="{AB99E5A8-9C88-40AF-87C2-858CD686ACE9}"/>
    <cellStyle name="Normal 22 13 2 6 3" xfId="13634" xr:uid="{614BEAF6-EA2C-4B44-BBB2-C4B9364A4F55}"/>
    <cellStyle name="Normal 22 13 2 6 3 2" xfId="53408" xr:uid="{8D269352-A415-4D89-99D7-B411BC8A552F}"/>
    <cellStyle name="Normal 22 13 2 6 3 3" xfId="37853" xr:uid="{087F5FAC-56B0-4FD0-AA42-1FD884EE2B26}"/>
    <cellStyle name="Normal 22 13 2 6 4" xfId="13635" xr:uid="{2461939E-1A86-46FC-919E-103387CF1B45}"/>
    <cellStyle name="Normal 22 13 2 6 4 2" xfId="53409" xr:uid="{B2BCFF13-213B-4B18-8CCA-4F30804F970E}"/>
    <cellStyle name="Normal 22 13 2 6 4 3" xfId="37854" xr:uid="{0C372956-CE69-474A-A971-86EEC44ABC5B}"/>
    <cellStyle name="Normal 22 13 2 6 5" xfId="53406" xr:uid="{963AE3DD-AB65-44DC-AD11-EE507CB30F89}"/>
    <cellStyle name="Normal 22 13 2 6 6" xfId="37851" xr:uid="{9005B138-80C6-4DA6-A0E5-B4B20D682652}"/>
    <cellStyle name="Normal 22 13 2 7" xfId="13636" xr:uid="{4F26A1BC-1A70-413B-9485-4979B61E22C5}"/>
    <cellStyle name="Normal 22 13 2 7 2" xfId="53410" xr:uid="{6C61F8C1-0761-4234-AB0A-CFDACB82BBB9}"/>
    <cellStyle name="Normal 22 13 2 7 3" xfId="37855" xr:uid="{38D70198-B2E7-4209-9A34-E9523C1B0248}"/>
    <cellStyle name="Normal 22 13 2 8" xfId="13637" xr:uid="{55DA016A-1876-4891-85DE-B231B677AF29}"/>
    <cellStyle name="Normal 22 13 2 8 2" xfId="53411" xr:uid="{952E4E3D-AA32-4E81-A695-4D0AAF6FFACC}"/>
    <cellStyle name="Normal 22 13 2 8 3" xfId="37856" xr:uid="{5AE78119-898F-44B9-9BF8-9CD1FD29BC06}"/>
    <cellStyle name="Normal 22 13 2 9" xfId="13638" xr:uid="{6C0300E1-3B05-4929-BE6F-9A8B766E87A6}"/>
    <cellStyle name="Normal 22 13 2 9 2" xfId="53412" xr:uid="{AF844B06-074E-4EBB-ACB0-7B373B03A9D8}"/>
    <cellStyle name="Normal 22 13 2 9 3" xfId="37857" xr:uid="{7A109AB7-65D3-4366-AB44-D86E6A6EC8A2}"/>
    <cellStyle name="Normal 22 13 3" xfId="13639" xr:uid="{ADCD1972-FF5D-4177-87F7-50068AC5DDD1}"/>
    <cellStyle name="Normal 22 13 3 2" xfId="13640" xr:uid="{78FC930B-6134-4944-B56A-E2B782680124}"/>
    <cellStyle name="Normal 22 13 3 2 2" xfId="13641" xr:uid="{D5B9C07B-78A6-4F0A-AD4B-232274CEC37C}"/>
    <cellStyle name="Normal 22 13 3 2 2 2" xfId="53415" xr:uid="{AC12765C-1055-4D41-A4DA-EA2571B5887B}"/>
    <cellStyle name="Normal 22 13 3 2 2 3" xfId="37860" xr:uid="{C58C1F7F-6CEB-4CA7-BE85-4B6AE8923D6F}"/>
    <cellStyle name="Normal 22 13 3 2 3" xfId="13642" xr:uid="{BF7E1C69-6CEF-4840-9DB4-40E3F41C4680}"/>
    <cellStyle name="Normal 22 13 3 2 3 2" xfId="53416" xr:uid="{A0999D7D-F96E-41F3-B65A-D23C0FCA4640}"/>
    <cellStyle name="Normal 22 13 3 2 3 3" xfId="37861" xr:uid="{FC149610-A1FA-4BD8-98D1-8298C54762A8}"/>
    <cellStyle name="Normal 22 13 3 2 4" xfId="13643" xr:uid="{20FFA958-B838-47B6-BB85-056189001829}"/>
    <cellStyle name="Normal 22 13 3 2 4 2" xfId="53417" xr:uid="{0FAF85AB-E595-4244-B0BF-5CCB480A3414}"/>
    <cellStyle name="Normal 22 13 3 2 4 3" xfId="37862" xr:uid="{46BF3D8B-0D63-4BB6-911A-3456279905D5}"/>
    <cellStyle name="Normal 22 13 3 2 5" xfId="53414" xr:uid="{305CBFA8-166B-46FE-B3B1-01DD110F3DAC}"/>
    <cellStyle name="Normal 22 13 3 2 6" xfId="37859" xr:uid="{82AF0A3D-6139-45A9-923E-0A2F1F970D53}"/>
    <cellStyle name="Normal 22 13 3 3" xfId="13644" xr:uid="{889725BC-0F03-415C-A8CA-607249B24AD3}"/>
    <cellStyle name="Normal 22 13 3 3 2" xfId="53418" xr:uid="{C0A71DE6-1BCC-472A-86F5-83C076770F77}"/>
    <cellStyle name="Normal 22 13 3 3 3" xfId="37863" xr:uid="{03499B2E-3C4B-409D-9845-52D691732884}"/>
    <cellStyle name="Normal 22 13 3 4" xfId="13645" xr:uid="{AA70CDB2-1852-4155-9CBA-099782CE01F2}"/>
    <cellStyle name="Normal 22 13 3 4 2" xfId="53419" xr:uid="{3D7BB4AB-E349-412F-88E8-080CD5EEEFA3}"/>
    <cellStyle name="Normal 22 13 3 4 3" xfId="37864" xr:uid="{AC13E92E-270C-4BB5-819C-B57A80019E2F}"/>
    <cellStyle name="Normal 22 13 3 5" xfId="13646" xr:uid="{3106799F-38B4-4DB1-B567-55A156060545}"/>
    <cellStyle name="Normal 22 13 3 5 2" xfId="53420" xr:uid="{E812C34D-A5A4-4EA8-BA0E-DC014C0DEBA8}"/>
    <cellStyle name="Normal 22 13 3 5 3" xfId="37865" xr:uid="{F40B59F7-3EDA-462B-B797-BCF7100B1160}"/>
    <cellStyle name="Normal 22 13 3 6" xfId="13647" xr:uid="{2DD900B6-1282-4AF5-8D72-683977924D5E}"/>
    <cellStyle name="Normal 22 13 3 6 2" xfId="53421" xr:uid="{E0A97C17-4400-419E-BA57-F363B54B7A3C}"/>
    <cellStyle name="Normal 22 13 3 6 3" xfId="37866" xr:uid="{97D5AAF4-1470-4036-B7DD-1465E7A82AD1}"/>
    <cellStyle name="Normal 22 13 3 7" xfId="53413" xr:uid="{9E6ECDB7-3B61-4404-B7D3-BBAD0A4B7298}"/>
    <cellStyle name="Normal 22 13 3 8" xfId="37858" xr:uid="{F1A8C388-FA1F-4926-9216-51863D85AD2E}"/>
    <cellStyle name="Normal 22 13 4" xfId="13648" xr:uid="{5E1E89F9-B2A9-46E8-917F-32227AC0E02A}"/>
    <cellStyle name="Normal 22 13 4 2" xfId="13649" xr:uid="{8E46C69C-D333-428B-B404-75180184CBB2}"/>
    <cellStyle name="Normal 22 13 4 2 2" xfId="13650" xr:uid="{E1D99BFB-D699-48DD-9638-88F19B3D207D}"/>
    <cellStyle name="Normal 22 13 4 2 2 2" xfId="53424" xr:uid="{8C9900BE-2579-45BE-B6D1-DC93376D3537}"/>
    <cellStyle name="Normal 22 13 4 2 2 3" xfId="37869" xr:uid="{D98A1CDB-CD64-4CAE-B087-A0A4F58B45DA}"/>
    <cellStyle name="Normal 22 13 4 2 3" xfId="13651" xr:uid="{6441B9F8-D98E-4B5E-A230-52316D4C38BB}"/>
    <cellStyle name="Normal 22 13 4 2 3 2" xfId="53425" xr:uid="{F2716190-C881-4E2A-81F6-34FFC89C92AE}"/>
    <cellStyle name="Normal 22 13 4 2 3 3" xfId="37870" xr:uid="{D3FA260A-E929-4939-AD5D-B70644D5F025}"/>
    <cellStyle name="Normal 22 13 4 2 4" xfId="13652" xr:uid="{CF8F0CA8-77E7-4DA5-8E8E-1E8816ED5941}"/>
    <cellStyle name="Normal 22 13 4 2 4 2" xfId="53426" xr:uid="{478EC49D-5AE0-43A3-ABF9-C3E4C4B32C41}"/>
    <cellStyle name="Normal 22 13 4 2 4 3" xfId="37871" xr:uid="{1B0FC627-34C0-4CB9-BA99-E536A44CE197}"/>
    <cellStyle name="Normal 22 13 4 2 5" xfId="53423" xr:uid="{15E309E8-B341-4106-8A0F-96778D8CD432}"/>
    <cellStyle name="Normal 22 13 4 2 6" xfId="37868" xr:uid="{3998B5CD-1FF9-4FDD-96A3-073DF156F28E}"/>
    <cellStyle name="Normal 22 13 4 3" xfId="13653" xr:uid="{AF59D7E3-98B9-43C3-8688-ED11AF21583B}"/>
    <cellStyle name="Normal 22 13 4 3 2" xfId="53427" xr:uid="{31D1F8B6-AE0C-4320-9B5B-4D7282FED814}"/>
    <cellStyle name="Normal 22 13 4 3 3" xfId="37872" xr:uid="{3FE7367B-E20A-4105-88B4-80DBAB5950F6}"/>
    <cellStyle name="Normal 22 13 4 4" xfId="13654" xr:uid="{FF8AC913-799E-4BA2-A969-08CE7A2F649F}"/>
    <cellStyle name="Normal 22 13 4 4 2" xfId="53428" xr:uid="{58D44CB8-5232-4186-A425-816F94C4AB25}"/>
    <cellStyle name="Normal 22 13 4 4 3" xfId="37873" xr:uid="{89E3D3CB-A32F-4363-8E91-CF4AA591784D}"/>
    <cellStyle name="Normal 22 13 4 5" xfId="13655" xr:uid="{9FDCF6DD-CD54-4F0D-8A50-56062E9796E5}"/>
    <cellStyle name="Normal 22 13 4 5 2" xfId="53429" xr:uid="{3FE0C8F8-A9AD-4733-8390-8BCCE3F6955F}"/>
    <cellStyle name="Normal 22 13 4 5 3" xfId="37874" xr:uid="{D5280EEE-1DE6-4D53-96D8-228C9AE773CB}"/>
    <cellStyle name="Normal 22 13 4 6" xfId="13656" xr:uid="{53D527FB-3503-4ED6-A844-B8A5B83274A5}"/>
    <cellStyle name="Normal 22 13 4 6 2" xfId="53430" xr:uid="{8C881EC1-F615-4ACF-9DE5-4578AAE474C4}"/>
    <cellStyle name="Normal 22 13 4 6 3" xfId="37875" xr:uid="{BC68E26A-CFED-4E37-8EB8-937B6FAFA151}"/>
    <cellStyle name="Normal 22 13 4 7" xfId="53422" xr:uid="{AB98AC74-EA5A-428C-B5DC-6722C918C9FC}"/>
    <cellStyle name="Normal 22 13 4 8" xfId="37867" xr:uid="{E1139494-2869-417D-BC94-6B5BEC6D2CB1}"/>
    <cellStyle name="Normal 22 13 5" xfId="13657" xr:uid="{202E83A5-8DE7-4C9E-9F0E-F0DCB1DEB1E7}"/>
    <cellStyle name="Normal 22 13 5 2" xfId="13658" xr:uid="{D17D6D18-8820-41C8-91BF-21F980048D1F}"/>
    <cellStyle name="Normal 22 13 5 2 2" xfId="13659" xr:uid="{5955E57E-8682-41B9-BF65-A962BECDEB04}"/>
    <cellStyle name="Normal 22 13 5 2 2 2" xfId="53433" xr:uid="{FE0E6B43-7DBE-4257-B576-CF5A5EFCD258}"/>
    <cellStyle name="Normal 22 13 5 2 2 3" xfId="37878" xr:uid="{F7BB1D21-4677-480C-99BA-E50DE1A459BB}"/>
    <cellStyle name="Normal 22 13 5 2 3" xfId="13660" xr:uid="{C0AAB07D-D50B-4BA2-8FA6-29BE4F43D593}"/>
    <cellStyle name="Normal 22 13 5 2 3 2" xfId="53434" xr:uid="{A050A383-F11C-48E7-89ED-A1AF40A28A11}"/>
    <cellStyle name="Normal 22 13 5 2 3 3" xfId="37879" xr:uid="{BEEDA1E5-2708-46A8-83AA-3813B5F09C57}"/>
    <cellStyle name="Normal 22 13 5 2 4" xfId="13661" xr:uid="{49F49DED-2885-4A89-BC19-722CE3D19B0D}"/>
    <cellStyle name="Normal 22 13 5 2 4 2" xfId="53435" xr:uid="{9830BC35-7E61-4AEB-AED9-38AEA9E844E6}"/>
    <cellStyle name="Normal 22 13 5 2 4 3" xfId="37880" xr:uid="{2FA3AD94-3BDB-4AA9-94E7-0D51582031B8}"/>
    <cellStyle name="Normal 22 13 5 2 5" xfId="53432" xr:uid="{38685693-A9DC-4A0B-91BF-7A3F7E88FDAB}"/>
    <cellStyle name="Normal 22 13 5 2 6" xfId="37877" xr:uid="{820119F3-1E3A-4E2E-A196-C779DEC48A7F}"/>
    <cellStyle name="Normal 22 13 5 3" xfId="13662" xr:uid="{24A73636-5B20-4026-AB49-972FAF6259F8}"/>
    <cellStyle name="Normal 22 13 5 3 2" xfId="53436" xr:uid="{06F1ADA5-4398-40A5-AA07-7478BDA8A1A6}"/>
    <cellStyle name="Normal 22 13 5 3 3" xfId="37881" xr:uid="{F494CC25-7A6D-4D0D-AEEE-B3E060CD6A38}"/>
    <cellStyle name="Normal 22 13 5 4" xfId="13663" xr:uid="{B6389418-C75F-4E83-8B86-603162160028}"/>
    <cellStyle name="Normal 22 13 5 4 2" xfId="53437" xr:uid="{62F52F1A-C66C-4155-86EF-74632E22FBC6}"/>
    <cellStyle name="Normal 22 13 5 4 3" xfId="37882" xr:uid="{225C71F1-4A47-4BF6-BA97-E1939480E627}"/>
    <cellStyle name="Normal 22 13 5 5" xfId="13664" xr:uid="{66FB3E40-C496-4C49-B67B-03D5B58139C2}"/>
    <cellStyle name="Normal 22 13 5 5 2" xfId="53438" xr:uid="{C6FF0256-4F9D-452C-92CD-D7823D4F1AD5}"/>
    <cellStyle name="Normal 22 13 5 5 3" xfId="37883" xr:uid="{50CFCB02-11EC-4737-A56F-02D7F6E883F8}"/>
    <cellStyle name="Normal 22 13 5 6" xfId="53431" xr:uid="{F1620B39-88E3-41E7-BA14-83C0F94188A3}"/>
    <cellStyle name="Normal 22 13 5 7" xfId="37876" xr:uid="{B333013B-E71F-4071-AE7D-1CAB38E695EF}"/>
    <cellStyle name="Normal 22 13 6" xfId="13665" xr:uid="{06A37C19-6839-43C7-B9AB-B67D1E5DFA05}"/>
    <cellStyle name="Normal 22 13 6 2" xfId="13666" xr:uid="{96D9B3DB-88CE-4417-8912-F77B4BDEED5B}"/>
    <cellStyle name="Normal 22 13 6 2 2" xfId="53440" xr:uid="{D6EBAE3D-0DD1-4BE7-A7AD-7E7B446C2856}"/>
    <cellStyle name="Normal 22 13 6 2 3" xfId="37885" xr:uid="{6DE8C772-1E7C-40E7-8010-3342A06AD9DE}"/>
    <cellStyle name="Normal 22 13 6 3" xfId="13667" xr:uid="{A2939E28-9523-41F0-985B-83423D6EF15D}"/>
    <cellStyle name="Normal 22 13 6 3 2" xfId="53441" xr:uid="{1A5AC4CE-6A0F-4257-A4E9-82259353DC96}"/>
    <cellStyle name="Normal 22 13 6 3 3" xfId="37886" xr:uid="{6D49926A-DC17-4D38-93EB-4AFD3945FD00}"/>
    <cellStyle name="Normal 22 13 6 4" xfId="13668" xr:uid="{154277B2-71DF-4B04-8134-DF02299CF3A2}"/>
    <cellStyle name="Normal 22 13 6 4 2" xfId="53442" xr:uid="{10B60823-6388-4670-AB8A-3F5CB1FDCD0D}"/>
    <cellStyle name="Normal 22 13 6 4 3" xfId="37887" xr:uid="{8A00FE27-F2ED-4D32-9B8F-9F2D1FE21ECA}"/>
    <cellStyle name="Normal 22 13 6 5" xfId="53439" xr:uid="{91C3A55A-37F9-4404-8AB5-76C0927E9EF6}"/>
    <cellStyle name="Normal 22 13 6 6" xfId="37884" xr:uid="{AF28F8F7-8605-4B9E-9A6B-C0222620C389}"/>
    <cellStyle name="Normal 22 13 7" xfId="13669" xr:uid="{EEF35CA8-5A90-4384-8AB7-2CE25AAAA371}"/>
    <cellStyle name="Normal 22 13 7 2" xfId="13670" xr:uid="{CF93F278-FB3C-47EF-AE3E-336F590BE433}"/>
    <cellStyle name="Normal 22 13 7 2 2" xfId="53444" xr:uid="{0F2D629F-A8AC-4A1E-93DA-D03DBB93DB72}"/>
    <cellStyle name="Normal 22 13 7 2 3" xfId="37889" xr:uid="{4F221F65-2AE3-4721-96AA-FB12DA0FD9E2}"/>
    <cellStyle name="Normal 22 13 7 3" xfId="13671" xr:uid="{901F1B97-7D87-4208-8FF4-BB72BD2E14DE}"/>
    <cellStyle name="Normal 22 13 7 3 2" xfId="53445" xr:uid="{E37882A6-EBD3-415B-9BF0-29CE86F9DFD9}"/>
    <cellStyle name="Normal 22 13 7 3 3" xfId="37890" xr:uid="{712E3662-C3C5-4B37-9B23-4C276AC6F186}"/>
    <cellStyle name="Normal 22 13 7 4" xfId="13672" xr:uid="{9BACF4A6-9984-471E-9D94-77328ADCEF5E}"/>
    <cellStyle name="Normal 22 13 7 4 2" xfId="53446" xr:uid="{AC54C234-9D89-4E0F-A716-159B4636A916}"/>
    <cellStyle name="Normal 22 13 7 4 3" xfId="37891" xr:uid="{63A63153-6F32-4BED-B268-FB77BCAEEF38}"/>
    <cellStyle name="Normal 22 13 7 5" xfId="53443" xr:uid="{50D6635E-8A8B-4D9C-9F04-6ACFD7321D5A}"/>
    <cellStyle name="Normal 22 13 7 6" xfId="37888" xr:uid="{27A1705B-5F70-412D-B3C2-57D9D5384D52}"/>
    <cellStyle name="Normal 22 13 8" xfId="13673" xr:uid="{D91EAA4D-1C0B-46A8-B4E3-891975462DCD}"/>
    <cellStyle name="Normal 22 13 8 2" xfId="53447" xr:uid="{12D3F251-F8F7-49A9-A31B-DC32040F8A4F}"/>
    <cellStyle name="Normal 22 13 8 3" xfId="37892" xr:uid="{156EBFB6-D306-4448-AD3F-037A0C5DB934}"/>
    <cellStyle name="Normal 22 13 9" xfId="13674" xr:uid="{23544E50-BD81-46B7-9AA7-F62935BA15F6}"/>
    <cellStyle name="Normal 22 13 9 2" xfId="53448" xr:uid="{68A19AF0-176E-4341-AE66-67734CC552D0}"/>
    <cellStyle name="Normal 22 13 9 3" xfId="37893" xr:uid="{4388B3BE-ECD3-4C95-B1F2-AA05A27E634E}"/>
    <cellStyle name="Normal 22 14" xfId="13675" xr:uid="{45118B8A-2DED-4996-80DF-1B5D51F4202E}"/>
    <cellStyle name="Normal 22 14 10" xfId="13676" xr:uid="{A11D89F7-DA91-44AD-A0FF-4BFE759F0149}"/>
    <cellStyle name="Normal 22 14 10 2" xfId="53450" xr:uid="{5BE59512-9D59-4F26-B623-03D6FDAA92F8}"/>
    <cellStyle name="Normal 22 14 10 3" xfId="37895" xr:uid="{A04DDBBC-7D67-42E9-A06C-7BBEE0ACB4E6}"/>
    <cellStyle name="Normal 22 14 11" xfId="53449" xr:uid="{54BE60C1-1DBC-4E50-B023-9BE4308E4250}"/>
    <cellStyle name="Normal 22 14 12" xfId="37894" xr:uid="{9CB56DDB-9158-468F-AA13-131FF29D8BC8}"/>
    <cellStyle name="Normal 22 14 2" xfId="13677" xr:uid="{33B20570-C9A1-4E6D-8826-451638970912}"/>
    <cellStyle name="Normal 22 14 2 10" xfId="53451" xr:uid="{7943A950-48A6-41AA-A5C9-451D5198627D}"/>
    <cellStyle name="Normal 22 14 2 11" xfId="37896" xr:uid="{39DDC8F8-D3B6-4A1F-A0E2-60F8B8A8C2FF}"/>
    <cellStyle name="Normal 22 14 2 2" xfId="13678" xr:uid="{636E3803-8D22-48E6-961C-304D4A180891}"/>
    <cellStyle name="Normal 22 14 2 2 2" xfId="13679" xr:uid="{F813F80F-DE9A-45A1-8198-C4D57A85AEB5}"/>
    <cellStyle name="Normal 22 14 2 2 2 2" xfId="13680" xr:uid="{C950F29C-0906-44F6-A88B-D12246692D0D}"/>
    <cellStyle name="Normal 22 14 2 2 2 2 2" xfId="53454" xr:uid="{A871556E-2F5A-435C-927D-04B40DA83E76}"/>
    <cellStyle name="Normal 22 14 2 2 2 2 3" xfId="37899" xr:uid="{5D062A01-89E4-4DF8-83FF-9E7EA7384F30}"/>
    <cellStyle name="Normal 22 14 2 2 2 3" xfId="13681" xr:uid="{C97BA926-3BFE-43B1-A908-8A4857C0818F}"/>
    <cellStyle name="Normal 22 14 2 2 2 3 2" xfId="53455" xr:uid="{E59981EF-8410-45F8-B058-774962D27324}"/>
    <cellStyle name="Normal 22 14 2 2 2 3 3" xfId="37900" xr:uid="{8AA4E75D-E951-4E99-8238-F5B7372C9571}"/>
    <cellStyle name="Normal 22 14 2 2 2 4" xfId="13682" xr:uid="{9B179A3E-5DAB-4221-A4FD-03AE6B0884B4}"/>
    <cellStyle name="Normal 22 14 2 2 2 4 2" xfId="53456" xr:uid="{E2E9FDD3-D18E-4837-92B2-D3025D2450C4}"/>
    <cellStyle name="Normal 22 14 2 2 2 4 3" xfId="37901" xr:uid="{EAB75660-6D80-41C2-9A6A-134173A9C17B}"/>
    <cellStyle name="Normal 22 14 2 2 2 5" xfId="53453" xr:uid="{0E44E189-7049-4D8D-8FC4-80325A4A4010}"/>
    <cellStyle name="Normal 22 14 2 2 2 6" xfId="37898" xr:uid="{9A4AD170-BABD-46EE-AD1A-FC7645EB3AF2}"/>
    <cellStyle name="Normal 22 14 2 2 3" xfId="13683" xr:uid="{B27773C5-49F1-475B-A5E1-261ED98A7B64}"/>
    <cellStyle name="Normal 22 14 2 2 3 2" xfId="53457" xr:uid="{8B24EC1F-A853-4C9A-9679-9C8D1DCF10A0}"/>
    <cellStyle name="Normal 22 14 2 2 3 3" xfId="37902" xr:uid="{F991E8EE-0680-456D-9AAD-CD6ECC03B0D2}"/>
    <cellStyle name="Normal 22 14 2 2 4" xfId="13684" xr:uid="{9753BEBA-4FDE-4A0F-8FEA-73BAF0C600D7}"/>
    <cellStyle name="Normal 22 14 2 2 4 2" xfId="53458" xr:uid="{83318D29-6DB4-401A-B13B-B0710A33DC4C}"/>
    <cellStyle name="Normal 22 14 2 2 4 3" xfId="37903" xr:uid="{18384476-7C58-4E55-8253-BF263A566A32}"/>
    <cellStyle name="Normal 22 14 2 2 5" xfId="13685" xr:uid="{7993C4FE-0488-4D82-A982-587ECDDB4BA9}"/>
    <cellStyle name="Normal 22 14 2 2 5 2" xfId="53459" xr:uid="{38BA6DA3-E6ED-42D7-AEA8-E8E99877EBF1}"/>
    <cellStyle name="Normal 22 14 2 2 5 3" xfId="37904" xr:uid="{0EE70CEC-7113-4D20-8114-FA4E396EA3E1}"/>
    <cellStyle name="Normal 22 14 2 2 6" xfId="13686" xr:uid="{B7977336-CF7F-4D62-9A27-D1597D93512F}"/>
    <cellStyle name="Normal 22 14 2 2 6 2" xfId="53460" xr:uid="{5E0E2E11-D29D-4C07-98B2-3E0B42046D8C}"/>
    <cellStyle name="Normal 22 14 2 2 6 3" xfId="37905" xr:uid="{37483563-F6C5-4B7D-AD9C-0F9F1F8B4EA8}"/>
    <cellStyle name="Normal 22 14 2 2 7" xfId="53452" xr:uid="{E4FA21F7-055A-4C66-BA30-B29E4188740D}"/>
    <cellStyle name="Normal 22 14 2 2 8" xfId="37897" xr:uid="{4BB8CC1D-4ED7-4FCE-8D58-BD5E2E08AB1E}"/>
    <cellStyle name="Normal 22 14 2 3" xfId="13687" xr:uid="{3AD77A21-3893-4B47-8C3C-33758CE0FC24}"/>
    <cellStyle name="Normal 22 14 2 3 2" xfId="13688" xr:uid="{FE4CE8E2-2CCF-44AF-BA54-90302F6285CC}"/>
    <cellStyle name="Normal 22 14 2 3 2 2" xfId="13689" xr:uid="{3F3E804D-DAD7-48C4-840F-77DBA6CE4C66}"/>
    <cellStyle name="Normal 22 14 2 3 2 2 2" xfId="53463" xr:uid="{A3902BC5-838F-467E-B822-DAD76B547283}"/>
    <cellStyle name="Normal 22 14 2 3 2 2 3" xfId="37908" xr:uid="{FD9FE014-22DB-4DE0-A55B-E710715EB930}"/>
    <cellStyle name="Normal 22 14 2 3 2 3" xfId="13690" xr:uid="{F6936F01-714D-4FEF-B7C1-7104CAB25AC9}"/>
    <cellStyle name="Normal 22 14 2 3 2 3 2" xfId="53464" xr:uid="{24640DB1-BC89-4F06-9C8E-46DA7520872B}"/>
    <cellStyle name="Normal 22 14 2 3 2 3 3" xfId="37909" xr:uid="{A5532A37-6C76-4774-BC45-93F64E1E1D25}"/>
    <cellStyle name="Normal 22 14 2 3 2 4" xfId="13691" xr:uid="{1463C117-525F-4DDF-A6D0-5F0F1CDE321D}"/>
    <cellStyle name="Normal 22 14 2 3 2 4 2" xfId="53465" xr:uid="{D8CACAE7-1660-4D81-BDB6-4566CA92E458}"/>
    <cellStyle name="Normal 22 14 2 3 2 4 3" xfId="37910" xr:uid="{A5AFD73D-7937-48E0-89D5-AC35EACE1552}"/>
    <cellStyle name="Normal 22 14 2 3 2 5" xfId="53462" xr:uid="{E8365A3F-4E2D-49BF-8B83-ED55885A4814}"/>
    <cellStyle name="Normal 22 14 2 3 2 6" xfId="37907" xr:uid="{AB2A603B-DCD1-422B-8443-FF9085F2F981}"/>
    <cellStyle name="Normal 22 14 2 3 3" xfId="13692" xr:uid="{60B84FE9-8255-43FA-B260-0A320B75ADD8}"/>
    <cellStyle name="Normal 22 14 2 3 3 2" xfId="53466" xr:uid="{953862E8-4112-4EB0-963D-F11853FEB888}"/>
    <cellStyle name="Normal 22 14 2 3 3 3" xfId="37911" xr:uid="{899E5E93-11D5-42F9-B63B-84DC9BA10904}"/>
    <cellStyle name="Normal 22 14 2 3 4" xfId="13693" xr:uid="{3F016B19-35A7-45E5-BA43-1E341FD449AC}"/>
    <cellStyle name="Normal 22 14 2 3 4 2" xfId="53467" xr:uid="{F684A4E9-ACF6-4515-A469-71D115331826}"/>
    <cellStyle name="Normal 22 14 2 3 4 3" xfId="37912" xr:uid="{D2059456-9257-44E1-B47B-F47F719D51DB}"/>
    <cellStyle name="Normal 22 14 2 3 5" xfId="13694" xr:uid="{130B6885-6025-4202-BFCC-91DCCAA0DDC1}"/>
    <cellStyle name="Normal 22 14 2 3 5 2" xfId="53468" xr:uid="{50EF2D14-158B-4EC4-9DFB-34C554A1535C}"/>
    <cellStyle name="Normal 22 14 2 3 5 3" xfId="37913" xr:uid="{8AAF4DBF-C84F-4637-A2F7-1A136DCA2CA0}"/>
    <cellStyle name="Normal 22 14 2 3 6" xfId="13695" xr:uid="{0B3EC637-3EF7-49EA-A87C-AF9F211B78B4}"/>
    <cellStyle name="Normal 22 14 2 3 6 2" xfId="53469" xr:uid="{0B1454BC-943F-4A2D-ADA3-68911B6E100D}"/>
    <cellStyle name="Normal 22 14 2 3 6 3" xfId="37914" xr:uid="{0A559721-A7AB-42B8-8784-6560E57419B4}"/>
    <cellStyle name="Normal 22 14 2 3 7" xfId="53461" xr:uid="{903CA036-A75B-4AED-AA3B-7EB6BEBAA6F0}"/>
    <cellStyle name="Normal 22 14 2 3 8" xfId="37906" xr:uid="{CE74EF81-4A18-4FC4-BB4D-1BFFCF95FD4B}"/>
    <cellStyle name="Normal 22 14 2 4" xfId="13696" xr:uid="{FE60A84D-DB05-4864-92B9-E980B4679968}"/>
    <cellStyle name="Normal 22 14 2 4 2" xfId="13697" xr:uid="{B1E7EEF2-90A5-4424-946F-523CE7E5F4CA}"/>
    <cellStyle name="Normal 22 14 2 4 2 2" xfId="13698" xr:uid="{0649944B-3166-4C58-8893-86A288184553}"/>
    <cellStyle name="Normal 22 14 2 4 2 2 2" xfId="53472" xr:uid="{DCED0D20-81BD-4486-B365-B46DB3B1DC64}"/>
    <cellStyle name="Normal 22 14 2 4 2 2 3" xfId="37917" xr:uid="{564237CD-97A1-4FE0-9B81-1562E5FA4BA5}"/>
    <cellStyle name="Normal 22 14 2 4 2 3" xfId="13699" xr:uid="{E129AB67-813C-47C5-A764-0CD4F672AF02}"/>
    <cellStyle name="Normal 22 14 2 4 2 3 2" xfId="53473" xr:uid="{269030E1-1CA1-4F82-BF98-F65D78460F10}"/>
    <cellStyle name="Normal 22 14 2 4 2 3 3" xfId="37918" xr:uid="{D0A9BF11-872D-4975-8BB8-6D7C40F2378D}"/>
    <cellStyle name="Normal 22 14 2 4 2 4" xfId="13700" xr:uid="{D1B82C43-8F72-456A-B029-D36D2D0251A6}"/>
    <cellStyle name="Normal 22 14 2 4 2 4 2" xfId="53474" xr:uid="{4922731B-DE69-40BF-A9CE-3FA56D5F0C3B}"/>
    <cellStyle name="Normal 22 14 2 4 2 4 3" xfId="37919" xr:uid="{3CC53B8B-E604-46BD-82AC-050EF42EA550}"/>
    <cellStyle name="Normal 22 14 2 4 2 5" xfId="53471" xr:uid="{0EE7EE9E-EC8D-4BB5-A1AD-7495972E14C4}"/>
    <cellStyle name="Normal 22 14 2 4 2 6" xfId="37916" xr:uid="{8284788F-DC9D-47A0-9FE9-5113BC6CF9B9}"/>
    <cellStyle name="Normal 22 14 2 4 3" xfId="13701" xr:uid="{37063A79-57D9-4DAA-9D38-E3C9743C70CA}"/>
    <cellStyle name="Normal 22 14 2 4 3 2" xfId="53475" xr:uid="{F56F7467-9B5A-4A50-BBEF-E0BFBD3842DD}"/>
    <cellStyle name="Normal 22 14 2 4 3 3" xfId="37920" xr:uid="{53457FCA-29BB-49C3-A545-8360E5C7B3E2}"/>
    <cellStyle name="Normal 22 14 2 4 4" xfId="13702" xr:uid="{6CC6950B-6156-41BB-BA85-B8B8ED05D83C}"/>
    <cellStyle name="Normal 22 14 2 4 4 2" xfId="53476" xr:uid="{C5B4196F-E175-480E-990A-E0EC5C695689}"/>
    <cellStyle name="Normal 22 14 2 4 4 3" xfId="37921" xr:uid="{EAA55A7A-EE69-4713-95E7-374E6245E739}"/>
    <cellStyle name="Normal 22 14 2 4 5" xfId="13703" xr:uid="{A8E183C0-25CD-454D-B760-FA9E6088DB29}"/>
    <cellStyle name="Normal 22 14 2 4 5 2" xfId="53477" xr:uid="{5048287B-D885-4D37-8F46-D0706D472230}"/>
    <cellStyle name="Normal 22 14 2 4 5 3" xfId="37922" xr:uid="{97D79781-0CAE-4FC7-9A51-03E99B0F851A}"/>
    <cellStyle name="Normal 22 14 2 4 6" xfId="53470" xr:uid="{190B6289-6771-4685-9E62-BD57B75AC951}"/>
    <cellStyle name="Normal 22 14 2 4 7" xfId="37915" xr:uid="{9155F75B-A8A6-4E14-92FD-3D3202E782B9}"/>
    <cellStyle name="Normal 22 14 2 5" xfId="13704" xr:uid="{30FC9E3E-07DE-43CD-8B2B-8FC7B1668E6C}"/>
    <cellStyle name="Normal 22 14 2 5 2" xfId="13705" xr:uid="{EDB68E33-9FA8-434E-B677-A037918EA8B9}"/>
    <cellStyle name="Normal 22 14 2 5 2 2" xfId="53479" xr:uid="{A360F197-3CEB-4184-AF89-BE3AD8F97845}"/>
    <cellStyle name="Normal 22 14 2 5 2 3" xfId="37924" xr:uid="{C7EE0482-2768-41B9-BD6F-F684FC5E6D4F}"/>
    <cellStyle name="Normal 22 14 2 5 3" xfId="13706" xr:uid="{4B7F2D74-0373-4B80-B1DC-71A8D4EE62EE}"/>
    <cellStyle name="Normal 22 14 2 5 3 2" xfId="53480" xr:uid="{402C0A6A-25C3-45DE-8065-58B832F9CA2D}"/>
    <cellStyle name="Normal 22 14 2 5 3 3" xfId="37925" xr:uid="{77965EC8-8629-4743-9FAB-5CE5B597A30E}"/>
    <cellStyle name="Normal 22 14 2 5 4" xfId="13707" xr:uid="{7DE73A37-B55D-4D60-B605-7392392F3B54}"/>
    <cellStyle name="Normal 22 14 2 5 4 2" xfId="53481" xr:uid="{E5070D05-B366-4EA0-93B5-E4DD296E0DFE}"/>
    <cellStyle name="Normal 22 14 2 5 4 3" xfId="37926" xr:uid="{4EC4DF6E-0EFD-4F2D-B572-6084CBE56001}"/>
    <cellStyle name="Normal 22 14 2 5 5" xfId="53478" xr:uid="{5E222DD8-2128-4565-A09E-18E56BE419E8}"/>
    <cellStyle name="Normal 22 14 2 5 6" xfId="37923" xr:uid="{F23370D4-FD1C-4C15-8700-450238F33B34}"/>
    <cellStyle name="Normal 22 14 2 6" xfId="13708" xr:uid="{BB8429CB-A9B3-490F-960D-234F0188458F}"/>
    <cellStyle name="Normal 22 14 2 6 2" xfId="13709" xr:uid="{570B2EEF-CD8E-4D5B-AF1C-42B65FB3C95E}"/>
    <cellStyle name="Normal 22 14 2 6 2 2" xfId="53483" xr:uid="{1A2EC26D-3DF5-4BCB-B36F-7102A70E15D4}"/>
    <cellStyle name="Normal 22 14 2 6 2 3" xfId="37928" xr:uid="{97B32FE0-C32C-4BF7-AF24-0A19FB51FDED}"/>
    <cellStyle name="Normal 22 14 2 6 3" xfId="13710" xr:uid="{3B28C2B4-AAF8-42AF-AB00-E94210BDFC8E}"/>
    <cellStyle name="Normal 22 14 2 6 3 2" xfId="53484" xr:uid="{DECD7191-10BC-445D-857A-A969072796CF}"/>
    <cellStyle name="Normal 22 14 2 6 3 3" xfId="37929" xr:uid="{CD4DFAB1-564C-4635-9309-AEA9056DC3FB}"/>
    <cellStyle name="Normal 22 14 2 6 4" xfId="13711" xr:uid="{7FC029C8-9A78-488F-99C0-C0017C6CB081}"/>
    <cellStyle name="Normal 22 14 2 6 4 2" xfId="53485" xr:uid="{F5DB2C5C-05C8-4B43-8172-2EC14D3A32B5}"/>
    <cellStyle name="Normal 22 14 2 6 4 3" xfId="37930" xr:uid="{430ACA71-3F5C-442B-AF77-314C74BFDF7D}"/>
    <cellStyle name="Normal 22 14 2 6 5" xfId="53482" xr:uid="{3F823F3C-050F-434F-9DE1-2CFD14C8D7A8}"/>
    <cellStyle name="Normal 22 14 2 6 6" xfId="37927" xr:uid="{F252DC44-FDA4-4357-BDAE-EA559906A971}"/>
    <cellStyle name="Normal 22 14 2 7" xfId="13712" xr:uid="{28F245DC-F162-4037-A59B-77B9E4D491EB}"/>
    <cellStyle name="Normal 22 14 2 7 2" xfId="53486" xr:uid="{FDBC25FA-1996-4071-82BF-725B19411373}"/>
    <cellStyle name="Normal 22 14 2 7 3" xfId="37931" xr:uid="{0CE9473C-B818-4621-A405-E7B85D9CC822}"/>
    <cellStyle name="Normal 22 14 2 8" xfId="13713" xr:uid="{5BBF6B05-8A82-4D84-86E3-1B41D195F63B}"/>
    <cellStyle name="Normal 22 14 2 8 2" xfId="53487" xr:uid="{EA012DF3-B288-4216-951C-E4A3CD9D78C5}"/>
    <cellStyle name="Normal 22 14 2 8 3" xfId="37932" xr:uid="{F4E401E6-9D81-45DE-8834-572A254EA119}"/>
    <cellStyle name="Normal 22 14 2 9" xfId="13714" xr:uid="{56E12799-EC64-4733-8912-497A583250C3}"/>
    <cellStyle name="Normal 22 14 2 9 2" xfId="53488" xr:uid="{1CA7AB7E-A5B9-4F51-B073-06D350408093}"/>
    <cellStyle name="Normal 22 14 2 9 3" xfId="37933" xr:uid="{360A8E90-22CE-47D1-806E-2E23909B0584}"/>
    <cellStyle name="Normal 22 14 3" xfId="13715" xr:uid="{87DB2328-ACF0-4294-A25A-34B36CEF191D}"/>
    <cellStyle name="Normal 22 14 3 2" xfId="13716" xr:uid="{CB211EDC-E92D-44EA-B44E-49E0B8348DD6}"/>
    <cellStyle name="Normal 22 14 3 2 2" xfId="13717" xr:uid="{309DEC83-A3A3-445C-BF05-9698CFDFCB0C}"/>
    <cellStyle name="Normal 22 14 3 2 2 2" xfId="53491" xr:uid="{BBC81B70-EC8A-4827-9E70-EA79D1565057}"/>
    <cellStyle name="Normal 22 14 3 2 2 3" xfId="37936" xr:uid="{A5F1B24E-8084-4A38-B389-234560A6C09B}"/>
    <cellStyle name="Normal 22 14 3 2 3" xfId="13718" xr:uid="{1A9A3075-F7BF-40D4-8A41-2CF62A3A7C2C}"/>
    <cellStyle name="Normal 22 14 3 2 3 2" xfId="53492" xr:uid="{E7E922B0-B559-4724-B314-CBC5D6B90C37}"/>
    <cellStyle name="Normal 22 14 3 2 3 3" xfId="37937" xr:uid="{717B377B-B0B2-4FC7-8148-C29CC7D81C65}"/>
    <cellStyle name="Normal 22 14 3 2 4" xfId="13719" xr:uid="{97549D81-A4E4-4DFE-8AE4-1B5AEE4811AD}"/>
    <cellStyle name="Normal 22 14 3 2 4 2" xfId="53493" xr:uid="{B0A351C7-AD30-46A7-828F-5719F6DBBB31}"/>
    <cellStyle name="Normal 22 14 3 2 4 3" xfId="37938" xr:uid="{E5D243A8-C3C8-4EE5-A3FD-648038898E2A}"/>
    <cellStyle name="Normal 22 14 3 2 5" xfId="53490" xr:uid="{A8C1ACC8-4664-4AEE-B533-4DD3047267FF}"/>
    <cellStyle name="Normal 22 14 3 2 6" xfId="37935" xr:uid="{EA440B58-BEAC-4DA2-9230-D58E70508388}"/>
    <cellStyle name="Normal 22 14 3 3" xfId="13720" xr:uid="{6D18872F-F667-46C2-8DB0-7C634E497994}"/>
    <cellStyle name="Normal 22 14 3 3 2" xfId="53494" xr:uid="{ADD16C78-FEBD-43D9-BAE9-FDC2D43048A1}"/>
    <cellStyle name="Normal 22 14 3 3 3" xfId="37939" xr:uid="{A2BB42A9-32B0-4791-B03C-0C0539519BB8}"/>
    <cellStyle name="Normal 22 14 3 4" xfId="13721" xr:uid="{EAD62B5A-21FF-471E-9146-9445B6586D26}"/>
    <cellStyle name="Normal 22 14 3 4 2" xfId="53495" xr:uid="{1B1CF439-7A52-4900-A259-468104B1ED9E}"/>
    <cellStyle name="Normal 22 14 3 4 3" xfId="37940" xr:uid="{E6F06B67-2E93-477F-9EF2-D989D542625C}"/>
    <cellStyle name="Normal 22 14 3 5" xfId="13722" xr:uid="{D7A4500B-C85A-4994-8645-F57832DFD0A7}"/>
    <cellStyle name="Normal 22 14 3 5 2" xfId="53496" xr:uid="{0C0A4517-4652-4C44-97EE-0C4672BBEEEF}"/>
    <cellStyle name="Normal 22 14 3 5 3" xfId="37941" xr:uid="{0DFA5502-EB70-46BF-A799-DA79D192BB62}"/>
    <cellStyle name="Normal 22 14 3 6" xfId="13723" xr:uid="{F56F5541-111C-4F0D-B259-F36603E894F1}"/>
    <cellStyle name="Normal 22 14 3 6 2" xfId="53497" xr:uid="{47C0F6C4-B3B2-45DB-930D-8ADBBE8781FC}"/>
    <cellStyle name="Normal 22 14 3 6 3" xfId="37942" xr:uid="{3C98774F-533E-4B3B-8757-EC4BBF96E80F}"/>
    <cellStyle name="Normal 22 14 3 7" xfId="53489" xr:uid="{CE1FABB8-489F-4688-A78C-3F79F92CA6A1}"/>
    <cellStyle name="Normal 22 14 3 8" xfId="37934" xr:uid="{FA688E00-DF33-4C48-AF3E-C1AEBEE97536}"/>
    <cellStyle name="Normal 22 14 4" xfId="13724" xr:uid="{874BD878-FA1D-4CBE-8A2E-197F2F75AC5C}"/>
    <cellStyle name="Normal 22 14 4 2" xfId="13725" xr:uid="{C8028A5F-CF61-45B3-87D6-9A89139A33ED}"/>
    <cellStyle name="Normal 22 14 4 2 2" xfId="13726" xr:uid="{D3C31E06-5855-4334-8A89-A618E9CC3081}"/>
    <cellStyle name="Normal 22 14 4 2 2 2" xfId="53500" xr:uid="{3F378087-EA47-4E96-BB87-7D26F68DE71A}"/>
    <cellStyle name="Normal 22 14 4 2 2 3" xfId="37945" xr:uid="{8A2D74E8-A0EA-4EA0-A2A5-6B2F2CAFA067}"/>
    <cellStyle name="Normal 22 14 4 2 3" xfId="13727" xr:uid="{FD7FC239-B345-4405-9D01-5D97204B8529}"/>
    <cellStyle name="Normal 22 14 4 2 3 2" xfId="53501" xr:uid="{3FBD2B75-14B9-4E93-8940-78F4FF5F95EC}"/>
    <cellStyle name="Normal 22 14 4 2 3 3" xfId="37946" xr:uid="{542C4969-D5B2-496A-9675-66AECE1881E8}"/>
    <cellStyle name="Normal 22 14 4 2 4" xfId="13728" xr:uid="{286BD7EC-4777-44F4-AC49-0C7BB4223460}"/>
    <cellStyle name="Normal 22 14 4 2 4 2" xfId="53502" xr:uid="{89A1B691-07D8-439F-AE80-757CF9797422}"/>
    <cellStyle name="Normal 22 14 4 2 4 3" xfId="37947" xr:uid="{5F1D082F-B134-4555-9C04-366558F1934B}"/>
    <cellStyle name="Normal 22 14 4 2 5" xfId="53499" xr:uid="{2064C86B-6E25-40E0-8AF1-2EC250F4CAD2}"/>
    <cellStyle name="Normal 22 14 4 2 6" xfId="37944" xr:uid="{08F33507-0E7A-4653-A915-F3A2F5651474}"/>
    <cellStyle name="Normal 22 14 4 3" xfId="13729" xr:uid="{F58EA22A-8DF5-4C76-A8AE-9E5A4FE8FDF1}"/>
    <cellStyle name="Normal 22 14 4 3 2" xfId="53503" xr:uid="{3FF0790E-7BD3-4539-8C48-7236C2A74D69}"/>
    <cellStyle name="Normal 22 14 4 3 3" xfId="37948" xr:uid="{E9454EFF-BD26-45D0-881D-A8517C5F2100}"/>
    <cellStyle name="Normal 22 14 4 4" xfId="13730" xr:uid="{7866C911-4C70-4A96-8F7F-C9AC54FCCAAF}"/>
    <cellStyle name="Normal 22 14 4 4 2" xfId="53504" xr:uid="{56455AB6-E617-41FD-A39A-31467EB324D8}"/>
    <cellStyle name="Normal 22 14 4 4 3" xfId="37949" xr:uid="{90BE0A55-D595-4591-AA44-0D85600ABA8A}"/>
    <cellStyle name="Normal 22 14 4 5" xfId="13731" xr:uid="{DF303041-5850-440F-89BF-901DDACFA5B6}"/>
    <cellStyle name="Normal 22 14 4 5 2" xfId="53505" xr:uid="{AE8D7AA2-3287-44CE-A84E-2C802F6C2697}"/>
    <cellStyle name="Normal 22 14 4 5 3" xfId="37950" xr:uid="{E613F166-F9CA-46CC-9BF7-FF3AAB256CB2}"/>
    <cellStyle name="Normal 22 14 4 6" xfId="13732" xr:uid="{219B25E4-B699-4FAD-A197-2377E78C5594}"/>
    <cellStyle name="Normal 22 14 4 6 2" xfId="53506" xr:uid="{FF0016C5-C912-4376-8970-E949C57BFBFC}"/>
    <cellStyle name="Normal 22 14 4 6 3" xfId="37951" xr:uid="{CAC3288B-A630-4ED1-B8B4-83A5C583583E}"/>
    <cellStyle name="Normal 22 14 4 7" xfId="53498" xr:uid="{24B01DD2-8CA9-47D8-98B8-19240E7989F4}"/>
    <cellStyle name="Normal 22 14 4 8" xfId="37943" xr:uid="{2545D15E-6573-4407-B7BC-6AB711F10E0E}"/>
    <cellStyle name="Normal 22 14 5" xfId="13733" xr:uid="{17BC1914-8843-4CC2-BE2D-9F9F5D9DC97D}"/>
    <cellStyle name="Normal 22 14 5 2" xfId="13734" xr:uid="{71322F54-C9BA-41F2-BA87-2EDD00AA5E21}"/>
    <cellStyle name="Normal 22 14 5 2 2" xfId="13735" xr:uid="{7A3E8376-D35D-4484-9005-522672AF5586}"/>
    <cellStyle name="Normal 22 14 5 2 2 2" xfId="53509" xr:uid="{FC8E1C1D-EA75-401F-ABD5-1487969F34B1}"/>
    <cellStyle name="Normal 22 14 5 2 2 3" xfId="37954" xr:uid="{09E8492E-48C1-4BEE-BB7E-FB3DAE8C6A8F}"/>
    <cellStyle name="Normal 22 14 5 2 3" xfId="13736" xr:uid="{CDBBEEEA-ACB0-4CE4-BB03-A09502CE5DB6}"/>
    <cellStyle name="Normal 22 14 5 2 3 2" xfId="53510" xr:uid="{187FC02E-4546-4C0B-8958-A64092974642}"/>
    <cellStyle name="Normal 22 14 5 2 3 3" xfId="37955" xr:uid="{02871BE9-FF57-4BB0-BDB1-A06484CC1FFE}"/>
    <cellStyle name="Normal 22 14 5 2 4" xfId="13737" xr:uid="{3B4E0B61-11BD-4682-A4C5-967BB2A0AD56}"/>
    <cellStyle name="Normal 22 14 5 2 4 2" xfId="53511" xr:uid="{F761DFAB-C2C5-4AC3-8A87-FCD60E986261}"/>
    <cellStyle name="Normal 22 14 5 2 4 3" xfId="37956" xr:uid="{991E3BA9-C7F7-4333-846B-2F15D27A6C3F}"/>
    <cellStyle name="Normal 22 14 5 2 5" xfId="53508" xr:uid="{2E572B72-6F7F-47F1-9A86-B66E7472A20D}"/>
    <cellStyle name="Normal 22 14 5 2 6" xfId="37953" xr:uid="{611CE782-2FF7-4787-8CF8-BF913F512BD7}"/>
    <cellStyle name="Normal 22 14 5 3" xfId="13738" xr:uid="{E1E13D93-5B78-44D9-843E-F81CA80DFA4C}"/>
    <cellStyle name="Normal 22 14 5 3 2" xfId="53512" xr:uid="{CA50E1BE-F77A-4FFE-B0A1-5250285D5DCE}"/>
    <cellStyle name="Normal 22 14 5 3 3" xfId="37957" xr:uid="{72B3D19C-E211-4E6C-B15C-3242751D06A0}"/>
    <cellStyle name="Normal 22 14 5 4" xfId="13739" xr:uid="{6E627C9F-5961-4483-A3AF-E3E068D3CD80}"/>
    <cellStyle name="Normal 22 14 5 4 2" xfId="53513" xr:uid="{4FA0F4FB-312E-4560-A3CD-AA8A36561AF8}"/>
    <cellStyle name="Normal 22 14 5 4 3" xfId="37958" xr:uid="{48A0A084-2502-449A-A371-B221C0DA0687}"/>
    <cellStyle name="Normal 22 14 5 5" xfId="13740" xr:uid="{05F2CDD6-0A12-47DE-96E3-5599B463EE90}"/>
    <cellStyle name="Normal 22 14 5 5 2" xfId="53514" xr:uid="{EEB6E156-0147-48E3-9F2A-AF95113C5368}"/>
    <cellStyle name="Normal 22 14 5 5 3" xfId="37959" xr:uid="{7BB1B3CB-ACA5-4053-AA6B-205B8368F704}"/>
    <cellStyle name="Normal 22 14 5 6" xfId="53507" xr:uid="{694A0794-9E20-4183-A214-D051D8492470}"/>
    <cellStyle name="Normal 22 14 5 7" xfId="37952" xr:uid="{F18143DF-B685-44D0-A543-3452558F8E98}"/>
    <cellStyle name="Normal 22 14 6" xfId="13741" xr:uid="{7FDE33B3-B0E4-463F-BD45-7AB356C6CD5C}"/>
    <cellStyle name="Normal 22 14 6 2" xfId="13742" xr:uid="{A4BDB017-3607-49BC-9E48-8F8633624A30}"/>
    <cellStyle name="Normal 22 14 6 2 2" xfId="53516" xr:uid="{629B111E-8AFF-494B-BA80-7055964BF5B2}"/>
    <cellStyle name="Normal 22 14 6 2 3" xfId="37961" xr:uid="{C48DB439-80A5-408D-9AFF-074C21AEE8AA}"/>
    <cellStyle name="Normal 22 14 6 3" xfId="13743" xr:uid="{1DA22E1C-2FF9-4262-8DD9-6F608F40C19A}"/>
    <cellStyle name="Normal 22 14 6 3 2" xfId="53517" xr:uid="{B614D916-3001-49DC-9A91-5201C0CC0FB6}"/>
    <cellStyle name="Normal 22 14 6 3 3" xfId="37962" xr:uid="{0A9A1663-1F59-436D-9339-39FC3537A8D7}"/>
    <cellStyle name="Normal 22 14 6 4" xfId="13744" xr:uid="{8C91BB1B-5AB1-4856-B2BA-94B4932863D5}"/>
    <cellStyle name="Normal 22 14 6 4 2" xfId="53518" xr:uid="{D409CFA4-C3BB-4629-B2FA-EBF9358141FD}"/>
    <cellStyle name="Normal 22 14 6 4 3" xfId="37963" xr:uid="{DD0AE574-9FC9-4E1E-89A5-A4D7C235C717}"/>
    <cellStyle name="Normal 22 14 6 5" xfId="53515" xr:uid="{EB5CE793-BA24-48C5-B0CA-0A5A2839BEA0}"/>
    <cellStyle name="Normal 22 14 6 6" xfId="37960" xr:uid="{80111159-0056-4865-B1F5-FC657F5ECE88}"/>
    <cellStyle name="Normal 22 14 7" xfId="13745" xr:uid="{6D51D813-3B5B-4712-8186-E567EF68BEA3}"/>
    <cellStyle name="Normal 22 14 7 2" xfId="13746" xr:uid="{04A938E5-F5F3-4741-8161-8D6E2FE07CF8}"/>
    <cellStyle name="Normal 22 14 7 2 2" xfId="53520" xr:uid="{4B80C329-E794-4EBF-9E75-2092D66FBB67}"/>
    <cellStyle name="Normal 22 14 7 2 3" xfId="37965" xr:uid="{ADB5CE01-6600-4B13-A058-F892C762F008}"/>
    <cellStyle name="Normal 22 14 7 3" xfId="13747" xr:uid="{F1FAB157-A585-4CB6-86E9-B9412DF89FB7}"/>
    <cellStyle name="Normal 22 14 7 3 2" xfId="53521" xr:uid="{E46BA59F-B5CB-4477-8C0A-699074F8B36A}"/>
    <cellStyle name="Normal 22 14 7 3 3" xfId="37966" xr:uid="{6BF9ED8F-4908-4316-BED8-D2B8C0167C1B}"/>
    <cellStyle name="Normal 22 14 7 4" xfId="13748" xr:uid="{09B0C6BD-E0D1-4F92-8D27-585119BED4BD}"/>
    <cellStyle name="Normal 22 14 7 4 2" xfId="53522" xr:uid="{9BC087FD-B7FD-41F9-BF49-A68312253FB6}"/>
    <cellStyle name="Normal 22 14 7 4 3" xfId="37967" xr:uid="{0F906C3D-6155-4B41-AB11-24A7D7ADBE55}"/>
    <cellStyle name="Normal 22 14 7 5" xfId="53519" xr:uid="{F44E3D9F-3C05-4719-BEFD-42515EACAA37}"/>
    <cellStyle name="Normal 22 14 7 6" xfId="37964" xr:uid="{7FDB6169-DA82-45C9-B0C5-D9D8316150D6}"/>
    <cellStyle name="Normal 22 14 8" xfId="13749" xr:uid="{5CF538CD-FE01-499D-BB64-E2EDF4B1538D}"/>
    <cellStyle name="Normal 22 14 8 2" xfId="53523" xr:uid="{663C67B0-9EC7-4505-B5D1-464E282A1D93}"/>
    <cellStyle name="Normal 22 14 8 3" xfId="37968" xr:uid="{CBBBBACF-D591-43B6-BF60-41D9CB363019}"/>
    <cellStyle name="Normal 22 14 9" xfId="13750" xr:uid="{98E47CE0-3D09-4D64-943C-E9C2E08AB8A9}"/>
    <cellStyle name="Normal 22 14 9 2" xfId="53524" xr:uid="{EEFDD1EC-240B-41E9-80C4-D5FEC4E0CD59}"/>
    <cellStyle name="Normal 22 14 9 3" xfId="37969" xr:uid="{DABB80EC-53BD-49D9-B0CE-7688DF512A25}"/>
    <cellStyle name="Normal 22 15" xfId="13751" xr:uid="{2807E973-B021-447A-B78C-C64BAD84D0AB}"/>
    <cellStyle name="Normal 22 15 10" xfId="53525" xr:uid="{CA74D9D1-6E77-4774-9439-7E1A16809DB8}"/>
    <cellStyle name="Normal 22 15 11" xfId="37970" xr:uid="{004B7DB0-7950-4E60-9F1D-BF122F122B6F}"/>
    <cellStyle name="Normal 22 15 2" xfId="13752" xr:uid="{65AC4DEA-8FC3-476E-8657-0FCFECCC9FBD}"/>
    <cellStyle name="Normal 22 15 2 2" xfId="13753" xr:uid="{7CC3E033-7C01-450C-A5C5-CC1623B86544}"/>
    <cellStyle name="Normal 22 15 2 2 2" xfId="13754" xr:uid="{1C06F6CD-58AF-40C2-9A6D-52134F320759}"/>
    <cellStyle name="Normal 22 15 2 2 2 2" xfId="53528" xr:uid="{12DC7B8F-2AD8-4E0B-9213-1E423EE269AC}"/>
    <cellStyle name="Normal 22 15 2 2 2 3" xfId="37973" xr:uid="{E715CA2B-8BB2-4BCB-930D-9C4F803010A7}"/>
    <cellStyle name="Normal 22 15 2 2 3" xfId="13755" xr:uid="{43DA459D-AA47-40B3-864C-B6A3E2E0E2CE}"/>
    <cellStyle name="Normal 22 15 2 2 3 2" xfId="53529" xr:uid="{39852364-B7A1-41E6-970F-BCE6866B7445}"/>
    <cellStyle name="Normal 22 15 2 2 3 3" xfId="37974" xr:uid="{839566A8-8FA5-4161-92C3-B8E685DCD44B}"/>
    <cellStyle name="Normal 22 15 2 2 4" xfId="13756" xr:uid="{D57BD4DC-423A-4D1C-8AE8-394A1907F1B0}"/>
    <cellStyle name="Normal 22 15 2 2 4 2" xfId="53530" xr:uid="{B1083A27-B8C3-4D66-A655-E42AB9CFEB04}"/>
    <cellStyle name="Normal 22 15 2 2 4 3" xfId="37975" xr:uid="{FF88E95D-8131-45A8-86D6-4A39D5814071}"/>
    <cellStyle name="Normal 22 15 2 2 5" xfId="53527" xr:uid="{99280723-34E1-4BBE-978A-4B49E93C5698}"/>
    <cellStyle name="Normal 22 15 2 2 6" xfId="37972" xr:uid="{58311011-9F8F-44CF-911C-BCF7866C1D68}"/>
    <cellStyle name="Normal 22 15 2 3" xfId="13757" xr:uid="{4C69D7D4-1D0C-4DD8-9425-809E9285556C}"/>
    <cellStyle name="Normal 22 15 2 3 2" xfId="53531" xr:uid="{24DB24EE-B59E-4BD4-8F43-320A6A23A58C}"/>
    <cellStyle name="Normal 22 15 2 3 3" xfId="37976" xr:uid="{B772E194-21F2-4147-AADB-606C51E22F42}"/>
    <cellStyle name="Normal 22 15 2 4" xfId="13758" xr:uid="{41CB9C32-A376-4AC4-AA5D-5F887333610D}"/>
    <cellStyle name="Normal 22 15 2 4 2" xfId="53532" xr:uid="{0BC9A689-04B9-44C0-AF47-49BD87112A0B}"/>
    <cellStyle name="Normal 22 15 2 4 3" xfId="37977" xr:uid="{98620963-54C4-4092-A20C-8E16073F1A82}"/>
    <cellStyle name="Normal 22 15 2 5" xfId="13759" xr:uid="{9918506E-994E-4A31-AFC6-4CAF641053F7}"/>
    <cellStyle name="Normal 22 15 2 5 2" xfId="53533" xr:uid="{572AE75C-B442-45E3-95AA-68DD23765598}"/>
    <cellStyle name="Normal 22 15 2 5 3" xfId="37978" xr:uid="{BD22D911-0C77-459B-80F4-442B6720FCDB}"/>
    <cellStyle name="Normal 22 15 2 6" xfId="13760" xr:uid="{410AD48C-3164-4726-92AB-78E42E6A26BE}"/>
    <cellStyle name="Normal 22 15 2 6 2" xfId="53534" xr:uid="{05A8F2AF-3C2C-4291-A005-9DB2C04000D0}"/>
    <cellStyle name="Normal 22 15 2 6 3" xfId="37979" xr:uid="{0CEC0EFF-4AFC-4CF6-9DE8-0E858BA4A67D}"/>
    <cellStyle name="Normal 22 15 2 7" xfId="53526" xr:uid="{E24F6BFE-009B-4D55-8E7E-FCB5FCDB9978}"/>
    <cellStyle name="Normal 22 15 2 8" xfId="37971" xr:uid="{92D86BD5-D445-4564-B5F4-F3B4CB314AC5}"/>
    <cellStyle name="Normal 22 15 3" xfId="13761" xr:uid="{065570CA-5320-472A-A861-3C0DF63CFE13}"/>
    <cellStyle name="Normal 22 15 3 2" xfId="13762" xr:uid="{6395B3F4-1437-4514-A9F7-D92C95A5254C}"/>
    <cellStyle name="Normal 22 15 3 2 2" xfId="13763" xr:uid="{6A819526-C2CF-4EB3-8DD0-189DCDBFD4BB}"/>
    <cellStyle name="Normal 22 15 3 2 2 2" xfId="53537" xr:uid="{39BE7BB0-590C-4953-A40F-D6288E24C2FD}"/>
    <cellStyle name="Normal 22 15 3 2 2 3" xfId="37982" xr:uid="{EEFEF0E3-F0D9-455F-8096-7462E09FBCCB}"/>
    <cellStyle name="Normal 22 15 3 2 3" xfId="13764" xr:uid="{B921BBBE-D7A1-4B54-A07E-918194EBBEC0}"/>
    <cellStyle name="Normal 22 15 3 2 3 2" xfId="53538" xr:uid="{C65783C9-A679-4BA4-8BAB-AA051DFB6309}"/>
    <cellStyle name="Normal 22 15 3 2 3 3" xfId="37983" xr:uid="{FA17513D-3155-4723-B00E-BD66037E6AB9}"/>
    <cellStyle name="Normal 22 15 3 2 4" xfId="13765" xr:uid="{2324D142-0B3D-486A-90C3-A99B35F05B43}"/>
    <cellStyle name="Normal 22 15 3 2 4 2" xfId="53539" xr:uid="{1CBB957D-EC14-450E-A863-611157D89367}"/>
    <cellStyle name="Normal 22 15 3 2 4 3" xfId="37984" xr:uid="{9BCC399B-8345-40AE-868C-393B9A831B14}"/>
    <cellStyle name="Normal 22 15 3 2 5" xfId="53536" xr:uid="{AFCECE8A-34C7-4FB1-8183-6F8114B30DDC}"/>
    <cellStyle name="Normal 22 15 3 2 6" xfId="37981" xr:uid="{653BED97-88D7-4AA3-8233-3B67A16BECEF}"/>
    <cellStyle name="Normal 22 15 3 3" xfId="13766" xr:uid="{C8F3A415-CE2E-4208-881B-EA4B9D5C3AEB}"/>
    <cellStyle name="Normal 22 15 3 3 2" xfId="53540" xr:uid="{7E4424FE-85D4-4588-BB59-2E7B1E744F99}"/>
    <cellStyle name="Normal 22 15 3 3 3" xfId="37985" xr:uid="{644679DA-7306-4C2C-8BCF-885BD8F943A7}"/>
    <cellStyle name="Normal 22 15 3 4" xfId="13767" xr:uid="{C4C3C1DB-8FBF-4E62-BC06-2966E9789EC6}"/>
    <cellStyle name="Normal 22 15 3 4 2" xfId="53541" xr:uid="{40B850B5-C10D-4E83-A84A-EFF530AA8D5B}"/>
    <cellStyle name="Normal 22 15 3 4 3" xfId="37986" xr:uid="{790FDB42-1500-42A5-B890-75FF818C1AC5}"/>
    <cellStyle name="Normal 22 15 3 5" xfId="13768" xr:uid="{7648AEB0-6C5F-466E-84EE-C63C7E1A40A4}"/>
    <cellStyle name="Normal 22 15 3 5 2" xfId="53542" xr:uid="{B64EB2BB-4A47-46A3-BEBB-730397F16FDC}"/>
    <cellStyle name="Normal 22 15 3 5 3" xfId="37987" xr:uid="{A2AFF48A-2834-42B4-8F70-7662B2C8A04F}"/>
    <cellStyle name="Normal 22 15 3 6" xfId="13769" xr:uid="{EB8B5F75-C06A-4BB8-8030-769514FB37B5}"/>
    <cellStyle name="Normal 22 15 3 6 2" xfId="53543" xr:uid="{DB7F34E7-D9A0-4FDA-BBB6-C44F12E78E65}"/>
    <cellStyle name="Normal 22 15 3 6 3" xfId="37988" xr:uid="{15D7B7DF-3843-424B-87F4-C5FCCEA5C1FF}"/>
    <cellStyle name="Normal 22 15 3 7" xfId="53535" xr:uid="{B747AA42-DAD7-49C4-A7F2-363BA9F78910}"/>
    <cellStyle name="Normal 22 15 3 8" xfId="37980" xr:uid="{3CC5B276-6010-45BE-B73C-3D78E4D1DA00}"/>
    <cellStyle name="Normal 22 15 4" xfId="13770" xr:uid="{227141F6-AAE0-4F4F-B655-C351487C550F}"/>
    <cellStyle name="Normal 22 15 4 2" xfId="13771" xr:uid="{04308D00-4C14-47D5-9154-0AF27A0E2DE0}"/>
    <cellStyle name="Normal 22 15 4 2 2" xfId="13772" xr:uid="{5361B27E-01B9-4D8A-AABC-556CDDE70D6D}"/>
    <cellStyle name="Normal 22 15 4 2 2 2" xfId="53546" xr:uid="{7F805B25-90E4-4F61-90D8-03A27865C43C}"/>
    <cellStyle name="Normal 22 15 4 2 2 3" xfId="37991" xr:uid="{EFF22FC9-299F-4D8C-B754-7734750340A8}"/>
    <cellStyle name="Normal 22 15 4 2 3" xfId="13773" xr:uid="{89D6D734-778D-453E-AB11-249051083EAF}"/>
    <cellStyle name="Normal 22 15 4 2 3 2" xfId="53547" xr:uid="{1B9DA202-CA74-42C9-A997-F84182440019}"/>
    <cellStyle name="Normal 22 15 4 2 3 3" xfId="37992" xr:uid="{C6416645-A00B-492F-9A41-459ECF496D5B}"/>
    <cellStyle name="Normal 22 15 4 2 4" xfId="13774" xr:uid="{7BC27E92-387C-471B-8C11-EE04BF3CADD5}"/>
    <cellStyle name="Normal 22 15 4 2 4 2" xfId="53548" xr:uid="{5A94F66F-ADC1-4437-9AE6-F1F49738CF32}"/>
    <cellStyle name="Normal 22 15 4 2 4 3" xfId="37993" xr:uid="{6A12F6FC-54A2-4850-AEB3-F122ACDB5EB2}"/>
    <cellStyle name="Normal 22 15 4 2 5" xfId="53545" xr:uid="{5BD3C73A-9369-4145-BA3C-9FEE96151001}"/>
    <cellStyle name="Normal 22 15 4 2 6" xfId="37990" xr:uid="{3C2BD39D-E0EB-471F-B4CD-CB7B08D7E4BA}"/>
    <cellStyle name="Normal 22 15 4 3" xfId="13775" xr:uid="{BB8CB1DB-3B67-4596-ACB8-4B0B1A8FB765}"/>
    <cellStyle name="Normal 22 15 4 3 2" xfId="53549" xr:uid="{7800D81D-BC75-4AA8-8A55-458223AB70FC}"/>
    <cellStyle name="Normal 22 15 4 3 3" xfId="37994" xr:uid="{F6544300-9B6C-443B-B8AD-6D415BAFDACF}"/>
    <cellStyle name="Normal 22 15 4 4" xfId="13776" xr:uid="{EA00BE13-B593-4FC8-9D4F-096CAC7DBC94}"/>
    <cellStyle name="Normal 22 15 4 4 2" xfId="53550" xr:uid="{58153CB4-3400-43F9-8575-C86AB842B791}"/>
    <cellStyle name="Normal 22 15 4 4 3" xfId="37995" xr:uid="{90BD75BE-06C5-4938-9A6A-91EB32AF5D0A}"/>
    <cellStyle name="Normal 22 15 4 5" xfId="13777" xr:uid="{AD1507AD-9C3B-401E-888D-20C119090033}"/>
    <cellStyle name="Normal 22 15 4 5 2" xfId="53551" xr:uid="{B8D55E3B-0C50-417C-A27E-5B0EA00B82C8}"/>
    <cellStyle name="Normal 22 15 4 5 3" xfId="37996" xr:uid="{A8B7F6EF-E712-4540-8B26-1E0D75A8A97C}"/>
    <cellStyle name="Normal 22 15 4 6" xfId="53544" xr:uid="{4C70D071-BD1A-46E4-9DA8-06305964A528}"/>
    <cellStyle name="Normal 22 15 4 7" xfId="37989" xr:uid="{3381FF0B-302A-4850-8F8B-395A45026120}"/>
    <cellStyle name="Normal 22 15 5" xfId="13778" xr:uid="{227FAED7-541D-40D7-A228-840F2394F798}"/>
    <cellStyle name="Normal 22 15 5 2" xfId="13779" xr:uid="{8324378E-C0ED-453C-BC46-F85714B995CB}"/>
    <cellStyle name="Normal 22 15 5 2 2" xfId="53553" xr:uid="{A38F5508-8C56-4E10-96EA-EAACD0E2228D}"/>
    <cellStyle name="Normal 22 15 5 2 3" xfId="37998" xr:uid="{74349163-3DA6-407C-BA64-830AA2109C5B}"/>
    <cellStyle name="Normal 22 15 5 3" xfId="13780" xr:uid="{D4C071E2-5EF2-47D7-8F60-FB6A5C73EF3D}"/>
    <cellStyle name="Normal 22 15 5 3 2" xfId="53554" xr:uid="{54996483-FB50-4C1C-BA0F-C0B176B338DF}"/>
    <cellStyle name="Normal 22 15 5 3 3" xfId="37999" xr:uid="{24D29D8C-38A2-48B2-85B7-8C92D42DEC83}"/>
    <cellStyle name="Normal 22 15 5 4" xfId="13781" xr:uid="{458A4EE3-CCDB-40C6-8A7B-75DEFAA1DBB9}"/>
    <cellStyle name="Normal 22 15 5 4 2" xfId="53555" xr:uid="{5623D7A0-FE9E-4638-8BAF-DAC867FBAC04}"/>
    <cellStyle name="Normal 22 15 5 4 3" xfId="38000" xr:uid="{211143A6-0F1B-4DD5-86DE-78D64B8D5762}"/>
    <cellStyle name="Normal 22 15 5 5" xfId="53552" xr:uid="{2FD09DE3-DB6B-48DF-B62B-738EFD07A226}"/>
    <cellStyle name="Normal 22 15 5 6" xfId="37997" xr:uid="{435387EC-1EA8-43A8-88FC-C7CDC3A1ED22}"/>
    <cellStyle name="Normal 22 15 6" xfId="13782" xr:uid="{425EDE68-A793-466D-8915-AC4EEF5C1D7D}"/>
    <cellStyle name="Normal 22 15 6 2" xfId="13783" xr:uid="{32C6F739-7F31-49CC-9DB2-B50A772B232F}"/>
    <cellStyle name="Normal 22 15 6 2 2" xfId="53557" xr:uid="{A09900AF-CC32-4707-9BAD-56E91DB3B10A}"/>
    <cellStyle name="Normal 22 15 6 2 3" xfId="38002" xr:uid="{8E493293-7B01-4643-8C03-A530085DB068}"/>
    <cellStyle name="Normal 22 15 6 3" xfId="13784" xr:uid="{413151B2-F419-426A-96A5-F17F95A69427}"/>
    <cellStyle name="Normal 22 15 6 3 2" xfId="53558" xr:uid="{090BED7A-F9EE-453B-B5E7-1DD6D7CF846E}"/>
    <cellStyle name="Normal 22 15 6 3 3" xfId="38003" xr:uid="{27043E5E-B22C-42E2-98CD-9F737AB1DBEB}"/>
    <cellStyle name="Normal 22 15 6 4" xfId="13785" xr:uid="{D87477C4-516E-4174-93C9-9A51BC3BC97F}"/>
    <cellStyle name="Normal 22 15 6 4 2" xfId="53559" xr:uid="{33EED005-90BD-46FF-8A58-41D1B963FCB5}"/>
    <cellStyle name="Normal 22 15 6 4 3" xfId="38004" xr:uid="{0A88A10D-137B-4396-AD66-4B8F6DCAF12E}"/>
    <cellStyle name="Normal 22 15 6 5" xfId="53556" xr:uid="{22433C81-CD9A-425D-B29D-7EB86AB72DDD}"/>
    <cellStyle name="Normal 22 15 6 6" xfId="38001" xr:uid="{21DDDD0E-FBFC-4F66-B299-4D4489215FE7}"/>
    <cellStyle name="Normal 22 15 7" xfId="13786" xr:uid="{CBD28848-A150-4EB3-99FB-82326BC5F2EA}"/>
    <cellStyle name="Normal 22 15 7 2" xfId="53560" xr:uid="{7A57C3C3-5FBA-4BBF-92D5-2626D3AA6E0A}"/>
    <cellStyle name="Normal 22 15 7 3" xfId="38005" xr:uid="{031C8E4F-7970-4C5D-A90B-FC22DB3766DE}"/>
    <cellStyle name="Normal 22 15 8" xfId="13787" xr:uid="{BEEEC113-8E11-4DAD-8472-AB424085C51F}"/>
    <cellStyle name="Normal 22 15 8 2" xfId="53561" xr:uid="{B929B965-0FCB-47F2-AB50-406FBD364122}"/>
    <cellStyle name="Normal 22 15 8 3" xfId="38006" xr:uid="{2FD77A1A-5333-4F37-A537-102A85826843}"/>
    <cellStyle name="Normal 22 15 9" xfId="13788" xr:uid="{4BB5534F-F62B-4B9C-BE09-3360336C4B59}"/>
    <cellStyle name="Normal 22 15 9 2" xfId="53562" xr:uid="{8FB2CFFC-9AEA-4367-BC61-8363D7D60D42}"/>
    <cellStyle name="Normal 22 15 9 3" xfId="38007" xr:uid="{D0F93928-3402-4D94-9A50-68707898567E}"/>
    <cellStyle name="Normal 22 16" xfId="13789" xr:uid="{9B77E5DF-8224-4BCB-BE20-16A74F9AB2E7}"/>
    <cellStyle name="Normal 22 16 2" xfId="13790" xr:uid="{7B48B7AF-3AFC-4197-B3B0-714A14033072}"/>
    <cellStyle name="Normal 22 16 2 2" xfId="13791" xr:uid="{32E045FE-0A4F-428C-8D6E-0B6DBD73A1D9}"/>
    <cellStyle name="Normal 22 16 2 2 2" xfId="53565" xr:uid="{329A521C-96ED-4DC5-9D96-617D1E01C45E}"/>
    <cellStyle name="Normal 22 16 2 2 3" xfId="38010" xr:uid="{B531D9F8-2776-4344-A6E7-E41013C78CC6}"/>
    <cellStyle name="Normal 22 16 2 3" xfId="13792" xr:uid="{856181FF-B929-4761-A5C0-468AA38DC61B}"/>
    <cellStyle name="Normal 22 16 2 3 2" xfId="53566" xr:uid="{E4C64F73-67B1-4834-B646-EC48280BDAF9}"/>
    <cellStyle name="Normal 22 16 2 3 3" xfId="38011" xr:uid="{09BE81C2-F367-4E57-8282-88CF180C5C50}"/>
    <cellStyle name="Normal 22 16 2 4" xfId="13793" xr:uid="{C413C24C-2035-4E7E-9020-DC33F1E5CD11}"/>
    <cellStyle name="Normal 22 16 2 4 2" xfId="53567" xr:uid="{056225B3-E5B6-460F-AE25-AD8E9D9A85F8}"/>
    <cellStyle name="Normal 22 16 2 4 3" xfId="38012" xr:uid="{3306EF2F-7CC7-420D-80E0-271824F6BD9D}"/>
    <cellStyle name="Normal 22 16 2 5" xfId="53564" xr:uid="{0A1B21BE-CE06-4A21-B40A-AE6927331563}"/>
    <cellStyle name="Normal 22 16 2 6" xfId="38009" xr:uid="{7CEE6EA5-E661-4DC5-BE28-DC6A86F65AA9}"/>
    <cellStyle name="Normal 22 16 3" xfId="13794" xr:uid="{E0B6F8B8-7DD1-4CB2-94F6-1166034915F1}"/>
    <cellStyle name="Normal 22 16 3 2" xfId="53568" xr:uid="{FE2E6CF5-228B-47AE-A68B-940925E8D1FC}"/>
    <cellStyle name="Normal 22 16 3 3" xfId="38013" xr:uid="{8EDC55E0-A065-42FC-921F-1F156B5273FD}"/>
    <cellStyle name="Normal 22 16 4" xfId="13795" xr:uid="{45021A01-2281-4C0B-A48E-AA5D008B3FA6}"/>
    <cellStyle name="Normal 22 16 4 2" xfId="53569" xr:uid="{F384D5DC-8C0D-4AC5-8EFC-513CC305601E}"/>
    <cellStyle name="Normal 22 16 4 3" xfId="38014" xr:uid="{48E83A04-5CCD-4C1E-A984-E49E180769A7}"/>
    <cellStyle name="Normal 22 16 5" xfId="13796" xr:uid="{DD8C8B22-4B49-4E47-87F9-1AFB3FF0C066}"/>
    <cellStyle name="Normal 22 16 5 2" xfId="53570" xr:uid="{60FA886B-0396-4E1A-A5DA-6348C6223040}"/>
    <cellStyle name="Normal 22 16 5 3" xfId="38015" xr:uid="{8B677B9E-5DCC-4CB8-A8ED-2262D355F9DE}"/>
    <cellStyle name="Normal 22 16 6" xfId="13797" xr:uid="{B2605CF9-A3DB-4E91-A0B2-A27DCFC6213A}"/>
    <cellStyle name="Normal 22 16 6 2" xfId="53571" xr:uid="{D815FA57-637D-48DB-991D-D4D8E25A80FB}"/>
    <cellStyle name="Normal 22 16 6 3" xfId="38016" xr:uid="{E631C21B-B129-46D5-9D97-FBDBE16F95DC}"/>
    <cellStyle name="Normal 22 16 7" xfId="53563" xr:uid="{46A71D3D-86A8-44DD-9254-B8D345958FD8}"/>
    <cellStyle name="Normal 22 16 8" xfId="38008" xr:uid="{F7754480-FB83-4E74-BC50-8F7481F86BB4}"/>
    <cellStyle name="Normal 22 17" xfId="13798" xr:uid="{734E6049-599B-4995-858C-4FA85D6FB85B}"/>
    <cellStyle name="Normal 22 17 2" xfId="13799" xr:uid="{7670D4D5-2258-4B5A-AB72-CD44EC146659}"/>
    <cellStyle name="Normal 22 17 2 2" xfId="13800" xr:uid="{3A25821D-8AA8-4BF2-A67B-7A7514286BDA}"/>
    <cellStyle name="Normal 22 17 2 2 2" xfId="53574" xr:uid="{6A3111D5-56E4-44D7-822E-AB15203CA306}"/>
    <cellStyle name="Normal 22 17 2 2 3" xfId="38019" xr:uid="{434DF9AD-23C6-4E80-A194-2402A1F0521D}"/>
    <cellStyle name="Normal 22 17 2 3" xfId="13801" xr:uid="{4254B2BF-9F82-459C-992D-FA7A222D57DA}"/>
    <cellStyle name="Normal 22 17 2 3 2" xfId="53575" xr:uid="{09A2FCEA-4F7F-40FE-AE95-C0738F7E5C4A}"/>
    <cellStyle name="Normal 22 17 2 3 3" xfId="38020" xr:uid="{E584566C-B97F-474E-A507-DC86A09AB7E1}"/>
    <cellStyle name="Normal 22 17 2 4" xfId="13802" xr:uid="{AC93333C-5267-40F8-A4E6-E29317B0913D}"/>
    <cellStyle name="Normal 22 17 2 4 2" xfId="53576" xr:uid="{FF5F124C-FB56-4EC7-B1BC-72D2C62E2229}"/>
    <cellStyle name="Normal 22 17 2 4 3" xfId="38021" xr:uid="{F4F640C7-8FCD-4F56-B996-97F25FA718C9}"/>
    <cellStyle name="Normal 22 17 2 5" xfId="53573" xr:uid="{5A15760E-86D7-4313-A2C2-1EBA91BDA56A}"/>
    <cellStyle name="Normal 22 17 2 6" xfId="38018" xr:uid="{0C5FC951-BDD2-4102-9656-9C6A14291BC9}"/>
    <cellStyle name="Normal 22 17 3" xfId="13803" xr:uid="{634CC538-C291-4B46-AEF7-9D42F10ABDB0}"/>
    <cellStyle name="Normal 22 17 3 2" xfId="53577" xr:uid="{7C65E6F0-3558-494B-A0A4-0108D199F2E6}"/>
    <cellStyle name="Normal 22 17 3 3" xfId="38022" xr:uid="{8AF55C94-CDD3-406C-9FD4-C0E2F44D7E2B}"/>
    <cellStyle name="Normal 22 17 4" xfId="13804" xr:uid="{F9B3A890-37CA-4A42-AC20-8C3411CE5948}"/>
    <cellStyle name="Normal 22 17 4 2" xfId="53578" xr:uid="{1CEE8C3B-AD50-46C8-9EC5-7406DCFDF931}"/>
    <cellStyle name="Normal 22 17 4 3" xfId="38023" xr:uid="{CB4A6D5A-FCCD-4F68-8CD6-B1FC8FA24D70}"/>
    <cellStyle name="Normal 22 17 5" xfId="13805" xr:uid="{F6C0CF08-0386-4620-B688-F52971FC2F26}"/>
    <cellStyle name="Normal 22 17 5 2" xfId="53579" xr:uid="{4B64EB50-8352-40ED-AA0F-331B75904CEA}"/>
    <cellStyle name="Normal 22 17 5 3" xfId="38024" xr:uid="{9D340C84-D5DA-411D-BF0D-ED15938285C2}"/>
    <cellStyle name="Normal 22 17 6" xfId="13806" xr:uid="{1E424AA3-30E2-4B77-90EC-89AB663F2F64}"/>
    <cellStyle name="Normal 22 17 6 2" xfId="53580" xr:uid="{D35A7DE1-39C6-4A8F-94F3-89D64E39002A}"/>
    <cellStyle name="Normal 22 17 6 3" xfId="38025" xr:uid="{DD9A63D8-26E4-4B4C-B97A-2D117520CE81}"/>
    <cellStyle name="Normal 22 17 7" xfId="53572" xr:uid="{29BF5402-9C92-4447-ACFB-A2F6A3751943}"/>
    <cellStyle name="Normal 22 17 8" xfId="38017" xr:uid="{8145783D-905F-4C7C-9D3B-2CC6693E53D6}"/>
    <cellStyle name="Normal 22 18" xfId="13807" xr:uid="{A17CA9EF-5F19-4E92-8F4F-1EEA6C4DD80C}"/>
    <cellStyle name="Normal 22 18 2" xfId="13808" xr:uid="{0E2DC136-ACFA-4EF4-AE6A-4BDAD24F5060}"/>
    <cellStyle name="Normal 22 18 2 2" xfId="13809" xr:uid="{D15C6E37-7BF8-4E00-A8F4-34264D5EFFDC}"/>
    <cellStyle name="Normal 22 18 2 2 2" xfId="53583" xr:uid="{6EB2F30C-8D06-47CB-A045-25D55CC7255A}"/>
    <cellStyle name="Normal 22 18 2 2 3" xfId="38028" xr:uid="{3EE195EA-E7E2-46AB-81E6-0449DA32A041}"/>
    <cellStyle name="Normal 22 18 2 3" xfId="13810" xr:uid="{C15386B9-3659-4C04-AE44-AA2BB319BBEA}"/>
    <cellStyle name="Normal 22 18 2 3 2" xfId="53584" xr:uid="{3E180140-3566-42EC-B2E0-FD86E9BB275C}"/>
    <cellStyle name="Normal 22 18 2 3 3" xfId="38029" xr:uid="{E1F711FE-6897-482C-9FF0-E97990E9C356}"/>
    <cellStyle name="Normal 22 18 2 4" xfId="13811" xr:uid="{8930BCED-62E9-43A9-AE9B-6FE763D73EED}"/>
    <cellStyle name="Normal 22 18 2 4 2" xfId="53585" xr:uid="{5BA73344-A350-4102-8F4C-4E3CDE916563}"/>
    <cellStyle name="Normal 22 18 2 4 3" xfId="38030" xr:uid="{0B88D7B6-7C34-4A71-9A73-0B1C7E080249}"/>
    <cellStyle name="Normal 22 18 2 5" xfId="53582" xr:uid="{3D976F92-564E-4A3B-8055-ABECD375ACFB}"/>
    <cellStyle name="Normal 22 18 2 6" xfId="38027" xr:uid="{1746050E-09EA-4291-8D8F-BAA081294782}"/>
    <cellStyle name="Normal 22 18 3" xfId="13812" xr:uid="{D8BE998E-01B9-4178-BEF2-B50BC40FAE12}"/>
    <cellStyle name="Normal 22 18 3 2" xfId="53586" xr:uid="{C7339D12-BFA1-415F-BFC1-BDABECC1370C}"/>
    <cellStyle name="Normal 22 18 3 3" xfId="38031" xr:uid="{BFE6E05A-3DA8-4807-B191-5D9B820A8428}"/>
    <cellStyle name="Normal 22 18 4" xfId="13813" xr:uid="{C6399E48-AD1A-45F1-BE5E-EF297D49AC08}"/>
    <cellStyle name="Normal 22 18 4 2" xfId="53587" xr:uid="{7BAF7D1F-964C-4A68-9E6C-BA8EE94D5CF7}"/>
    <cellStyle name="Normal 22 18 4 3" xfId="38032" xr:uid="{BEB607BB-1693-4722-8772-0E56B0AA00F8}"/>
    <cellStyle name="Normal 22 18 5" xfId="13814" xr:uid="{C70C878E-7ADD-4F0A-A264-34AA14E4C85D}"/>
    <cellStyle name="Normal 22 18 5 2" xfId="53588" xr:uid="{DE521E72-58D6-4583-AA2D-8EEDF78064CE}"/>
    <cellStyle name="Normal 22 18 5 3" xfId="38033" xr:uid="{9C43EE63-C62B-4019-A959-86D292B6EC81}"/>
    <cellStyle name="Normal 22 18 6" xfId="53581" xr:uid="{0EBF9A64-8C35-4630-A5ED-8B07BD9A8D11}"/>
    <cellStyle name="Normal 22 18 7" xfId="38026" xr:uid="{E36562F3-2BA0-4062-9BC9-10CE0BFB6D29}"/>
    <cellStyle name="Normal 22 19" xfId="13815" xr:uid="{62154561-459B-4971-B678-A19F77052222}"/>
    <cellStyle name="Normal 22 19 2" xfId="13816" xr:uid="{74D98D51-609A-4AE0-8E68-F6A906145A25}"/>
    <cellStyle name="Normal 22 19 2 2" xfId="53590" xr:uid="{F22FA1EF-EAB5-4C3F-A650-4A3D314821C9}"/>
    <cellStyle name="Normal 22 19 2 3" xfId="38035" xr:uid="{CA526CF2-ABF1-441A-A231-7792B184C34F}"/>
    <cellStyle name="Normal 22 19 3" xfId="13817" xr:uid="{BA9B5285-0C89-4D71-8DFA-9C2FDAC3CB94}"/>
    <cellStyle name="Normal 22 19 3 2" xfId="53591" xr:uid="{876E485A-8E22-4483-9C0C-E748726DA6D5}"/>
    <cellStyle name="Normal 22 19 3 3" xfId="38036" xr:uid="{983E601A-952E-481B-BD12-4F594DB39F60}"/>
    <cellStyle name="Normal 22 19 4" xfId="13818" xr:uid="{FAD9D913-AC8B-40F9-95AD-E9C69309CDE0}"/>
    <cellStyle name="Normal 22 19 4 2" xfId="53592" xr:uid="{EB7FE795-A1FF-4B35-A580-CB24BCA8AB95}"/>
    <cellStyle name="Normal 22 19 4 3" xfId="38037" xr:uid="{689146F3-34E4-4FE2-BC76-2FA2A8C35281}"/>
    <cellStyle name="Normal 22 19 5" xfId="53589" xr:uid="{BE271383-15E5-478E-8F11-B849C728512E}"/>
    <cellStyle name="Normal 22 19 6" xfId="38034" xr:uid="{6EF4FBD7-B027-47FD-979A-78299F0E53C5}"/>
    <cellStyle name="Normal 22 2" xfId="13819" xr:uid="{E0C7A252-645D-41B2-9EB4-59FB4D544900}"/>
    <cellStyle name="Normal 22 2 10" xfId="13820" xr:uid="{D003A0C8-9C52-4FB7-A4B8-917D3C438738}"/>
    <cellStyle name="Normal 22 2 10 2" xfId="53594" xr:uid="{3D1567E0-8F47-4671-BDA7-96E4FFA33677}"/>
    <cellStyle name="Normal 22 2 10 3" xfId="38039" xr:uid="{E22C6506-06E6-486D-B894-96D18C3E1307}"/>
    <cellStyle name="Normal 22 2 11" xfId="13821" xr:uid="{4A484BAA-8382-4D05-991E-59F1D0F27043}"/>
    <cellStyle name="Normal 22 2 11 2" xfId="38040" xr:uid="{E91F163C-74DA-45A7-9B9B-AD06BAD12222}"/>
    <cellStyle name="Normal 22 2 12" xfId="13822" xr:uid="{578981DC-54E0-4B9B-A746-4F0E5C5EAFB8}"/>
    <cellStyle name="Normal 22 2 12 2" xfId="38041" xr:uid="{03DDC0D4-9244-4B36-9097-3A745DF3FE0E}"/>
    <cellStyle name="Normal 22 2 13" xfId="53593" xr:uid="{1BEC2B5C-0272-4216-8A39-5F4C3AF7C34E}"/>
    <cellStyle name="Normal 22 2 14" xfId="38038" xr:uid="{5059C798-6BA9-4E3F-8126-CF214AAFD927}"/>
    <cellStyle name="Normal 22 2 2" xfId="13823" xr:uid="{6A6E223B-9C2B-4909-A4D6-D55AF044546F}"/>
    <cellStyle name="Normal 22 2 2 10" xfId="13824" xr:uid="{356671E4-850A-41DD-9583-8CDDB4AAE18C}"/>
    <cellStyle name="Normal 22 2 2 10 2" xfId="38043" xr:uid="{D8900CB8-A794-442F-AD1C-C1A71F344DBF}"/>
    <cellStyle name="Normal 22 2 2 11" xfId="13825" xr:uid="{786B0457-9978-422E-AEBE-89F7630441F9}"/>
    <cellStyle name="Normal 22 2 2 11 2" xfId="38044" xr:uid="{50ECBA70-95CA-4ACA-9EF9-D2237A541640}"/>
    <cellStyle name="Normal 22 2 2 12" xfId="53595" xr:uid="{E1EF0A89-477E-47CA-9A7E-5C3369963AEE}"/>
    <cellStyle name="Normal 22 2 2 13" xfId="38042" xr:uid="{003D0374-3D5D-46F8-94F7-F6D7051D6258}"/>
    <cellStyle name="Normal 22 2 2 2" xfId="13826" xr:uid="{6BA76391-2B85-476A-80D1-DA3BFDD3A86E}"/>
    <cellStyle name="Normal 22 2 2 2 10" xfId="38045" xr:uid="{0917FEDF-CB3E-4A00-AACD-A55B0C7B1BC0}"/>
    <cellStyle name="Normal 22 2 2 2 2" xfId="13827" xr:uid="{8C027FE9-D097-4E93-91CE-BA0AEDF34C12}"/>
    <cellStyle name="Normal 22 2 2 2 2 2" xfId="13828" xr:uid="{FAB2F575-5C42-4476-A251-EB1D680071EE}"/>
    <cellStyle name="Normal 22 2 2 2 2 2 2" xfId="53598" xr:uid="{CB12DBA4-3BEE-435F-9950-DECE456D12EA}"/>
    <cellStyle name="Normal 22 2 2 2 2 2 3" xfId="38047" xr:uid="{6ACAA830-365B-484D-83AE-BEE4698F99AC}"/>
    <cellStyle name="Normal 22 2 2 2 2 3" xfId="13829" xr:uid="{EC45A6ED-AEE1-498F-858B-BF35160C1C22}"/>
    <cellStyle name="Normal 22 2 2 2 2 3 2" xfId="53599" xr:uid="{5C8B35CF-7072-40AC-A3A7-47AE4D81FE8B}"/>
    <cellStyle name="Normal 22 2 2 2 2 3 3" xfId="38048" xr:uid="{046F5CF5-101B-4707-9B33-11408926EDB2}"/>
    <cellStyle name="Normal 22 2 2 2 2 4" xfId="13830" xr:uid="{9F2970B6-62B0-461E-AEF1-67D234453BC0}"/>
    <cellStyle name="Normal 22 2 2 2 2 4 2" xfId="53600" xr:uid="{DDF0300A-3C0A-486B-AE4A-8A0A5C476456}"/>
    <cellStyle name="Normal 22 2 2 2 2 4 3" xfId="38049" xr:uid="{8AC56C34-908D-47CD-81CF-657AD77001AE}"/>
    <cellStyle name="Normal 22 2 2 2 2 5" xfId="53597" xr:uid="{6E307ED9-2561-4C80-822E-FE4A6CDEE41B}"/>
    <cellStyle name="Normal 22 2 2 2 2 6" xfId="38046" xr:uid="{CDC12D18-134E-4DD9-A0F4-08815BB63B95}"/>
    <cellStyle name="Normal 22 2 2 2 3" xfId="13831" xr:uid="{E73F448A-BA8E-416A-B0E1-F0164282BC78}"/>
    <cellStyle name="Normal 22 2 2 2 3 2" xfId="53601" xr:uid="{FFEBF0E1-B7FB-47C3-BAC4-174BC4401BC2}"/>
    <cellStyle name="Normal 22 2 2 2 3 3" xfId="38050" xr:uid="{598502DF-80C9-4B2C-98F8-A67A89AC42AF}"/>
    <cellStyle name="Normal 22 2 2 2 4" xfId="13832" xr:uid="{42529FEB-D9A2-4F22-92E3-20B25C98B9E0}"/>
    <cellStyle name="Normal 22 2 2 2 4 2" xfId="53602" xr:uid="{07569016-BACF-4A27-B2E7-A32CC3E5A6E3}"/>
    <cellStyle name="Normal 22 2 2 2 4 3" xfId="38051" xr:uid="{1569BB09-EC13-45C1-AFE4-4EF94FC4DC0A}"/>
    <cellStyle name="Normal 22 2 2 2 5" xfId="13833" xr:uid="{A535AFFD-29EC-4FFB-854F-D4366D762702}"/>
    <cellStyle name="Normal 22 2 2 2 5 2" xfId="53603" xr:uid="{4CFC3560-FE11-402B-ACDC-197D9E33135B}"/>
    <cellStyle name="Normal 22 2 2 2 5 3" xfId="38052" xr:uid="{ED11A436-93C5-44EC-B0F3-734F3E8B72FC}"/>
    <cellStyle name="Normal 22 2 2 2 6" xfId="13834" xr:uid="{B9AA8BD3-3CBE-4D99-8BCA-D42704D53C4B}"/>
    <cellStyle name="Normal 22 2 2 2 6 2" xfId="53604" xr:uid="{42F39778-FBEC-4D3F-AA54-AF7A766A5A56}"/>
    <cellStyle name="Normal 22 2 2 2 6 3" xfId="38053" xr:uid="{5F6DD126-C317-4489-9FC8-C1166215DEA0}"/>
    <cellStyle name="Normal 22 2 2 2 7" xfId="13835" xr:uid="{6C438334-965A-4B03-8776-CADC98B95692}"/>
    <cellStyle name="Normal 22 2 2 2 7 2" xfId="38054" xr:uid="{A7BB7048-9B44-42B6-9475-9CBFCC212A4C}"/>
    <cellStyle name="Normal 22 2 2 2 8" xfId="13836" xr:uid="{883C7E52-B62D-47CB-9FA3-E0CB83FE4F7F}"/>
    <cellStyle name="Normal 22 2 2 2 8 2" xfId="38055" xr:uid="{8E1286AF-C99F-4569-91F0-7A9B0E951669}"/>
    <cellStyle name="Normal 22 2 2 2 9" xfId="53596" xr:uid="{D5F2074B-F813-42A7-BE4D-48FB8B1CC3E7}"/>
    <cellStyle name="Normal 22 2 2 3" xfId="13837" xr:uid="{F4A675ED-D205-40DF-9829-ABAD62D6BC76}"/>
    <cellStyle name="Normal 22 2 2 3 2" xfId="13838" xr:uid="{F29F0F2E-C961-44FF-B3EC-D37B632DB388}"/>
    <cellStyle name="Normal 22 2 2 3 2 2" xfId="13839" xr:uid="{9BE73CFF-0AEA-4EA8-9B4E-661B30F7E67A}"/>
    <cellStyle name="Normal 22 2 2 3 2 2 2" xfId="53607" xr:uid="{31410139-F579-471E-AF26-60CCA31E577D}"/>
    <cellStyle name="Normal 22 2 2 3 2 2 3" xfId="38058" xr:uid="{35E4642E-2869-4B67-83B0-4E419569B575}"/>
    <cellStyle name="Normal 22 2 2 3 2 3" xfId="13840" xr:uid="{A4AD390C-F180-4506-9292-DB3C95E37BFE}"/>
    <cellStyle name="Normal 22 2 2 3 2 3 2" xfId="53608" xr:uid="{C1336F4A-3274-4E20-A7F9-6BA3EE249813}"/>
    <cellStyle name="Normal 22 2 2 3 2 3 3" xfId="38059" xr:uid="{41E4BF48-70E6-4A53-9039-498A0159D473}"/>
    <cellStyle name="Normal 22 2 2 3 2 4" xfId="13841" xr:uid="{ACA4744B-E5BE-4BAC-B55E-5911EFA20B8E}"/>
    <cellStyle name="Normal 22 2 2 3 2 4 2" xfId="53609" xr:uid="{D2D2587D-E5C9-4304-8D1F-F0944D57A80F}"/>
    <cellStyle name="Normal 22 2 2 3 2 4 3" xfId="38060" xr:uid="{0A2ED5E6-E68D-4811-BB8B-38F4B5C8702F}"/>
    <cellStyle name="Normal 22 2 2 3 2 5" xfId="53606" xr:uid="{61E6313D-3891-47E9-8E4E-E473160CED31}"/>
    <cellStyle name="Normal 22 2 2 3 2 6" xfId="38057" xr:uid="{CA9F5DC3-51CC-45A7-8EAF-A593E7381A9F}"/>
    <cellStyle name="Normal 22 2 2 3 3" xfId="13842" xr:uid="{03D67F09-62DA-4776-97DB-EF9E62E9463E}"/>
    <cellStyle name="Normal 22 2 2 3 3 2" xfId="53610" xr:uid="{48BE2927-2A0E-4CAC-8EA1-CED71900AF37}"/>
    <cellStyle name="Normal 22 2 2 3 3 3" xfId="38061" xr:uid="{A833C97E-BD24-4C1E-B4F1-73C0956620F5}"/>
    <cellStyle name="Normal 22 2 2 3 4" xfId="13843" xr:uid="{5DE446F0-30A0-4A71-8F66-48157B46C278}"/>
    <cellStyle name="Normal 22 2 2 3 4 2" xfId="53611" xr:uid="{70D7E68E-2B8F-4026-B3F3-E3F4A379E2E2}"/>
    <cellStyle name="Normal 22 2 2 3 4 3" xfId="38062" xr:uid="{06377A34-66B6-48A4-8C42-0473C0354957}"/>
    <cellStyle name="Normal 22 2 2 3 5" xfId="13844" xr:uid="{986A10B4-1A04-47C4-8F9E-BBBE1CB04C03}"/>
    <cellStyle name="Normal 22 2 2 3 5 2" xfId="53612" xr:uid="{C93580B9-17BE-4BCD-BAED-950D361032A6}"/>
    <cellStyle name="Normal 22 2 2 3 5 3" xfId="38063" xr:uid="{F0DC2EF5-A524-4BB3-AD92-34B0A509C27A}"/>
    <cellStyle name="Normal 22 2 2 3 6" xfId="13845" xr:uid="{DA47FC06-15BB-4924-900A-FB89BF6F739F}"/>
    <cellStyle name="Normal 22 2 2 3 6 2" xfId="53613" xr:uid="{B3CAAA59-9FC4-40F8-B85C-CFC33E1D3977}"/>
    <cellStyle name="Normal 22 2 2 3 6 3" xfId="38064" xr:uid="{0E812F89-C8DC-4B80-90ED-3A91DF2913C5}"/>
    <cellStyle name="Normal 22 2 2 3 7" xfId="53605" xr:uid="{C92BFB40-5632-47A7-9F35-349F66B3C6F9}"/>
    <cellStyle name="Normal 22 2 2 3 8" xfId="38056" xr:uid="{691066EA-A321-46BA-9A60-8673BBA58805}"/>
    <cellStyle name="Normal 22 2 2 4" xfId="13846" xr:uid="{7AAB4DF7-5690-404E-8BF4-3C629E6A8F24}"/>
    <cellStyle name="Normal 22 2 2 4 2" xfId="13847" xr:uid="{BA661AE7-3459-41E5-9D2F-0461F9C512B1}"/>
    <cellStyle name="Normal 22 2 2 4 2 2" xfId="13848" xr:uid="{8140FAD1-F7C0-495E-8850-5C2278942F22}"/>
    <cellStyle name="Normal 22 2 2 4 2 2 2" xfId="53616" xr:uid="{04679B7E-64A6-4392-8F20-84A75193AA25}"/>
    <cellStyle name="Normal 22 2 2 4 2 2 3" xfId="38067" xr:uid="{A842691E-BBCC-4710-A093-A67FFCF56067}"/>
    <cellStyle name="Normal 22 2 2 4 2 3" xfId="13849" xr:uid="{10E8CFB2-A35E-44E0-A26D-966AFB212B2D}"/>
    <cellStyle name="Normal 22 2 2 4 2 3 2" xfId="53617" xr:uid="{A39CA8FB-1C9D-4D31-94F3-7E3826BDC43D}"/>
    <cellStyle name="Normal 22 2 2 4 2 3 3" xfId="38068" xr:uid="{A79A4C7D-13BC-47E1-BA47-9AA9FE6F1370}"/>
    <cellStyle name="Normal 22 2 2 4 2 4" xfId="13850" xr:uid="{18270EC5-ADF4-4A2E-B612-AADF5D30FA44}"/>
    <cellStyle name="Normal 22 2 2 4 2 4 2" xfId="53618" xr:uid="{8DC6F9C6-4E88-44D3-8734-499E2EA488D9}"/>
    <cellStyle name="Normal 22 2 2 4 2 4 3" xfId="38069" xr:uid="{1B09F4FA-F462-4A2C-A952-84150F4ECF33}"/>
    <cellStyle name="Normal 22 2 2 4 2 5" xfId="53615" xr:uid="{32FF4760-707B-44E7-981E-FF3103840803}"/>
    <cellStyle name="Normal 22 2 2 4 2 6" xfId="38066" xr:uid="{BCE466F2-FD63-4DA8-9CE8-4F7070201AC9}"/>
    <cellStyle name="Normal 22 2 2 4 3" xfId="13851" xr:uid="{4E2B446A-F680-4392-8235-3456EB2E5C61}"/>
    <cellStyle name="Normal 22 2 2 4 3 2" xfId="53619" xr:uid="{8A1F1068-591E-433B-8B2A-0282EACBD2CE}"/>
    <cellStyle name="Normal 22 2 2 4 3 3" xfId="38070" xr:uid="{77C98AE1-D1AF-42BE-897C-8C4FD9162F8F}"/>
    <cellStyle name="Normal 22 2 2 4 4" xfId="13852" xr:uid="{99B37FB1-9992-4B30-B9CB-F476D8076B74}"/>
    <cellStyle name="Normal 22 2 2 4 4 2" xfId="53620" xr:uid="{84A49C66-5BE0-4959-BBC9-BABF1BB74B6E}"/>
    <cellStyle name="Normal 22 2 2 4 4 3" xfId="38071" xr:uid="{CF69DD3C-3358-4859-8D49-B227B8F945BC}"/>
    <cellStyle name="Normal 22 2 2 4 5" xfId="13853" xr:uid="{31AB74D3-B397-46B2-8C36-58A0E43C1807}"/>
    <cellStyle name="Normal 22 2 2 4 5 2" xfId="53621" xr:uid="{DFB2060D-8CE9-4ECF-8083-4BBB01D74402}"/>
    <cellStyle name="Normal 22 2 2 4 5 3" xfId="38072" xr:uid="{E0C0328B-70B0-4B87-8A03-55FBD784554D}"/>
    <cellStyle name="Normal 22 2 2 4 6" xfId="53614" xr:uid="{413D10B9-AA03-43E7-A323-E7C0C9FA44C6}"/>
    <cellStyle name="Normal 22 2 2 4 7" xfId="38065" xr:uid="{ABFCF622-616F-4168-B84D-960DE6064545}"/>
    <cellStyle name="Normal 22 2 2 5" xfId="13854" xr:uid="{1001221B-668C-4524-99A4-32BB27705EF6}"/>
    <cellStyle name="Normal 22 2 2 5 2" xfId="13855" xr:uid="{88376D96-8ED3-4A57-88A2-CE9C9BB83F03}"/>
    <cellStyle name="Normal 22 2 2 5 2 2" xfId="53623" xr:uid="{DB077BFB-071C-4E4D-9E5E-ADE49AB492FC}"/>
    <cellStyle name="Normal 22 2 2 5 2 3" xfId="38074" xr:uid="{CBD5CB08-FEFC-41AB-8726-C3463C1F51CB}"/>
    <cellStyle name="Normal 22 2 2 5 3" xfId="13856" xr:uid="{D2F25A15-2851-41B3-A5B8-C557987F3E24}"/>
    <cellStyle name="Normal 22 2 2 5 3 2" xfId="53624" xr:uid="{78C36080-C876-437D-BFC7-C2EE42C3521F}"/>
    <cellStyle name="Normal 22 2 2 5 3 3" xfId="38075" xr:uid="{FC8212B0-810A-4926-97CE-7DF0C8E2C66C}"/>
    <cellStyle name="Normal 22 2 2 5 4" xfId="13857" xr:uid="{BB1C6B77-40D0-47B8-9353-9466147E58BF}"/>
    <cellStyle name="Normal 22 2 2 5 4 2" xfId="53625" xr:uid="{63849E41-BACB-4EA1-A124-3CBAF4B00E60}"/>
    <cellStyle name="Normal 22 2 2 5 4 3" xfId="38076" xr:uid="{C706860F-F223-438C-B8C3-79E144621B57}"/>
    <cellStyle name="Normal 22 2 2 5 5" xfId="53622" xr:uid="{885BB90C-B0A2-42F3-8569-FEB60E9AA9A5}"/>
    <cellStyle name="Normal 22 2 2 5 6" xfId="38073" xr:uid="{43EBC1B4-6CFA-464C-A557-09A18AADB60A}"/>
    <cellStyle name="Normal 22 2 2 6" xfId="13858" xr:uid="{B68B39C2-48C4-404B-995C-BC8F6BAE475D}"/>
    <cellStyle name="Normal 22 2 2 6 2" xfId="13859" xr:uid="{B0F1E96A-7C0E-4509-9BB8-20CEF6653CD4}"/>
    <cellStyle name="Normal 22 2 2 6 2 2" xfId="53627" xr:uid="{52569213-39DA-4218-BFE0-0F8C3BDEB2B6}"/>
    <cellStyle name="Normal 22 2 2 6 2 3" xfId="38078" xr:uid="{2354BDBE-0CAB-4608-9376-C649AEA00B2F}"/>
    <cellStyle name="Normal 22 2 2 6 3" xfId="13860" xr:uid="{85DD0C37-82E5-4DD4-A0DC-F60FB2BA88CF}"/>
    <cellStyle name="Normal 22 2 2 6 3 2" xfId="53628" xr:uid="{A8748268-56EC-4AA7-AA10-A7CA994D5E6D}"/>
    <cellStyle name="Normal 22 2 2 6 3 3" xfId="38079" xr:uid="{3E66789B-4C44-4583-B644-386CB892A4D2}"/>
    <cellStyle name="Normal 22 2 2 6 4" xfId="13861" xr:uid="{BF83ECC1-FC41-4793-8DA7-6D4176B368BF}"/>
    <cellStyle name="Normal 22 2 2 6 4 2" xfId="53629" xr:uid="{160C3ACF-3F66-4CE3-90A5-EE433C47EE42}"/>
    <cellStyle name="Normal 22 2 2 6 4 3" xfId="38080" xr:uid="{5C590313-0507-4A97-AF94-829694E2CD7E}"/>
    <cellStyle name="Normal 22 2 2 6 5" xfId="53626" xr:uid="{42AE91E0-F1ED-4AC4-8F86-3EE28E834A32}"/>
    <cellStyle name="Normal 22 2 2 6 6" xfId="38077" xr:uid="{0B488A97-9F52-4564-8E35-599B00C8E932}"/>
    <cellStyle name="Normal 22 2 2 7" xfId="13862" xr:uid="{621B8A4B-E0AD-4123-9024-2D1210330D16}"/>
    <cellStyle name="Normal 22 2 2 7 2" xfId="53630" xr:uid="{DFE0D5EB-7FAD-4625-BB66-9BF12FFDA518}"/>
    <cellStyle name="Normal 22 2 2 7 3" xfId="38081" xr:uid="{F59FE55A-7A6C-4253-9CE2-7E1EC102B20B}"/>
    <cellStyle name="Normal 22 2 2 8" xfId="13863" xr:uid="{1059E4DC-9078-495A-BA8C-2D92B9D6B263}"/>
    <cellStyle name="Normal 22 2 2 8 2" xfId="53631" xr:uid="{CD4497C0-28CB-4484-A4D9-1368F8A49551}"/>
    <cellStyle name="Normal 22 2 2 8 3" xfId="38082" xr:uid="{37B827AF-B561-47BE-BBEB-6F9BD339F15B}"/>
    <cellStyle name="Normal 22 2 2 9" xfId="13864" xr:uid="{CCCF0676-F5F8-402E-92DE-4F2BC8FCC530}"/>
    <cellStyle name="Normal 22 2 2 9 2" xfId="53632" xr:uid="{9895B8DA-D234-42CD-B18E-907341046934}"/>
    <cellStyle name="Normal 22 2 2 9 3" xfId="38083" xr:uid="{4D83C9C0-C05B-4A8A-B5A6-7B4B92B4951B}"/>
    <cellStyle name="Normal 22 2 3" xfId="13865" xr:uid="{7F25B164-E061-4A1A-8650-43FFC4E7FCBD}"/>
    <cellStyle name="Normal 22 2 3 10" xfId="38084" xr:uid="{107E2076-E0AC-4927-BE20-F9FC9A7ECDB2}"/>
    <cellStyle name="Normal 22 2 3 2" xfId="13866" xr:uid="{E5361501-BA79-4DB3-B31E-C0D5C067444B}"/>
    <cellStyle name="Normal 22 2 3 2 2" xfId="13867" xr:uid="{F8FEE2E9-4B76-4BB2-A964-D1952EF58B0D}"/>
    <cellStyle name="Normal 22 2 3 2 2 2" xfId="53635" xr:uid="{36C830EC-5033-4A25-B093-31994BC4E425}"/>
    <cellStyle name="Normal 22 2 3 2 2 3" xfId="38086" xr:uid="{B2AAD21B-094D-4BB4-B403-4149EF9E535A}"/>
    <cellStyle name="Normal 22 2 3 2 3" xfId="13868" xr:uid="{336D2EF0-20B0-4CBB-9DFC-AD4D92D23F5B}"/>
    <cellStyle name="Normal 22 2 3 2 3 2" xfId="53636" xr:uid="{4B9703C7-CDBF-45F5-8B16-9D2E0378FA54}"/>
    <cellStyle name="Normal 22 2 3 2 3 3" xfId="38087" xr:uid="{2ECDFB9F-1146-4010-975B-A04EBFE94524}"/>
    <cellStyle name="Normal 22 2 3 2 4" xfId="13869" xr:uid="{B157AA14-87A4-4FAF-BC01-985FCF5427AD}"/>
    <cellStyle name="Normal 22 2 3 2 4 2" xfId="53637" xr:uid="{0C5B45B9-3D19-4F38-8CC6-23618F2102DF}"/>
    <cellStyle name="Normal 22 2 3 2 4 3" xfId="38088" xr:uid="{A3F931BA-4FA6-47C4-9F47-66B2D6CF58A4}"/>
    <cellStyle name="Normal 22 2 3 2 5" xfId="53634" xr:uid="{C5963E97-995A-4283-B837-8E0D91AE6241}"/>
    <cellStyle name="Normal 22 2 3 2 6" xfId="38085" xr:uid="{505D3F08-E35B-4AE4-B806-73317927E2D3}"/>
    <cellStyle name="Normal 22 2 3 3" xfId="13870" xr:uid="{5E86E0E9-C1EE-4E17-A96E-A1CE2258B942}"/>
    <cellStyle name="Normal 22 2 3 3 2" xfId="53638" xr:uid="{EEBF2274-81B0-4BE4-BF9A-B0E17CE013EA}"/>
    <cellStyle name="Normal 22 2 3 3 3" xfId="38089" xr:uid="{FA83AAAE-2479-4E59-B86F-172AF5431FE9}"/>
    <cellStyle name="Normal 22 2 3 4" xfId="13871" xr:uid="{C1BA9042-1A8E-48E9-A967-1AC870DCEE41}"/>
    <cellStyle name="Normal 22 2 3 4 2" xfId="53639" xr:uid="{7BEE146B-9A85-49E0-BC8A-1B12221FD59F}"/>
    <cellStyle name="Normal 22 2 3 4 3" xfId="38090" xr:uid="{7C987D00-F078-40F7-B1CA-273EB07F278C}"/>
    <cellStyle name="Normal 22 2 3 5" xfId="13872" xr:uid="{56A89719-2AEC-4407-839C-8EF451E573BF}"/>
    <cellStyle name="Normal 22 2 3 5 2" xfId="53640" xr:uid="{6D46A489-D510-4A36-BBC7-72EFB3CFED14}"/>
    <cellStyle name="Normal 22 2 3 5 3" xfId="38091" xr:uid="{17166054-F3A9-4330-9700-5B1BE0E1AB85}"/>
    <cellStyle name="Normal 22 2 3 6" xfId="13873" xr:uid="{44ED394C-BBF9-4F7F-8B30-8A7954E5F744}"/>
    <cellStyle name="Normal 22 2 3 6 2" xfId="53641" xr:uid="{7391FC30-E490-495F-BC02-11C25C9E01CC}"/>
    <cellStyle name="Normal 22 2 3 6 3" xfId="38092" xr:uid="{6EFEF38F-263A-465D-8B6C-011220B788A7}"/>
    <cellStyle name="Normal 22 2 3 7" xfId="13874" xr:uid="{C7B1A1A7-5541-485E-AC35-350F6FB100FE}"/>
    <cellStyle name="Normal 22 2 3 7 2" xfId="38093" xr:uid="{A70A9F0A-7607-4F43-9EA2-F42D819CA1A8}"/>
    <cellStyle name="Normal 22 2 3 8" xfId="13875" xr:uid="{B0C547FE-E8E3-4047-880D-EA96E992292E}"/>
    <cellStyle name="Normal 22 2 3 8 2" xfId="38094" xr:uid="{AD2B0446-570C-4A53-845F-65CB6C14FE70}"/>
    <cellStyle name="Normal 22 2 3 9" xfId="53633" xr:uid="{E3D2D96D-DF96-4A13-86AE-B59F5A8D7A30}"/>
    <cellStyle name="Normal 22 2 4" xfId="13876" xr:uid="{2892F161-24A5-4D52-AE2F-8F923705A84F}"/>
    <cellStyle name="Normal 22 2 4 2" xfId="13877" xr:uid="{9E07B986-A337-4419-B669-ABEF635A30B7}"/>
    <cellStyle name="Normal 22 2 4 2 2" xfId="13878" xr:uid="{3144FD65-CC7F-4B01-9098-C8CEE4FE04F5}"/>
    <cellStyle name="Normal 22 2 4 2 2 2" xfId="53644" xr:uid="{511D979C-9C1E-44D6-8158-48E4BC9D8DB3}"/>
    <cellStyle name="Normal 22 2 4 2 2 3" xfId="38097" xr:uid="{EC2745B1-0D38-4923-A3C4-EA7EF0C5371E}"/>
    <cellStyle name="Normal 22 2 4 2 3" xfId="13879" xr:uid="{7F4490F7-BEF6-46ED-8936-33F3D3FF2E31}"/>
    <cellStyle name="Normal 22 2 4 2 3 2" xfId="53645" xr:uid="{7BF05EA1-E7C2-4A93-A309-CA9762B11EED}"/>
    <cellStyle name="Normal 22 2 4 2 3 3" xfId="38098" xr:uid="{31738C62-E530-4327-A103-B0C8BCCA8750}"/>
    <cellStyle name="Normal 22 2 4 2 4" xfId="13880" xr:uid="{9C6605D3-0F92-412B-B085-114F79F3063C}"/>
    <cellStyle name="Normal 22 2 4 2 4 2" xfId="53646" xr:uid="{39A0E4D8-4A5A-4F88-8DEF-6881B8D22174}"/>
    <cellStyle name="Normal 22 2 4 2 4 3" xfId="38099" xr:uid="{1AB05DF6-6EC5-4B34-BFDF-EB32F423E935}"/>
    <cellStyle name="Normal 22 2 4 2 5" xfId="53643" xr:uid="{E92DD5E2-26B7-4E28-BDD2-BB9FD33C2A4D}"/>
    <cellStyle name="Normal 22 2 4 2 6" xfId="38096" xr:uid="{420950B3-EFAB-4610-B9D7-946A6D076DE5}"/>
    <cellStyle name="Normal 22 2 4 3" xfId="13881" xr:uid="{FE554AA8-56AD-44B4-8E4B-7FB229466A4F}"/>
    <cellStyle name="Normal 22 2 4 3 2" xfId="53647" xr:uid="{4BA41046-EF0A-438B-8A27-8F5DA7B1E1F7}"/>
    <cellStyle name="Normal 22 2 4 3 3" xfId="38100" xr:uid="{B29399E1-D869-4446-A5DE-C975CF1306A3}"/>
    <cellStyle name="Normal 22 2 4 4" xfId="13882" xr:uid="{CE413C24-3B66-45D4-8098-3F125D57196C}"/>
    <cellStyle name="Normal 22 2 4 4 2" xfId="53648" xr:uid="{15FF7F7A-72C5-4B86-A9D5-3FB99F58D865}"/>
    <cellStyle name="Normal 22 2 4 4 3" xfId="38101" xr:uid="{0556B2F3-B254-46D8-A7DD-4A3B9D807B8C}"/>
    <cellStyle name="Normal 22 2 4 5" xfId="13883" xr:uid="{B5A7F3B1-21F9-47E0-BB69-669D1AE4A1CA}"/>
    <cellStyle name="Normal 22 2 4 5 2" xfId="53649" xr:uid="{D92675BE-CC1A-4AA0-ABEA-71BE0BA317DF}"/>
    <cellStyle name="Normal 22 2 4 5 3" xfId="38102" xr:uid="{6FCA3A48-6CFF-4FE2-B697-5DCC9C5CEBC6}"/>
    <cellStyle name="Normal 22 2 4 6" xfId="13884" xr:uid="{B0981B6D-8E62-411F-A81C-0790EB29CFC6}"/>
    <cellStyle name="Normal 22 2 4 6 2" xfId="53650" xr:uid="{5B760266-01A1-4065-B9B6-D6CAE088485A}"/>
    <cellStyle name="Normal 22 2 4 6 3" xfId="38103" xr:uid="{EE251123-9C95-4128-814F-362A1CFB5081}"/>
    <cellStyle name="Normal 22 2 4 7" xfId="53642" xr:uid="{11DEB816-1B91-4395-BADA-F5DDB5D81913}"/>
    <cellStyle name="Normal 22 2 4 8" xfId="38095" xr:uid="{3D32191E-020E-4A0B-A62C-E4BC3086307F}"/>
    <cellStyle name="Normal 22 2 5" xfId="13885" xr:uid="{A32D1FE2-2971-446A-B9F9-993CC3FAE83A}"/>
    <cellStyle name="Normal 22 2 5 2" xfId="13886" xr:uid="{0B3175A8-2860-4085-9AA6-85EDF0697570}"/>
    <cellStyle name="Normal 22 2 5 2 2" xfId="13887" xr:uid="{AD6D1165-500A-4596-9F14-99286683EB33}"/>
    <cellStyle name="Normal 22 2 5 2 2 2" xfId="53653" xr:uid="{A4C8B9C9-36B7-484E-8E77-FF067F960F82}"/>
    <cellStyle name="Normal 22 2 5 2 2 3" xfId="38106" xr:uid="{F3D5E8C6-95A2-46A2-B04F-744CF373425C}"/>
    <cellStyle name="Normal 22 2 5 2 3" xfId="13888" xr:uid="{8E1322C4-3B64-47C4-B694-E2F18BC26D7E}"/>
    <cellStyle name="Normal 22 2 5 2 3 2" xfId="53654" xr:uid="{C94BB72E-EAFD-48E3-87E9-B2516BE87479}"/>
    <cellStyle name="Normal 22 2 5 2 3 3" xfId="38107" xr:uid="{43301EAB-BC63-4B7A-A78D-ABB709ABE829}"/>
    <cellStyle name="Normal 22 2 5 2 4" xfId="13889" xr:uid="{3C8AF616-D61B-4AA6-A37E-6A02DAA35C76}"/>
    <cellStyle name="Normal 22 2 5 2 4 2" xfId="53655" xr:uid="{17CD12CA-2E0F-4DAA-B38B-4B2A2D7DD42E}"/>
    <cellStyle name="Normal 22 2 5 2 4 3" xfId="38108" xr:uid="{A442B5CF-484D-47A5-99D9-FF941138D141}"/>
    <cellStyle name="Normal 22 2 5 2 5" xfId="53652" xr:uid="{05FCD27E-C694-4961-9085-05998DB08E01}"/>
    <cellStyle name="Normal 22 2 5 2 6" xfId="38105" xr:uid="{D013B7F9-88B5-4056-BB9A-D1BD02FB1CB9}"/>
    <cellStyle name="Normal 22 2 5 3" xfId="13890" xr:uid="{46EA4BB0-14C6-4B20-BC21-5D294851C89E}"/>
    <cellStyle name="Normal 22 2 5 3 2" xfId="53656" xr:uid="{ED423194-7849-4A35-BE2C-53B785CC6898}"/>
    <cellStyle name="Normal 22 2 5 3 3" xfId="38109" xr:uid="{9388611A-F47A-41A1-B2ED-9D7E890D5E30}"/>
    <cellStyle name="Normal 22 2 5 4" xfId="13891" xr:uid="{4585B590-352F-495E-9BDE-199F33DCDA0D}"/>
    <cellStyle name="Normal 22 2 5 4 2" xfId="53657" xr:uid="{0A200C6F-CAB3-4B26-8865-A3D0CF4348E4}"/>
    <cellStyle name="Normal 22 2 5 4 3" xfId="38110" xr:uid="{3BEF5FB3-DA44-43A1-9341-1B13708FB540}"/>
    <cellStyle name="Normal 22 2 5 5" xfId="13892" xr:uid="{B8DC2248-38DF-4CFD-AD07-A8EF60D0858C}"/>
    <cellStyle name="Normal 22 2 5 5 2" xfId="53658" xr:uid="{7D9D6975-BF93-4D5B-B437-C58DEFFEA43A}"/>
    <cellStyle name="Normal 22 2 5 5 3" xfId="38111" xr:uid="{981339B9-E8E8-4C2F-91A1-BCF1393CA16B}"/>
    <cellStyle name="Normal 22 2 5 6" xfId="53651" xr:uid="{9E324E8B-382E-4C68-861F-5869790FB65D}"/>
    <cellStyle name="Normal 22 2 5 7" xfId="38104" xr:uid="{90993142-FDF7-4053-8221-22396511F894}"/>
    <cellStyle name="Normal 22 2 6" xfId="13893" xr:uid="{32ED85ED-97CE-4963-8A04-8DC453786B76}"/>
    <cellStyle name="Normal 22 2 6 2" xfId="13894" xr:uid="{5CF7ED67-8A4B-4D9A-B9BE-C05AD3EEA9E6}"/>
    <cellStyle name="Normal 22 2 6 2 2" xfId="53660" xr:uid="{1EC8D22E-0B6F-4E22-B112-733E393936F5}"/>
    <cellStyle name="Normal 22 2 6 2 3" xfId="38113" xr:uid="{C574BE72-C0D6-4F5D-849F-F39D1EE73EC0}"/>
    <cellStyle name="Normal 22 2 6 3" xfId="13895" xr:uid="{AA287C25-9D1A-4402-AD04-56B4A69D5347}"/>
    <cellStyle name="Normal 22 2 6 3 2" xfId="53661" xr:uid="{C1537571-A6A9-4431-A4E0-271B486D7EFD}"/>
    <cellStyle name="Normal 22 2 6 3 3" xfId="38114" xr:uid="{EB569A02-3784-4896-BE85-E86E06364049}"/>
    <cellStyle name="Normal 22 2 6 4" xfId="13896" xr:uid="{758755DF-EF3D-4A2D-BB40-8629EACF0179}"/>
    <cellStyle name="Normal 22 2 6 4 2" xfId="53662" xr:uid="{7C2E27D5-A681-4BC7-A361-7FF18EDCE621}"/>
    <cellStyle name="Normal 22 2 6 4 3" xfId="38115" xr:uid="{856DB089-71C0-4A61-BB7F-DB55567EA85B}"/>
    <cellStyle name="Normal 22 2 6 5" xfId="53659" xr:uid="{A1FD0256-2F51-4D4F-B5D6-8ACB27F2B01C}"/>
    <cellStyle name="Normal 22 2 6 6" xfId="38112" xr:uid="{D6DB8690-ED9F-43A2-B1D0-1768459017C5}"/>
    <cellStyle name="Normal 22 2 7" xfId="13897" xr:uid="{AA6F8A70-B345-4A9B-80F1-631F39FD09B2}"/>
    <cellStyle name="Normal 22 2 7 2" xfId="13898" xr:uid="{55BC3A71-DAC2-45BF-B2C4-83D3300D9E9C}"/>
    <cellStyle name="Normal 22 2 7 2 2" xfId="53664" xr:uid="{E009E7F7-1A67-482A-9DA9-A39313F20495}"/>
    <cellStyle name="Normal 22 2 7 2 3" xfId="38117" xr:uid="{51BC6233-5F1B-4605-B5FE-429CD7E40D1A}"/>
    <cellStyle name="Normal 22 2 7 3" xfId="13899" xr:uid="{72C1D2AB-93C1-42E8-94BB-60D226A687C5}"/>
    <cellStyle name="Normal 22 2 7 3 2" xfId="53665" xr:uid="{2810345F-37A2-441A-BDEA-A8FE4585A524}"/>
    <cellStyle name="Normal 22 2 7 3 3" xfId="38118" xr:uid="{59FE52D5-0097-45BB-970F-C54F15741575}"/>
    <cellStyle name="Normal 22 2 7 4" xfId="13900" xr:uid="{3929EBC9-21EF-41CF-9BBC-A6241C3CD12C}"/>
    <cellStyle name="Normal 22 2 7 4 2" xfId="53666" xr:uid="{3ED5971C-A7E9-4DB5-BD53-BFE3739B87F0}"/>
    <cellStyle name="Normal 22 2 7 4 3" xfId="38119" xr:uid="{BF305964-DE01-4859-8370-56A7B503A42F}"/>
    <cellStyle name="Normal 22 2 7 5" xfId="53663" xr:uid="{A0FE7B73-04BF-4D13-8BE8-46E5DD1BF352}"/>
    <cellStyle name="Normal 22 2 7 6" xfId="38116" xr:uid="{7B81F4BB-A817-48C5-91BE-9B6A11D9AA86}"/>
    <cellStyle name="Normal 22 2 8" xfId="13901" xr:uid="{AD1EC077-7037-4202-9EC9-029E69E26FCB}"/>
    <cellStyle name="Normal 22 2 8 2" xfId="53667" xr:uid="{AEC30D7F-D42D-4E20-BEC0-A3627926197D}"/>
    <cellStyle name="Normal 22 2 8 3" xfId="38120" xr:uid="{040AA616-6DED-4D2A-B03B-1A647FB51185}"/>
    <cellStyle name="Normal 22 2 9" xfId="13902" xr:uid="{24275E63-6B02-4504-8232-F1D5E7D994CF}"/>
    <cellStyle name="Normal 22 2 9 2" xfId="53668" xr:uid="{93B80A95-4385-4690-954B-2A5D9BE7E7D5}"/>
    <cellStyle name="Normal 22 2 9 3" xfId="38121" xr:uid="{4C8C88B3-BBFF-4511-9CF7-E49B02BC191C}"/>
    <cellStyle name="Normal 22 20" xfId="13903" xr:uid="{6ADFF01B-07CC-4CE1-920C-0D51DE5F9578}"/>
    <cellStyle name="Normal 22 20 2" xfId="13904" xr:uid="{1E15CD06-794D-4B1D-9D4C-E06BA25A0704}"/>
    <cellStyle name="Normal 22 20 2 2" xfId="53670" xr:uid="{DF06EB48-6882-4BBF-9C63-46A025BD0270}"/>
    <cellStyle name="Normal 22 20 2 3" xfId="38123" xr:uid="{55807830-CB39-4251-9D94-94153433CC8A}"/>
    <cellStyle name="Normal 22 20 3" xfId="13905" xr:uid="{0231CE27-3A34-4A19-A469-9B224EB09E9B}"/>
    <cellStyle name="Normal 22 20 3 2" xfId="53671" xr:uid="{4BD9D932-346A-4E94-80B9-DB64FF9AFAD2}"/>
    <cellStyle name="Normal 22 20 3 3" xfId="38124" xr:uid="{D251FEB7-C6FB-4203-8CB0-EC9CEEA49893}"/>
    <cellStyle name="Normal 22 20 4" xfId="13906" xr:uid="{09B7399C-7ABA-4112-A7F3-FBBDE4875BB6}"/>
    <cellStyle name="Normal 22 20 4 2" xfId="53672" xr:uid="{F828C761-8C2B-4416-9C15-90235A3E77D3}"/>
    <cellStyle name="Normal 22 20 4 3" xfId="38125" xr:uid="{34CC7F30-3E7A-4332-B7CE-635D1EE05639}"/>
    <cellStyle name="Normal 22 20 5" xfId="53669" xr:uid="{B8215659-E90C-443C-BD77-FD3115FE4EF5}"/>
    <cellStyle name="Normal 22 20 6" xfId="38122" xr:uid="{24A2F3B0-39D4-441A-910C-388FD6AE0175}"/>
    <cellStyle name="Normal 22 21" xfId="13907" xr:uid="{7B47FD2C-0489-4124-9934-7F602BB0AC89}"/>
    <cellStyle name="Normal 22 21 2" xfId="13908" xr:uid="{E9713CEC-51D7-46EB-B0C7-88A39ACB8543}"/>
    <cellStyle name="Normal 22 21 2 2" xfId="53674" xr:uid="{F4F8B2B9-59D7-4A7A-AB13-7D38FEF588E2}"/>
    <cellStyle name="Normal 22 21 2 3" xfId="38127" xr:uid="{51A37864-EDD4-46B7-9C24-0A2E0A183934}"/>
    <cellStyle name="Normal 22 21 3" xfId="13909" xr:uid="{1233F99F-D96B-4E8E-8053-5B4607C315A9}"/>
    <cellStyle name="Normal 22 21 3 2" xfId="53675" xr:uid="{8F448A6E-DF13-4268-B757-61A46E7C2480}"/>
    <cellStyle name="Normal 22 21 3 3" xfId="38128" xr:uid="{EE0E541E-DCC7-492E-A436-6D79B305972B}"/>
    <cellStyle name="Normal 22 21 4" xfId="53673" xr:uid="{585C2DC2-E2D6-4DAF-8186-80863C70C057}"/>
    <cellStyle name="Normal 22 21 5" xfId="38126" xr:uid="{40818CD3-CA80-474F-8862-2C4AD4823605}"/>
    <cellStyle name="Normal 22 22" xfId="13910" xr:uid="{660688EA-3168-4487-B24B-C8217D60D928}"/>
    <cellStyle name="Normal 22 22 2" xfId="13911" xr:uid="{9F53D30B-25E3-4BAB-AFF4-BEA8074BC06A}"/>
    <cellStyle name="Normal 22 22 2 2" xfId="53677" xr:uid="{198F844C-1C62-4221-B2A9-78A7291E806E}"/>
    <cellStyle name="Normal 22 22 2 3" xfId="38130" xr:uid="{9F214222-F1AF-407A-818A-38A14CEF20DC}"/>
    <cellStyle name="Normal 22 22 3" xfId="53676" xr:uid="{9415995D-EC44-4EA4-99BC-65D42F879BC4}"/>
    <cellStyle name="Normal 22 22 4" xfId="38129" xr:uid="{F2B707F6-F985-4505-B571-937E0BE56229}"/>
    <cellStyle name="Normal 22 23" xfId="13912" xr:uid="{3194E769-3386-405C-8E52-A6DBFCA75F95}"/>
    <cellStyle name="Normal 22 23 2" xfId="13913" xr:uid="{00C2FA74-2FB8-46CA-87C5-8CD7608CCE8E}"/>
    <cellStyle name="Normal 22 23 2 2" xfId="53679" xr:uid="{5A90ABB5-648F-4802-A065-1E0CD400CCE9}"/>
    <cellStyle name="Normal 22 23 2 3" xfId="38132" xr:uid="{B357D465-E1F7-479D-B0D4-D7E857D01BCF}"/>
    <cellStyle name="Normal 22 23 3" xfId="53678" xr:uid="{8E0CE6CE-8618-4C9E-8C0A-BC7F40F45B1A}"/>
    <cellStyle name="Normal 22 23 4" xfId="38131" xr:uid="{7A3DC020-ECBC-4155-8E40-AF106C9A539F}"/>
    <cellStyle name="Normal 22 24" xfId="13914" xr:uid="{6A1D3493-FCA5-4C9B-97A5-8C5ABBC50C7C}"/>
    <cellStyle name="Normal 22 24 2" xfId="53680" xr:uid="{63AE1355-72CD-419B-BA16-1618E0509258}"/>
    <cellStyle name="Normal 22 24 3" xfId="38133" xr:uid="{31399AA7-43F0-4937-94B4-2C4CEF1B0411}"/>
    <cellStyle name="Normal 22 25" xfId="13915" xr:uid="{1467FA24-512F-4538-9361-2395C0203DA8}"/>
    <cellStyle name="Normal 22 25 2" xfId="53681" xr:uid="{1FFF54A8-4DC1-4A17-9A73-490CD370C99B}"/>
    <cellStyle name="Normal 22 25 3" xfId="38134" xr:uid="{DA7811DB-E236-403D-A7FD-3C5B47A42A1B}"/>
    <cellStyle name="Normal 22 26" xfId="13916" xr:uid="{B57FA802-5049-4FC4-907C-DFE28828BA3A}"/>
    <cellStyle name="Normal 22 26 2" xfId="53682" xr:uid="{35296A76-1359-426D-8858-B63E2A327F57}"/>
    <cellStyle name="Normal 22 26 3" xfId="38135" xr:uid="{8CF5D92C-D8A5-4F7B-8AFE-DF5CE70056D3}"/>
    <cellStyle name="Normal 22 27" xfId="13917" xr:uid="{8EF9FF29-3AAB-43D9-803E-275F7D8BB9A7}"/>
    <cellStyle name="Normal 22 27 2" xfId="53683" xr:uid="{F4A4F7CA-B81D-478E-9EB0-6CE034297287}"/>
    <cellStyle name="Normal 22 27 3" xfId="38136" xr:uid="{490D8C70-D198-4262-97F0-1D9448A69D56}"/>
    <cellStyle name="Normal 22 28" xfId="13918" xr:uid="{313DE5CD-3408-48FD-8AD3-1C9A46360005}"/>
    <cellStyle name="Normal 22 28 2" xfId="53684" xr:uid="{6A253E8F-AF7D-4DEC-A5D7-272A805E6814}"/>
    <cellStyle name="Normal 22 28 3" xfId="38137" xr:uid="{DEA6C6ED-79E9-445A-817C-46C13312B572}"/>
    <cellStyle name="Normal 22 29" xfId="13919" xr:uid="{1F018277-A57A-45DD-8776-E1B26F4407BA}"/>
    <cellStyle name="Normal 22 29 2" xfId="53685" xr:uid="{94F1B882-41E2-4C59-93F9-143243664E80}"/>
    <cellStyle name="Normal 22 29 3" xfId="38138" xr:uid="{F67BA453-4A9C-490C-8AA3-03B347F3B88F}"/>
    <cellStyle name="Normal 22 3" xfId="13920" xr:uid="{67CC8467-0FB8-40B2-AFDE-66BBB1E97701}"/>
    <cellStyle name="Normal 22 3 10" xfId="13921" xr:uid="{DAFAE0FD-E1F1-4E9D-89AF-4869264FCF80}"/>
    <cellStyle name="Normal 22 3 10 2" xfId="53687" xr:uid="{0770C57D-6045-4C4F-87FD-E2DFC2ACE071}"/>
    <cellStyle name="Normal 22 3 10 3" xfId="38140" xr:uid="{C4516BC8-0B3A-4218-9780-16EF1CF2B8EB}"/>
    <cellStyle name="Normal 22 3 11" xfId="13922" xr:uid="{B5D449C2-812B-479F-970E-970FD270B8B8}"/>
    <cellStyle name="Normal 22 3 11 2" xfId="38141" xr:uid="{1E4A16AE-D36D-4E87-A34C-3B60813B603C}"/>
    <cellStyle name="Normal 22 3 12" xfId="13923" xr:uid="{879964B1-8838-483B-BFAD-08B0E95B9F9C}"/>
    <cellStyle name="Normal 22 3 12 2" xfId="38142" xr:uid="{D28323AB-35B1-48EF-8148-45202A995CD7}"/>
    <cellStyle name="Normal 22 3 13" xfId="53686" xr:uid="{8CD44968-DB4E-4047-9E54-34D122F05B1D}"/>
    <cellStyle name="Normal 22 3 14" xfId="38139" xr:uid="{53550C04-5A9D-4CD0-874A-E12B642A6C40}"/>
    <cellStyle name="Normal 22 3 2" xfId="13924" xr:uid="{A48CC2EE-051D-4DDD-9CB7-4A21715983E3}"/>
    <cellStyle name="Normal 22 3 2 10" xfId="13925" xr:uid="{1EEF6726-D972-4683-9B9C-1AB44CEF8BA2}"/>
    <cellStyle name="Normal 22 3 2 10 2" xfId="38144" xr:uid="{08C0BA4C-50B9-41B8-A61D-59DF9AE44762}"/>
    <cellStyle name="Normal 22 3 2 11" xfId="13926" xr:uid="{B4B02B2F-DFD0-4091-84CA-BF5DC0904D65}"/>
    <cellStyle name="Normal 22 3 2 11 2" xfId="38145" xr:uid="{0E6BA148-ADFC-4797-BF3D-40E901F69CAD}"/>
    <cellStyle name="Normal 22 3 2 12" xfId="38143" xr:uid="{A543282A-7A03-47AF-9644-7443CAA6CDAC}"/>
    <cellStyle name="Normal 22 3 2 2" xfId="13927" xr:uid="{7003FC6C-A575-4704-92AE-4D327E099350}"/>
    <cellStyle name="Normal 22 3 2 2 2" xfId="13928" xr:uid="{50927342-DE9A-40C9-B12C-D1BDE851ACBF}"/>
    <cellStyle name="Normal 22 3 2 2 2 2" xfId="13929" xr:uid="{23F02F56-8BF7-499F-BF36-61C4C710374C}"/>
    <cellStyle name="Normal 22 3 2 2 2 2 2" xfId="38148" xr:uid="{7A7FCA20-0956-4B85-BAF4-C957724DA7A8}"/>
    <cellStyle name="Normal 22 3 2 2 2 3" xfId="13930" xr:uid="{53D26DD5-34BB-4552-B31E-0F6E35AC75BA}"/>
    <cellStyle name="Normal 22 3 2 2 2 3 2" xfId="38149" xr:uid="{5E55155C-EEA1-4CED-9110-DE303E4DB38C}"/>
    <cellStyle name="Normal 22 3 2 2 2 4" xfId="13931" xr:uid="{384377DA-D466-4EF3-A3B3-EFB1FA310636}"/>
    <cellStyle name="Normal 22 3 2 2 2 4 2" xfId="38150" xr:uid="{D9A88250-DBE2-41A2-A0C6-0739B822D04B}"/>
    <cellStyle name="Normal 22 3 2 2 2 5" xfId="38147" xr:uid="{099967C2-0AC9-41DF-B9FC-DB8CF7EB2DC9}"/>
    <cellStyle name="Normal 22 3 2 2 3" xfId="13932" xr:uid="{8F580F63-E7C8-472D-BD37-F62E37781058}"/>
    <cellStyle name="Normal 22 3 2 2 3 2" xfId="38151" xr:uid="{A9A7BFDB-3A71-4648-A6DF-830596BCC503}"/>
    <cellStyle name="Normal 22 3 2 2 4" xfId="13933" xr:uid="{5AB5AE95-48AB-40D2-B7CD-6937F4467961}"/>
    <cellStyle name="Normal 22 3 2 2 4 2" xfId="38152" xr:uid="{EF453BEA-B188-4093-A3CF-C7159474BBFA}"/>
    <cellStyle name="Normal 22 3 2 2 5" xfId="13934" xr:uid="{1855A715-6D85-4B0F-8F39-D90879CB1C5C}"/>
    <cellStyle name="Normal 22 3 2 2 5 2" xfId="38153" xr:uid="{232C9828-F23D-4664-B564-E993AD1F0780}"/>
    <cellStyle name="Normal 22 3 2 2 6" xfId="13935" xr:uid="{A679D9BA-F980-46F3-A551-D9D27BBDAFE0}"/>
    <cellStyle name="Normal 22 3 2 2 6 2" xfId="38154" xr:uid="{BD23DBCC-27ED-43AF-AC22-45239912B44A}"/>
    <cellStyle name="Normal 22 3 2 2 7" xfId="38146" xr:uid="{5048309B-EEE0-4BF3-B0E9-75F5E82C9EB3}"/>
    <cellStyle name="Normal 22 3 2 3" xfId="13936" xr:uid="{56DEF8AA-E484-4A30-AEC5-3B01B50FA72D}"/>
    <cellStyle name="Normal 22 3 2 3 2" xfId="13937" xr:uid="{B313E103-600E-48E1-98A3-99F36D652252}"/>
    <cellStyle name="Normal 22 3 2 3 2 2" xfId="13938" xr:uid="{9A757E52-C5DC-4F20-B2D7-C88C0465FD1D}"/>
    <cellStyle name="Normal 22 3 2 3 2 2 2" xfId="38157" xr:uid="{8D1C2789-6191-4839-85E5-6BE5F5525358}"/>
    <cellStyle name="Normal 22 3 2 3 2 3" xfId="13939" xr:uid="{F031229A-C331-47BC-9D07-A9D5BBD1E039}"/>
    <cellStyle name="Normal 22 3 2 3 2 3 2" xfId="38158" xr:uid="{2705AAAE-03BD-4659-951D-5DCA8B694371}"/>
    <cellStyle name="Normal 22 3 2 3 2 4" xfId="13940" xr:uid="{EB53C62C-9766-4AD1-B8F7-33A860CC380D}"/>
    <cellStyle name="Normal 22 3 2 3 2 4 2" xfId="38159" xr:uid="{8500F064-CA06-40AB-AD64-78EB3DB62B90}"/>
    <cellStyle name="Normal 22 3 2 3 2 5" xfId="38156" xr:uid="{91A88BB9-A8B0-4EFF-B59B-9D35B8B4C59D}"/>
    <cellStyle name="Normal 22 3 2 3 3" xfId="13941" xr:uid="{D8EEEBFF-AE9E-46A9-9524-A460127D1D49}"/>
    <cellStyle name="Normal 22 3 2 3 3 2" xfId="38160" xr:uid="{768D179A-1A24-459C-BABD-6B5538A42887}"/>
    <cellStyle name="Normal 22 3 2 3 4" xfId="13942" xr:uid="{985D45CF-4A82-4D22-9171-F5BC7E522972}"/>
    <cellStyle name="Normal 22 3 2 3 4 2" xfId="38161" xr:uid="{CAD96E03-6F5B-45AE-B731-5A59ACD9CEE7}"/>
    <cellStyle name="Normal 22 3 2 3 5" xfId="13943" xr:uid="{E21BBFD5-AA58-4E49-82AB-F6E71B5B2C50}"/>
    <cellStyle name="Normal 22 3 2 3 5 2" xfId="38162" xr:uid="{9025409C-6976-4489-8CB6-01A1C04B0FC3}"/>
    <cellStyle name="Normal 22 3 2 3 6" xfId="13944" xr:uid="{37875397-BD65-4680-9458-4AFA7BB5AA9E}"/>
    <cellStyle name="Normal 22 3 2 3 6 2" xfId="38163" xr:uid="{96B40FFD-3975-47CD-82CD-A36F60B0DADC}"/>
    <cellStyle name="Normal 22 3 2 3 7" xfId="38155" xr:uid="{8A78745F-B2C2-42A6-BEE5-71615C5491C8}"/>
    <cellStyle name="Normal 22 3 2 4" xfId="13945" xr:uid="{EFDF2AC6-B31B-4D9A-B6D0-3FEC947D7B24}"/>
    <cellStyle name="Normal 22 3 2 4 2" xfId="13946" xr:uid="{46A52126-8819-448B-9C25-73EE6AA54C4E}"/>
    <cellStyle name="Normal 22 3 2 4 2 2" xfId="13947" xr:uid="{B2AAA5F4-7667-4E3E-B26B-81615C1CED98}"/>
    <cellStyle name="Normal 22 3 2 4 2 2 2" xfId="38166" xr:uid="{DAF4036A-24D4-476A-9790-658289A41827}"/>
    <cellStyle name="Normal 22 3 2 4 2 3" xfId="13948" xr:uid="{A031E700-5230-448F-A842-AB8C924424A0}"/>
    <cellStyle name="Normal 22 3 2 4 2 3 2" xfId="38167" xr:uid="{42BEBB55-25B0-48E0-BB56-57B577740354}"/>
    <cellStyle name="Normal 22 3 2 4 2 4" xfId="13949" xr:uid="{A70C8C17-211B-4891-8DD8-DCA9DC600CFD}"/>
    <cellStyle name="Normal 22 3 2 4 2 4 2" xfId="38168" xr:uid="{28A162F2-ABBA-4CF6-8698-A79D84483C77}"/>
    <cellStyle name="Normal 22 3 2 4 2 5" xfId="38165" xr:uid="{B2920EEA-003B-431E-968B-211DBF267909}"/>
    <cellStyle name="Normal 22 3 2 4 3" xfId="13950" xr:uid="{996896FF-8569-406F-8DCE-407806D6953F}"/>
    <cellStyle name="Normal 22 3 2 4 3 2" xfId="38169" xr:uid="{3F5B5E94-18B5-4515-B05B-A4307A1D540D}"/>
    <cellStyle name="Normal 22 3 2 4 4" xfId="13951" xr:uid="{83BFDF27-833D-41A1-9E3B-02CE9F55EDD2}"/>
    <cellStyle name="Normal 22 3 2 4 4 2" xfId="38170" xr:uid="{4EAF578E-C765-4FC7-B281-B37789DFC6A2}"/>
    <cellStyle name="Normal 22 3 2 4 5" xfId="13952" xr:uid="{2C8D9B9D-85CC-4508-83A8-84D906B7245A}"/>
    <cellStyle name="Normal 22 3 2 4 5 2" xfId="38171" xr:uid="{5488A957-2404-45F5-8E2B-FF8B0793904A}"/>
    <cellStyle name="Normal 22 3 2 4 6" xfId="38164" xr:uid="{EA121FC1-787C-4727-9BC4-FDDD1C4CEA73}"/>
    <cellStyle name="Normal 22 3 2 5" xfId="13953" xr:uid="{FEED24FF-025E-4A66-88DB-D1FEC7810DE6}"/>
    <cellStyle name="Normal 22 3 2 5 2" xfId="13954" xr:uid="{22574F52-7883-4917-A445-11B8FD8B1C5A}"/>
    <cellStyle name="Normal 22 3 2 5 2 2" xfId="38173" xr:uid="{335C35C1-761F-42E3-9424-A50B2DE3D0BD}"/>
    <cellStyle name="Normal 22 3 2 5 3" xfId="13955" xr:uid="{B9CE48EC-9883-4F9B-8AA9-FE649B8E4851}"/>
    <cellStyle name="Normal 22 3 2 5 3 2" xfId="38174" xr:uid="{383F0E66-7C64-4531-A669-F075DC3ADC82}"/>
    <cellStyle name="Normal 22 3 2 5 4" xfId="13956" xr:uid="{B478FF44-E7FD-4DAF-B6A3-4B758804F063}"/>
    <cellStyle name="Normal 22 3 2 5 4 2" xfId="38175" xr:uid="{F2AE3D93-4027-45BC-B0C9-D31BAF86ACBC}"/>
    <cellStyle name="Normal 22 3 2 5 5" xfId="38172" xr:uid="{F52E2418-D019-4F2B-8A48-CD08F8DE35FB}"/>
    <cellStyle name="Normal 22 3 2 6" xfId="13957" xr:uid="{98547792-CD39-47A0-BF47-2771F4ED34A5}"/>
    <cellStyle name="Normal 22 3 2 6 2" xfId="13958" xr:uid="{C2953DF4-9E74-40E5-8C3F-221DCED46F8F}"/>
    <cellStyle name="Normal 22 3 2 6 2 2" xfId="38177" xr:uid="{BFE28872-4EE1-4328-A0E3-5FDE7120B086}"/>
    <cellStyle name="Normal 22 3 2 6 3" xfId="13959" xr:uid="{D3AA3352-10EB-4D12-9374-DBB492B06D0E}"/>
    <cellStyle name="Normal 22 3 2 6 3 2" xfId="38178" xr:uid="{6CF45872-8454-4650-AD13-F17F930C1790}"/>
    <cellStyle name="Normal 22 3 2 6 4" xfId="13960" xr:uid="{CDA62C32-A397-4BAB-9572-E8D6F32B0A43}"/>
    <cellStyle name="Normal 22 3 2 6 4 2" xfId="38179" xr:uid="{948AADF6-ED05-43B7-994F-0F99DF9419BF}"/>
    <cellStyle name="Normal 22 3 2 6 5" xfId="38176" xr:uid="{35971934-9A1C-4000-9255-920607FE6F40}"/>
    <cellStyle name="Normal 22 3 2 7" xfId="13961" xr:uid="{76C2FE09-F160-4AB4-B259-927E29C78453}"/>
    <cellStyle name="Normal 22 3 2 7 2" xfId="38180" xr:uid="{8F6C6A99-21DB-4D4E-9051-3E876E1AAE8F}"/>
    <cellStyle name="Normal 22 3 2 8" xfId="13962" xr:uid="{2F61EBAB-DEC9-4A7F-8547-7322CFF42153}"/>
    <cellStyle name="Normal 22 3 2 8 2" xfId="38181" xr:uid="{EC82A960-7768-4F1C-8423-147E658DCD63}"/>
    <cellStyle name="Normal 22 3 2 9" xfId="13963" xr:uid="{10D10387-A3AF-468B-87F2-EA8329338394}"/>
    <cellStyle name="Normal 22 3 2 9 2" xfId="38182" xr:uid="{2BE43B33-CBF6-4FDB-9E7F-7BB197702AAA}"/>
    <cellStyle name="Normal 22 3 3" xfId="13964" xr:uid="{11AD9937-A6EF-44DF-A153-3162869E9B7A}"/>
    <cellStyle name="Normal 22 3 3 2" xfId="13965" xr:uid="{A0744461-6651-46E6-80C5-3894C220A371}"/>
    <cellStyle name="Normal 22 3 3 2 2" xfId="13966" xr:uid="{22A5E0A4-0C61-477B-AD69-18139C71517C}"/>
    <cellStyle name="Normal 22 3 3 2 2 2" xfId="38185" xr:uid="{6F9D31A9-E801-436C-A394-06FD8CE15DD0}"/>
    <cellStyle name="Normal 22 3 3 2 3" xfId="13967" xr:uid="{056DC694-388F-4E32-A3B2-FC5CB972F5B8}"/>
    <cellStyle name="Normal 22 3 3 2 3 2" xfId="38186" xr:uid="{8BA1FC6E-01FA-4929-ABF3-3CE9911EF66C}"/>
    <cellStyle name="Normal 22 3 3 2 4" xfId="13968" xr:uid="{B42769A0-281A-4A4F-AE5E-32CF0C59178A}"/>
    <cellStyle name="Normal 22 3 3 2 4 2" xfId="38187" xr:uid="{B8369EA3-B467-43D3-A784-1F0CC349CABA}"/>
    <cellStyle name="Normal 22 3 3 2 5" xfId="38184" xr:uid="{5078875F-7A2B-49CF-B1D7-CCE46D6F30A8}"/>
    <cellStyle name="Normal 22 3 3 3" xfId="13969" xr:uid="{7C64969B-6BA1-4BE1-A844-538142E19C3F}"/>
    <cellStyle name="Normal 22 3 3 3 2" xfId="38188" xr:uid="{72DAACAD-1EDB-40FC-99E6-35318118A3CF}"/>
    <cellStyle name="Normal 22 3 3 4" xfId="13970" xr:uid="{55C02719-6A60-429F-B602-0CD151C152A8}"/>
    <cellStyle name="Normal 22 3 3 4 2" xfId="13971" xr:uid="{3D38725C-8DE0-45E5-992D-4D9729D604B2}"/>
    <cellStyle name="Normal 22 3 3 4 2 2" xfId="38190" xr:uid="{C8E7E44E-843B-48C7-B2CA-46227C4B18C9}"/>
    <cellStyle name="Normal 22 3 3 4 3" xfId="38189" xr:uid="{0B7F081E-71E3-494E-9390-9381599EA7C0}"/>
    <cellStyle name="Normal 22 3 3 5" xfId="13972" xr:uid="{70E3244B-C40D-44FC-B6D2-FE876F08200B}"/>
    <cellStyle name="Normal 22 3 3 5 2" xfId="13973" xr:uid="{1331B8D1-941B-4D27-8EDB-C211615BE207}"/>
    <cellStyle name="Normal 22 3 3 5 2 2" xfId="38192" xr:uid="{78C6595F-2BE8-4C48-AE3F-BF0A5353A717}"/>
    <cellStyle name="Normal 22 3 3 5 3" xfId="38191" xr:uid="{F8651115-35FE-475A-B103-EE16F27F3341}"/>
    <cellStyle name="Normal 22 3 3 6" xfId="13974" xr:uid="{B232427C-4E4F-4120-AA0B-E5A43235E162}"/>
    <cellStyle name="Normal 22 3 3 6 2" xfId="13975" xr:uid="{189855F4-879F-4A19-8B84-9878B9C104A1}"/>
    <cellStyle name="Normal 22 3 3 6 2 2" xfId="38194" xr:uid="{F401A073-34C1-4EE0-BE9B-42D87E5B999D}"/>
    <cellStyle name="Normal 22 3 3 6 3" xfId="38193" xr:uid="{678E4495-A397-4BC5-A3EE-72EF01DB48A6}"/>
    <cellStyle name="Normal 22 3 3 7" xfId="38183" xr:uid="{6F3E06F3-6CA8-43CA-9E24-52E54195588D}"/>
    <cellStyle name="Normal 22 3 4" xfId="13976" xr:uid="{47A19CF7-024A-4EEC-8720-96DF61F7A3B4}"/>
    <cellStyle name="Normal 22 3 4 2" xfId="13977" xr:uid="{B9F55568-CFCD-404F-88D6-2A9F25293DDF}"/>
    <cellStyle name="Normal 22 3 4 2 2" xfId="13978" xr:uid="{01E964CB-8834-464B-B475-55665A9F6112}"/>
    <cellStyle name="Normal 22 3 4 2 2 2" xfId="13979" xr:uid="{A8A3E0A1-6C37-40B1-9CBF-E96C2D04E53A}"/>
    <cellStyle name="Normal 22 3 4 2 2 2 2" xfId="38198" xr:uid="{C29EE271-37BE-4526-92AF-6C3BCFB95DC9}"/>
    <cellStyle name="Normal 22 3 4 2 2 3" xfId="38197" xr:uid="{A3F2F1B7-AC35-4D98-B9FC-365FF9B7612D}"/>
    <cellStyle name="Normal 22 3 4 2 3" xfId="13980" xr:uid="{E55D82DA-C4CD-4F39-A4AA-814A4DFBCB23}"/>
    <cellStyle name="Normal 22 3 4 2 3 2" xfId="13981" xr:uid="{3FE1AC2B-76EB-40DC-BE80-F0256E495C56}"/>
    <cellStyle name="Normal 22 3 4 2 3 2 2" xfId="38200" xr:uid="{E31F2393-6A13-49F8-BAA2-99FAC9C860F3}"/>
    <cellStyle name="Normal 22 3 4 2 3 3" xfId="38199" xr:uid="{60A5CEBF-801B-47E1-AF26-DB5E32C716EB}"/>
    <cellStyle name="Normal 22 3 4 2 4" xfId="13982" xr:uid="{71FADDE0-E24F-44C4-811A-F2C3EE67A68E}"/>
    <cellStyle name="Normal 22 3 4 2 4 2" xfId="13983" xr:uid="{691EAFA0-041A-4475-89A4-D970F4FBDC1B}"/>
    <cellStyle name="Normal 22 3 4 2 4 2 2" xfId="38202" xr:uid="{839BF33E-88BA-479E-B2C1-34FAA0B4FDDC}"/>
    <cellStyle name="Normal 22 3 4 2 4 3" xfId="38201" xr:uid="{1530C568-C88E-4970-903D-110C3074770B}"/>
    <cellStyle name="Normal 22 3 4 2 5" xfId="13984" xr:uid="{37226340-4676-4A2D-92F0-19FDE2DF8E83}"/>
    <cellStyle name="Normal 22 3 4 2 5 2" xfId="38203" xr:uid="{2BA815D6-A271-4869-9061-7068DA458978}"/>
    <cellStyle name="Normal 22 3 4 2 6" xfId="38196" xr:uid="{CBE770FB-70B6-4771-925A-DD98C3D7A01B}"/>
    <cellStyle name="Normal 22 3 4 3" xfId="13985" xr:uid="{7939B9B8-34D1-48C4-A9FC-3C3636D47F0A}"/>
    <cellStyle name="Normal 22 3 4 3 2" xfId="13986" xr:uid="{D084E6AA-7B71-4EB2-B9EB-7E90E5012765}"/>
    <cellStyle name="Normal 22 3 4 3 2 2" xfId="38205" xr:uid="{75360367-16E0-4585-910A-A8B9823FDDA5}"/>
    <cellStyle name="Normal 22 3 4 3 3" xfId="38204" xr:uid="{65DFC783-CC6C-479F-8B3B-B134ABB62EE8}"/>
    <cellStyle name="Normal 22 3 4 4" xfId="13987" xr:uid="{BCC4C33F-FA1A-4F2D-B34B-F7BB33F6EF41}"/>
    <cellStyle name="Normal 22 3 4 4 2" xfId="13988" xr:uid="{7C07E32E-5076-48DD-B554-D0D38127E0A5}"/>
    <cellStyle name="Normal 22 3 4 4 2 2" xfId="38207" xr:uid="{C1412887-A719-4384-8E84-FD9ADEDD6F1C}"/>
    <cellStyle name="Normal 22 3 4 4 3" xfId="38206" xr:uid="{5738298F-326D-4B1D-B344-D587A606B392}"/>
    <cellStyle name="Normal 22 3 4 5" xfId="13989" xr:uid="{B3A44B3C-73D6-4713-AC39-9D011CBF7577}"/>
    <cellStyle name="Normal 22 3 4 5 2" xfId="13990" xr:uid="{C0ECE859-A643-41B9-80DC-BD383B439DAA}"/>
    <cellStyle name="Normal 22 3 4 5 2 2" xfId="38209" xr:uid="{B0DC4756-1456-42A4-8DA5-CF47BAB99DD9}"/>
    <cellStyle name="Normal 22 3 4 5 3" xfId="38208" xr:uid="{80BFD9AE-716F-4DB2-A7C0-51728EF336AB}"/>
    <cellStyle name="Normal 22 3 4 6" xfId="13991" xr:uid="{58B0501F-509F-4974-BA9C-BAD5D37D99FC}"/>
    <cellStyle name="Normal 22 3 4 6 2" xfId="13992" xr:uid="{D8E041C6-33F3-4D4A-8F03-F23301A2ED42}"/>
    <cellStyle name="Normal 22 3 4 6 2 2" xfId="38211" xr:uid="{A62276D2-BDF5-4545-940F-A06A7D8C455E}"/>
    <cellStyle name="Normal 22 3 4 6 3" xfId="38210" xr:uid="{1D1B500B-CE6D-4E01-82C6-E66E5FE9D8AE}"/>
    <cellStyle name="Normal 22 3 4 7" xfId="13993" xr:uid="{752F3946-1EA7-49B8-9ED9-DE7E38EC34D6}"/>
    <cellStyle name="Normal 22 3 4 7 2" xfId="38212" xr:uid="{19DB9C35-4C69-4F9F-9AB4-3385CCCD48A3}"/>
    <cellStyle name="Normal 22 3 4 8" xfId="38195" xr:uid="{8BD3BCE8-39B3-4C90-A58B-666182B29FAA}"/>
    <cellStyle name="Normal 22 3 5" xfId="13994" xr:uid="{25030EEC-F5F1-44DD-9F2B-7E10E1E4602D}"/>
    <cellStyle name="Normal 22 3 5 2" xfId="13995" xr:uid="{55D9BDA8-7918-4EC6-9B2C-262BFF6D18A9}"/>
    <cellStyle name="Normal 22 3 5 2 2" xfId="13996" xr:uid="{6E5CE29A-0031-401C-B40C-D296F4F46047}"/>
    <cellStyle name="Normal 22 3 5 2 2 2" xfId="13997" xr:uid="{83B026F8-9A72-4FB9-A150-F0417AE65DE8}"/>
    <cellStyle name="Normal 22 3 5 2 2 2 2" xfId="38216" xr:uid="{CF30BEC6-7F12-4912-9193-8E6EB773B295}"/>
    <cellStyle name="Normal 22 3 5 2 2 3" xfId="38215" xr:uid="{8B4D42EF-0070-465E-8188-236BB7360BB2}"/>
    <cellStyle name="Normal 22 3 5 2 3" xfId="13998" xr:uid="{B5757135-087B-4EEE-8E86-ADA5F69DA818}"/>
    <cellStyle name="Normal 22 3 5 2 3 2" xfId="13999" xr:uid="{317CDA31-3293-48CF-B17B-F1E55C22778E}"/>
    <cellStyle name="Normal 22 3 5 2 3 2 2" xfId="38218" xr:uid="{68FE6420-DC2B-42C6-B72F-73DCF0706B74}"/>
    <cellStyle name="Normal 22 3 5 2 3 3" xfId="38217" xr:uid="{414102D9-AD74-42CB-B9B4-4941F8AC120E}"/>
    <cellStyle name="Normal 22 3 5 2 4" xfId="14000" xr:uid="{FF05B5B7-699B-4AC4-BB85-B657FDE6D999}"/>
    <cellStyle name="Normal 22 3 5 2 4 2" xfId="14001" xr:uid="{8C21F544-54F8-4A29-89C5-50B6915BD48D}"/>
    <cellStyle name="Normal 22 3 5 2 4 2 2" xfId="38220" xr:uid="{ED38399F-0056-4CC8-92AE-50C39F67034F}"/>
    <cellStyle name="Normal 22 3 5 2 4 3" xfId="38219" xr:uid="{8FF76DCD-84C0-4B8C-B423-6C024D9249C5}"/>
    <cellStyle name="Normal 22 3 5 2 5" xfId="14002" xr:uid="{7CC946CC-40B0-4325-9B80-E830268DB838}"/>
    <cellStyle name="Normal 22 3 5 2 5 2" xfId="38221" xr:uid="{CA94C224-D245-4C02-A65A-C0CBFE976DB6}"/>
    <cellStyle name="Normal 22 3 5 2 6" xfId="38214" xr:uid="{91E9F297-4A4E-47A9-96C9-5BAC3A0998E4}"/>
    <cellStyle name="Normal 22 3 5 3" xfId="14003" xr:uid="{BED6FC12-29B7-4CBF-B72E-CE9044825582}"/>
    <cellStyle name="Normal 22 3 5 3 2" xfId="14004" xr:uid="{3A3BE9C2-D4E5-44F5-8BA2-68B2C311963F}"/>
    <cellStyle name="Normal 22 3 5 3 2 2" xfId="38223" xr:uid="{FEFB4A45-54B6-47F1-B596-2BA41BB97554}"/>
    <cellStyle name="Normal 22 3 5 3 3" xfId="38222" xr:uid="{7E67FF93-26BF-4CD6-9A24-8735619E95A7}"/>
    <cellStyle name="Normal 22 3 5 4" xfId="14005" xr:uid="{B927C680-1EEA-4BF4-B461-3EF6BA573574}"/>
    <cellStyle name="Normal 22 3 5 4 2" xfId="14006" xr:uid="{5AEA5713-9FEC-4345-80D4-CFBB3980E23E}"/>
    <cellStyle name="Normal 22 3 5 4 2 2" xfId="38225" xr:uid="{4803C156-213B-4CEB-BEB4-D65AA30810F4}"/>
    <cellStyle name="Normal 22 3 5 4 3" xfId="38224" xr:uid="{F34CA790-64A1-4406-8E9B-9747DFD25EAE}"/>
    <cellStyle name="Normal 22 3 5 5" xfId="14007" xr:uid="{081EDB47-DFFB-44F1-B983-BEE654848926}"/>
    <cellStyle name="Normal 22 3 5 5 2" xfId="14008" xr:uid="{05355F7A-E144-4AA8-AFB8-26D20A5C8E3F}"/>
    <cellStyle name="Normal 22 3 5 5 2 2" xfId="38227" xr:uid="{03DE1FB2-2313-40C0-96E1-0C7A0328ECAD}"/>
    <cellStyle name="Normal 22 3 5 5 3" xfId="38226" xr:uid="{DF535E36-CB8E-4467-99BF-2E2FE3093087}"/>
    <cellStyle name="Normal 22 3 5 6" xfId="14009" xr:uid="{4D99CBF4-56A0-473E-9372-54A7D0386771}"/>
    <cellStyle name="Normal 22 3 5 6 2" xfId="38228" xr:uid="{7F7BA1DE-C98D-458A-8C98-EEE96596AAFA}"/>
    <cellStyle name="Normal 22 3 5 7" xfId="38213" xr:uid="{51F70BE8-F42E-4347-B7BF-B1BC8E7C2F1D}"/>
    <cellStyle name="Normal 22 3 6" xfId="14010" xr:uid="{706262DB-1970-4348-BF86-CE972CAA44DE}"/>
    <cellStyle name="Normal 22 3 6 2" xfId="14011" xr:uid="{BA0F9B93-8533-45E8-A6CA-5789B9F5ABCC}"/>
    <cellStyle name="Normal 22 3 6 2 2" xfId="14012" xr:uid="{130362AC-E850-4D04-80F6-3AA1B1BC6379}"/>
    <cellStyle name="Normal 22 3 6 2 2 2" xfId="38231" xr:uid="{722A5223-7EC2-4CF2-8081-FE8B2E5D15D1}"/>
    <cellStyle name="Normal 22 3 6 2 3" xfId="38230" xr:uid="{C722AFC3-9F71-4005-97C2-AC4309F6525D}"/>
    <cellStyle name="Normal 22 3 6 3" xfId="14013" xr:uid="{B0D4F525-F99B-47AE-8671-01F40892A41E}"/>
    <cellStyle name="Normal 22 3 6 3 2" xfId="14014" xr:uid="{63A442E7-0631-48A7-99AF-0151E186454F}"/>
    <cellStyle name="Normal 22 3 6 3 2 2" xfId="38233" xr:uid="{918A7810-B296-430F-AD06-4F4AD7E96C2E}"/>
    <cellStyle name="Normal 22 3 6 3 3" xfId="38232" xr:uid="{064C9F79-A459-40FA-BB52-0A6441C17E5C}"/>
    <cellStyle name="Normal 22 3 6 4" xfId="14015" xr:uid="{5433F0B6-F9FE-4162-9532-FA5E9D888DBF}"/>
    <cellStyle name="Normal 22 3 6 4 2" xfId="14016" xr:uid="{D3C94BE7-EA58-4522-AAE1-1EDD446806F3}"/>
    <cellStyle name="Normal 22 3 6 4 2 2" xfId="38235" xr:uid="{DE264A31-0918-4AA8-94AE-027A8EA4AD1C}"/>
    <cellStyle name="Normal 22 3 6 4 3" xfId="38234" xr:uid="{235A5B97-FCC5-4CBE-A6D3-42EA0FCFDA53}"/>
    <cellStyle name="Normal 22 3 6 5" xfId="14017" xr:uid="{9E6BAFB9-420E-47C0-867A-63522DE50680}"/>
    <cellStyle name="Normal 22 3 6 5 2" xfId="38236" xr:uid="{141EA0FE-A02D-4F3A-8CCE-A087F8C328B1}"/>
    <cellStyle name="Normal 22 3 6 6" xfId="38229" xr:uid="{F65E63EF-98E0-4B44-ABBF-9076300B5070}"/>
    <cellStyle name="Normal 22 3 7" xfId="14018" xr:uid="{250606DE-A0BF-4F16-9AAD-8416FFC99CD1}"/>
    <cellStyle name="Normal 22 3 7 2" xfId="14019" xr:uid="{C9AB2E90-CC89-4637-8572-7E95DD9CE3F7}"/>
    <cellStyle name="Normal 22 3 7 2 2" xfId="14020" xr:uid="{4E2CE872-B1DC-499F-9B7E-F7A5FB3EE72F}"/>
    <cellStyle name="Normal 22 3 7 2 2 2" xfId="38239" xr:uid="{5F0888E8-96AB-450D-9138-94A710E3C830}"/>
    <cellStyle name="Normal 22 3 7 2 3" xfId="38238" xr:uid="{E6206CFE-0BEF-4A57-A341-B546A4C8DCBB}"/>
    <cellStyle name="Normal 22 3 7 3" xfId="14021" xr:uid="{BEDDAEA8-B583-4429-A2BC-9B12A093F60C}"/>
    <cellStyle name="Normal 22 3 7 3 2" xfId="14022" xr:uid="{442C233D-5C7C-4E9F-A8F9-DFA56BCA15C0}"/>
    <cellStyle name="Normal 22 3 7 3 2 2" xfId="38241" xr:uid="{D765FAF1-29DB-4949-8B39-88C5FCD68993}"/>
    <cellStyle name="Normal 22 3 7 3 3" xfId="38240" xr:uid="{8A98F39A-EAF0-47C2-B107-170E99560718}"/>
    <cellStyle name="Normal 22 3 7 4" xfId="14023" xr:uid="{B3B34BFF-E8CE-4787-93B7-215930489660}"/>
    <cellStyle name="Normal 22 3 7 4 2" xfId="14024" xr:uid="{CCC2860F-C962-4E72-865F-17C6DA4B4706}"/>
    <cellStyle name="Normal 22 3 7 4 2 2" xfId="38243" xr:uid="{4D0DB598-6551-4963-95BA-14EC63085DFE}"/>
    <cellStyle name="Normal 22 3 7 4 3" xfId="38242" xr:uid="{DBC9810D-8C50-465A-A4C8-60B4A6DF82DF}"/>
    <cellStyle name="Normal 22 3 7 5" xfId="14025" xr:uid="{ECEEFB44-213C-41E8-A930-8BD997AD75B4}"/>
    <cellStyle name="Normal 22 3 7 5 2" xfId="38244" xr:uid="{0A4D6217-6F55-428D-8ACD-66BBAB954864}"/>
    <cellStyle name="Normal 22 3 7 6" xfId="38237" xr:uid="{FABFD5AB-62AF-41BB-B08E-35606814750B}"/>
    <cellStyle name="Normal 22 3 8" xfId="14026" xr:uid="{A2C6F686-474B-4B64-B69A-31F308A14564}"/>
    <cellStyle name="Normal 22 3 8 2" xfId="14027" xr:uid="{DC881FF4-B14B-4008-BFD0-B2E1A6C1DED8}"/>
    <cellStyle name="Normal 22 3 8 2 2" xfId="38246" xr:uid="{77F19607-57E8-47C0-A108-580D5B2FE8FB}"/>
    <cellStyle name="Normal 22 3 8 3" xfId="38245" xr:uid="{A99F8B54-D601-4837-89F0-4BD7AE8852C4}"/>
    <cellStyle name="Normal 22 3 9" xfId="14028" xr:uid="{E66483AF-BAC2-4719-ABB2-6ADAEE1AF2CA}"/>
    <cellStyle name="Normal 22 3 9 2" xfId="14029" xr:uid="{37FD3B72-C326-43E5-A702-ACC4BB192D4A}"/>
    <cellStyle name="Normal 22 3 9 2 2" xfId="38248" xr:uid="{702A38CE-81BF-450B-B70C-54EBE488AC75}"/>
    <cellStyle name="Normal 22 3 9 3" xfId="38247" xr:uid="{727D3503-BCD1-45C9-AA16-A93B7DDC25FD}"/>
    <cellStyle name="Normal 22 30" xfId="14030" xr:uid="{5312C324-11C6-4104-BC6E-8E8BA46C5B4E}"/>
    <cellStyle name="Normal 22 30 2" xfId="14031" xr:uid="{5B2F8491-6D61-4AB2-B1E2-141B62C9C414}"/>
    <cellStyle name="Normal 22 30 2 2" xfId="38250" xr:uid="{1570D317-6389-4AD4-8EAE-A980B3ED1D4C}"/>
    <cellStyle name="Normal 22 30 3" xfId="38249" xr:uid="{A7E2F9FE-E2C8-47B1-8BAA-00BEB76C981D}"/>
    <cellStyle name="Normal 22 31" xfId="14032" xr:uid="{4D84BADB-EF2D-4046-8278-A8308EA5A7CB}"/>
    <cellStyle name="Normal 22 31 2" xfId="14033" xr:uid="{146D0B09-9BAE-4D40-8BBB-F24508BF9CF8}"/>
    <cellStyle name="Normal 22 31 2 2" xfId="38252" xr:uid="{71DE262E-387B-4E24-A651-D0E62D9DBBBF}"/>
    <cellStyle name="Normal 22 31 3" xfId="38251" xr:uid="{50AA9BFC-8B6C-4CE5-9D92-0C5BBCF01A4A}"/>
    <cellStyle name="Normal 22 32" xfId="14034" xr:uid="{6D8F66FD-A092-451C-A5B1-B90FFB9191E4}"/>
    <cellStyle name="Normal 22 32 2" xfId="14035" xr:uid="{0D58B8C2-1A02-436C-B92A-761319CEEB69}"/>
    <cellStyle name="Normal 22 32 2 2" xfId="38254" xr:uid="{89F979D3-BEB6-42D8-9D98-4AC7FA0F2BEE}"/>
    <cellStyle name="Normal 22 32 3" xfId="38253" xr:uid="{7C8F4A8A-92FB-4A41-9130-1B715A02AA98}"/>
    <cellStyle name="Normal 22 33" xfId="14036" xr:uid="{D94524BA-BB57-432E-B30C-16CAB2C1AA00}"/>
    <cellStyle name="Normal 22 33 2" xfId="14037" xr:uid="{BFE566C0-E059-4321-8C31-7E538A7EF94D}"/>
    <cellStyle name="Normal 22 33 2 2" xfId="38256" xr:uid="{31B3D46C-8BC4-487E-B2FB-D3104EB5C2DD}"/>
    <cellStyle name="Normal 22 33 3" xfId="38255" xr:uid="{B7A8D413-79FB-4EAC-AA9B-D5BDA6D9A819}"/>
    <cellStyle name="Normal 22 34" xfId="14038" xr:uid="{3631F1E1-FC56-49C1-9C45-0AF89900FEC2}"/>
    <cellStyle name="Normal 22 34 2" xfId="14039" xr:uid="{AC459425-DF97-4E5E-96C6-23C1F95C13DA}"/>
    <cellStyle name="Normal 22 34 2 2" xfId="38258" xr:uid="{E883DAC4-B6EB-4992-BC41-4EF3DC1CCE7E}"/>
    <cellStyle name="Normal 22 34 3" xfId="38257" xr:uid="{E741B477-B73A-40B4-BFCF-B855A1E1CF7F}"/>
    <cellStyle name="Normal 22 35" xfId="14040" xr:uid="{BAC896C5-2614-43D4-9A16-3CA40FEEC81B}"/>
    <cellStyle name="Normal 22 35 2" xfId="14041" xr:uid="{EB0B1CAA-47A4-4341-96EC-A18B18E6DEBF}"/>
    <cellStyle name="Normal 22 35 2 2" xfId="38260" xr:uid="{94DDC06E-093B-4E2D-BC02-5AC6D8AD92B4}"/>
    <cellStyle name="Normal 22 35 3" xfId="38259" xr:uid="{A956CC0D-332C-4247-AB78-6666F3D9CCB7}"/>
    <cellStyle name="Normal 22 36" xfId="14042" xr:uid="{2708EEAF-97E8-4968-9BAF-1ACA7BCE0220}"/>
    <cellStyle name="Normal 22 36 2" xfId="14043" xr:uid="{F2D5087F-3C52-4912-B9A4-497EE8A1D500}"/>
    <cellStyle name="Normal 22 36 2 2" xfId="38262" xr:uid="{120D2EBA-3FC1-43B1-BC28-3D336058542A}"/>
    <cellStyle name="Normal 22 36 3" xfId="38261" xr:uid="{FAF55D9B-B1A1-425B-B906-C3892A49DB94}"/>
    <cellStyle name="Normal 22 37" xfId="14044" xr:uid="{ABA09721-0AD8-4C9D-A6AA-3CC4CA72077C}"/>
    <cellStyle name="Normal 22 37 2" xfId="14045" xr:uid="{4DAD7021-457A-4B8C-8C61-E423561774D2}"/>
    <cellStyle name="Normal 22 37 2 2" xfId="38264" xr:uid="{2FDAE4BD-5747-49AA-A20F-EC4433EEADF4}"/>
    <cellStyle name="Normal 22 37 3" xfId="38263" xr:uid="{979E2E7F-2FC1-4483-BD60-13DA8C7329AA}"/>
    <cellStyle name="Normal 22 38" xfId="14046" xr:uid="{2315A224-AC7E-426E-B0A4-212D828C296E}"/>
    <cellStyle name="Normal 22 38 2" xfId="14047" xr:uid="{7D916C05-436B-475B-91E0-A0587D41915A}"/>
    <cellStyle name="Normal 22 38 2 2" xfId="38266" xr:uid="{0ED011F1-4012-4B67-9774-6FE2719753AA}"/>
    <cellStyle name="Normal 22 38 3" xfId="38265" xr:uid="{E10FD8B4-5711-42E2-BBC2-654A9D5D1F37}"/>
    <cellStyle name="Normal 22 39" xfId="14048" xr:uid="{2419E8B2-7E40-4ED7-9D23-F8E37B8DEA77}"/>
    <cellStyle name="Normal 22 39 2" xfId="14049" xr:uid="{B3B4CCCC-1664-46D9-BB04-E05E02AE31C9}"/>
    <cellStyle name="Normal 22 39 2 2" xfId="38268" xr:uid="{5498027F-2779-4D9A-AC01-CBFD1CC5E6A2}"/>
    <cellStyle name="Normal 22 39 3" xfId="38267" xr:uid="{C40092B1-1A7B-4D69-AA1A-031B3CACF8F0}"/>
    <cellStyle name="Normal 22 4" xfId="14050" xr:uid="{A96D37EE-7308-45B6-8B13-D6AAB3501F1A}"/>
    <cellStyle name="Normal 22 4 10" xfId="14051" xr:uid="{EEC77E5B-BF71-46D8-9AB8-7B8D8F5C16C7}"/>
    <cellStyle name="Normal 22 4 10 2" xfId="14052" xr:uid="{E6AAA2F1-8380-41C8-933E-C4F22DF20977}"/>
    <cellStyle name="Normal 22 4 10 2 2" xfId="38271" xr:uid="{9BA49109-A02C-4662-A448-DC633CEC5A8E}"/>
    <cellStyle name="Normal 22 4 10 3" xfId="38270" xr:uid="{3D80A1F2-A60F-4D9C-B8F1-D7358D5B548B}"/>
    <cellStyle name="Normal 22 4 11" xfId="14053" xr:uid="{0B6E9DD4-F7C2-432A-8E02-2AB0EB183BDF}"/>
    <cellStyle name="Normal 22 4 11 2" xfId="38272" xr:uid="{47246822-40B8-4623-8069-FFBAC894EA93}"/>
    <cellStyle name="Normal 22 4 12" xfId="38269" xr:uid="{27917750-1DD0-472C-96CC-D063A3911974}"/>
    <cellStyle name="Normal 22 4 2" xfId="14054" xr:uid="{A46BB880-772D-4AD0-B28E-C5625F19FE75}"/>
    <cellStyle name="Normal 22 4 2 10" xfId="14055" xr:uid="{C74E0561-8780-4BBC-B903-AD5E51B255D9}"/>
    <cellStyle name="Normal 22 4 2 10 2" xfId="38274" xr:uid="{37EF711B-6ED2-40C1-B374-4DD08A0DEC93}"/>
    <cellStyle name="Normal 22 4 2 11" xfId="38273" xr:uid="{E3F1E912-4A1C-4E11-B610-1270B34FDD15}"/>
    <cellStyle name="Normal 22 4 2 2" xfId="14056" xr:uid="{8AB31A19-AC7D-45E8-895A-94382F13B7CF}"/>
    <cellStyle name="Normal 22 4 2 2 2" xfId="14057" xr:uid="{2F310EA1-1862-4543-A345-05A8D8EE09F1}"/>
    <cellStyle name="Normal 22 4 2 2 2 2" xfId="14058" xr:uid="{671EACE4-657C-4790-BE84-1377531BAE83}"/>
    <cellStyle name="Normal 22 4 2 2 2 2 2" xfId="14059" xr:uid="{78447F8C-6344-425C-ACD5-7D40A8A1851D}"/>
    <cellStyle name="Normal 22 4 2 2 2 2 2 2" xfId="38278" xr:uid="{E194C928-7FCD-40FB-A379-06A012E19D33}"/>
    <cellStyle name="Normal 22 4 2 2 2 2 3" xfId="38277" xr:uid="{0A6F07BA-A281-41F8-874F-94D3398E49CE}"/>
    <cellStyle name="Normal 22 4 2 2 2 3" xfId="14060" xr:uid="{81F3B697-38BC-4F44-B348-9B257C6E93FE}"/>
    <cellStyle name="Normal 22 4 2 2 2 3 2" xfId="14061" xr:uid="{640B4F0F-4D66-4AD5-A648-1A91C5CD1D4E}"/>
    <cellStyle name="Normal 22 4 2 2 2 3 2 2" xfId="38280" xr:uid="{BAA77424-78F7-41E2-B430-FD7606BC0B8D}"/>
    <cellStyle name="Normal 22 4 2 2 2 3 3" xfId="38279" xr:uid="{0CA6AB2F-C17A-4AA4-8223-52E40A8C710F}"/>
    <cellStyle name="Normal 22 4 2 2 2 4" xfId="14062" xr:uid="{EDB21C0D-092A-4821-990C-0B3ABD29B01D}"/>
    <cellStyle name="Normal 22 4 2 2 2 4 2" xfId="14063" xr:uid="{F4532714-7D95-4A26-935A-D2EF69456000}"/>
    <cellStyle name="Normal 22 4 2 2 2 4 2 2" xfId="38282" xr:uid="{4062E0C7-E5F2-4C26-A248-87DBB2C33B10}"/>
    <cellStyle name="Normal 22 4 2 2 2 4 3" xfId="38281" xr:uid="{0D982C19-9DB5-4F5C-BAC7-38468FE136FC}"/>
    <cellStyle name="Normal 22 4 2 2 2 5" xfId="14064" xr:uid="{223CD750-37A7-40CF-BA3D-E7E87A64106A}"/>
    <cellStyle name="Normal 22 4 2 2 2 5 2" xfId="38283" xr:uid="{185426CD-DAE2-4413-BCA0-A81F7FE07574}"/>
    <cellStyle name="Normal 22 4 2 2 2 6" xfId="38276" xr:uid="{CF50F21E-E6BE-4E62-BAA6-8BE4CEE1A84C}"/>
    <cellStyle name="Normal 22 4 2 2 3" xfId="14065" xr:uid="{CDF2898D-8B83-4CE8-8591-067460861653}"/>
    <cellStyle name="Normal 22 4 2 2 3 2" xfId="14066" xr:uid="{7E6E8E71-1B97-47B5-8BB9-6C159BCA2A50}"/>
    <cellStyle name="Normal 22 4 2 2 3 2 2" xfId="38285" xr:uid="{E5960433-E48D-48EC-95EC-F57D9E381CB9}"/>
    <cellStyle name="Normal 22 4 2 2 3 3" xfId="38284" xr:uid="{A62355DC-9993-4614-955A-40913E6FA8BE}"/>
    <cellStyle name="Normal 22 4 2 2 4" xfId="14067" xr:uid="{EF5FE2F7-0FD1-4CC2-BDA2-B73B3FAD4AB1}"/>
    <cellStyle name="Normal 22 4 2 2 4 2" xfId="14068" xr:uid="{295F0805-8459-422A-AADA-40157C98C179}"/>
    <cellStyle name="Normal 22 4 2 2 4 2 2" xfId="38287" xr:uid="{5986C4EB-E611-4214-80F4-E105B3CC678A}"/>
    <cellStyle name="Normal 22 4 2 2 4 3" xfId="38286" xr:uid="{BAFE578E-CE48-493B-9BCF-BD297F1B01A8}"/>
    <cellStyle name="Normal 22 4 2 2 5" xfId="14069" xr:uid="{049455B2-093F-4DFF-A391-C31B549A586E}"/>
    <cellStyle name="Normal 22 4 2 2 5 2" xfId="14070" xr:uid="{BB384533-DCD5-49FA-8AA9-9084EC76973A}"/>
    <cellStyle name="Normal 22 4 2 2 5 2 2" xfId="38289" xr:uid="{134A5E01-F152-4ABA-91C2-F6F4ABE4E986}"/>
    <cellStyle name="Normal 22 4 2 2 5 3" xfId="38288" xr:uid="{80546DE1-453A-49D2-AD09-7B6BC372B5AC}"/>
    <cellStyle name="Normal 22 4 2 2 6" xfId="14071" xr:uid="{29DBBF76-23DC-406A-9BF7-248E666F3F59}"/>
    <cellStyle name="Normal 22 4 2 2 6 2" xfId="14072" xr:uid="{396E3D09-BD23-4DC6-B3F9-4C40AA215648}"/>
    <cellStyle name="Normal 22 4 2 2 6 2 2" xfId="38291" xr:uid="{6EB7A727-9579-47A2-8563-BA3C4BEC1C6D}"/>
    <cellStyle name="Normal 22 4 2 2 6 3" xfId="38290" xr:uid="{36EB2A58-E509-4CDB-BD9B-6B71A006B890}"/>
    <cellStyle name="Normal 22 4 2 2 7" xfId="14073" xr:uid="{640B04CC-2F89-409E-8C39-E80DFE6CE609}"/>
    <cellStyle name="Normal 22 4 2 2 7 2" xfId="38292" xr:uid="{04896C5F-731C-4CE1-B632-AC1E791F748F}"/>
    <cellStyle name="Normal 22 4 2 2 8" xfId="38275" xr:uid="{9AEFCC00-242F-4256-A494-702249175CAE}"/>
    <cellStyle name="Normal 22 4 2 3" xfId="14074" xr:uid="{B1FB8A3E-1F27-4F03-AAA2-F25ED4C3C0E8}"/>
    <cellStyle name="Normal 22 4 2 3 2" xfId="14075" xr:uid="{93E39A5A-FCE5-47AC-8546-AF7933408FD4}"/>
    <cellStyle name="Normal 22 4 2 3 2 2" xfId="14076" xr:uid="{D5BDA41F-9C9A-4CB7-85EB-32534EBC42A6}"/>
    <cellStyle name="Normal 22 4 2 3 2 2 2" xfId="14077" xr:uid="{80934B91-C711-45DB-847A-A9D5F57EBDD7}"/>
    <cellStyle name="Normal 22 4 2 3 2 2 2 2" xfId="38296" xr:uid="{9A745034-6A2C-4285-B45A-EC79E580464A}"/>
    <cellStyle name="Normal 22 4 2 3 2 2 3" xfId="38295" xr:uid="{E2719D3B-D2F4-446D-B6DB-49A9B6BE1C49}"/>
    <cellStyle name="Normal 22 4 2 3 2 3" xfId="14078" xr:uid="{43F1898B-668A-4E3A-8D6F-F92BF92507B5}"/>
    <cellStyle name="Normal 22 4 2 3 2 3 2" xfId="14079" xr:uid="{3101CA1B-C678-4AB3-9F89-2B62A3A015C9}"/>
    <cellStyle name="Normal 22 4 2 3 2 3 2 2" xfId="38298" xr:uid="{FF4D6F34-BE0E-4D2C-B415-37CDF80D020E}"/>
    <cellStyle name="Normal 22 4 2 3 2 3 3" xfId="38297" xr:uid="{8C3513FB-9832-4B06-B907-0A2B85B4C259}"/>
    <cellStyle name="Normal 22 4 2 3 2 4" xfId="14080" xr:uid="{15FD9B98-E791-493D-A0DD-8DFDD5843C92}"/>
    <cellStyle name="Normal 22 4 2 3 2 4 2" xfId="14081" xr:uid="{77E4F58F-82C5-4BEA-B922-510F65F22849}"/>
    <cellStyle name="Normal 22 4 2 3 2 4 2 2" xfId="38300" xr:uid="{FC280633-E422-406D-A054-CD7D7828BDA2}"/>
    <cellStyle name="Normal 22 4 2 3 2 4 3" xfId="38299" xr:uid="{651CE688-F938-4A09-AC79-7C8B8BA6E4DC}"/>
    <cellStyle name="Normal 22 4 2 3 2 5" xfId="14082" xr:uid="{5F935F80-2415-47DE-9617-95CA7C87507D}"/>
    <cellStyle name="Normal 22 4 2 3 2 5 2" xfId="38301" xr:uid="{48B84655-FB72-402A-8F38-2957C36EC970}"/>
    <cellStyle name="Normal 22 4 2 3 2 6" xfId="38294" xr:uid="{E10A3F22-5519-406C-A83B-DEF6B42476FC}"/>
    <cellStyle name="Normal 22 4 2 3 3" xfId="14083" xr:uid="{A101C4D1-C602-4393-BE3B-EC43B09954F7}"/>
    <cellStyle name="Normal 22 4 2 3 3 2" xfId="14084" xr:uid="{33784150-3FF0-4D4A-982B-7180495182F3}"/>
    <cellStyle name="Normal 22 4 2 3 3 2 2" xfId="38303" xr:uid="{2AD2386A-02CD-439B-842C-3AA2FB1AF41F}"/>
    <cellStyle name="Normal 22 4 2 3 3 3" xfId="38302" xr:uid="{86AB0D71-7C93-4503-BD21-B231333D5883}"/>
    <cellStyle name="Normal 22 4 2 3 4" xfId="14085" xr:uid="{63F43020-0876-4E20-B423-7D03A5114851}"/>
    <cellStyle name="Normal 22 4 2 3 4 2" xfId="14086" xr:uid="{3EFFEB35-CD56-4438-9F71-F389AFAAC9D5}"/>
    <cellStyle name="Normal 22 4 2 3 4 2 2" xfId="38305" xr:uid="{FADFC3FB-DD4A-4F28-9602-B5F69FD28116}"/>
    <cellStyle name="Normal 22 4 2 3 4 3" xfId="38304" xr:uid="{FE96FCF3-EBCF-4C86-984B-6BEB7AFEC71B}"/>
    <cellStyle name="Normal 22 4 2 3 5" xfId="14087" xr:uid="{7493B914-7718-46B0-A92E-9D129E0676B7}"/>
    <cellStyle name="Normal 22 4 2 3 5 2" xfId="14088" xr:uid="{5B648F05-2D52-48EE-99BB-62E1D734F255}"/>
    <cellStyle name="Normal 22 4 2 3 5 2 2" xfId="38307" xr:uid="{0328B6B3-5551-4346-BA91-0BB54D8A3420}"/>
    <cellStyle name="Normal 22 4 2 3 5 3" xfId="38306" xr:uid="{E3B9CD5B-EB47-4665-8981-9FDD6A4CD07B}"/>
    <cellStyle name="Normal 22 4 2 3 6" xfId="14089" xr:uid="{EED270E1-F6E5-4847-9CD8-FAF848219388}"/>
    <cellStyle name="Normal 22 4 2 3 6 2" xfId="14090" xr:uid="{6D4DD554-46A5-479C-BA25-A0B215994DAB}"/>
    <cellStyle name="Normal 22 4 2 3 6 2 2" xfId="38309" xr:uid="{EDCB75B7-5EA2-427F-B3DA-34C6684137F2}"/>
    <cellStyle name="Normal 22 4 2 3 6 3" xfId="38308" xr:uid="{7627E597-2514-4B91-8258-83E41650A99A}"/>
    <cellStyle name="Normal 22 4 2 3 7" xfId="14091" xr:uid="{C7343C22-5578-49EA-99A3-6181F5034A4E}"/>
    <cellStyle name="Normal 22 4 2 3 7 2" xfId="38310" xr:uid="{2CAC79EC-76FB-45D5-96CE-B86B10ACA6A0}"/>
    <cellStyle name="Normal 22 4 2 3 8" xfId="38293" xr:uid="{93CB6FD9-455D-4ED5-B24E-1C730AB7247A}"/>
    <cellStyle name="Normal 22 4 2 4" xfId="14092" xr:uid="{563DABBF-D80D-42EE-AC67-4E38B6EF1399}"/>
    <cellStyle name="Normal 22 4 2 4 2" xfId="14093" xr:uid="{C68099B1-4952-4558-AA0A-9A2B9A540990}"/>
    <cellStyle name="Normal 22 4 2 4 2 2" xfId="14094" xr:uid="{02F2A3D0-1D57-424A-AACB-6E45DBC5EA59}"/>
    <cellStyle name="Normal 22 4 2 4 2 2 2" xfId="14095" xr:uid="{E5A533D4-8816-4E47-9116-779BC4EBD2A5}"/>
    <cellStyle name="Normal 22 4 2 4 2 2 2 2" xfId="38314" xr:uid="{4DECB19D-17E4-4060-810A-404A7D87DE8C}"/>
    <cellStyle name="Normal 22 4 2 4 2 2 3" xfId="38313" xr:uid="{20AF91B5-742C-404B-AED7-22965C027634}"/>
    <cellStyle name="Normal 22 4 2 4 2 3" xfId="14096" xr:uid="{668CB695-470E-4051-A238-7A07E0C4554C}"/>
    <cellStyle name="Normal 22 4 2 4 2 3 2" xfId="14097" xr:uid="{31A95A12-113B-43CD-AA50-6365DB7918B5}"/>
    <cellStyle name="Normal 22 4 2 4 2 3 2 2" xfId="38316" xr:uid="{790D1656-885B-46CB-B819-C368B1E83D39}"/>
    <cellStyle name="Normal 22 4 2 4 2 3 3" xfId="38315" xr:uid="{39F1DC7A-21F0-44DF-A2D0-170D89780D83}"/>
    <cellStyle name="Normal 22 4 2 4 2 4" xfId="14098" xr:uid="{39CDEFA4-5B8A-4126-8036-E196FB0180F4}"/>
    <cellStyle name="Normal 22 4 2 4 2 4 2" xfId="14099" xr:uid="{F1593F58-01CE-4A1D-8100-046E877EB7A9}"/>
    <cellStyle name="Normal 22 4 2 4 2 4 2 2" xfId="38318" xr:uid="{E4448969-A894-423B-8080-05D998E4ACB3}"/>
    <cellStyle name="Normal 22 4 2 4 2 4 3" xfId="38317" xr:uid="{D2D12421-DAEB-4F22-AA6F-A58EF54C6126}"/>
    <cellStyle name="Normal 22 4 2 4 2 5" xfId="14100" xr:uid="{0FE4C72D-578D-4498-87C0-BAB729C8FE17}"/>
    <cellStyle name="Normal 22 4 2 4 2 5 2" xfId="38319" xr:uid="{4BAF6315-235E-45A7-AFFB-20DD12E5545D}"/>
    <cellStyle name="Normal 22 4 2 4 2 6" xfId="38312" xr:uid="{0CDAA0D1-A366-493E-9E89-A00A1B6A64A4}"/>
    <cellStyle name="Normal 22 4 2 4 3" xfId="14101" xr:uid="{2926CFDE-C3B8-4691-904F-D6F343827027}"/>
    <cellStyle name="Normal 22 4 2 4 3 2" xfId="14102" xr:uid="{13CCF138-B2E2-44C8-BE46-66A185F0FC52}"/>
    <cellStyle name="Normal 22 4 2 4 3 2 2" xfId="38321" xr:uid="{847E34AC-3FEE-48D3-875A-2E3CC2A0C14F}"/>
    <cellStyle name="Normal 22 4 2 4 3 3" xfId="38320" xr:uid="{1751F037-B02E-4185-80AD-67A8175745CC}"/>
    <cellStyle name="Normal 22 4 2 4 4" xfId="14103" xr:uid="{B048BAC9-015C-4AE3-B51D-18EF44639DE1}"/>
    <cellStyle name="Normal 22 4 2 4 4 2" xfId="14104" xr:uid="{18D34F92-E9BB-458A-A62A-4FDD93A93AEA}"/>
    <cellStyle name="Normal 22 4 2 4 4 2 2" xfId="38323" xr:uid="{BAB07AE1-5FE8-4C39-8403-E54C71BD018D}"/>
    <cellStyle name="Normal 22 4 2 4 4 3" xfId="38322" xr:uid="{0ACD2FAD-545F-4683-8637-5DF3CF608540}"/>
    <cellStyle name="Normal 22 4 2 4 5" xfId="14105" xr:uid="{5ABB184C-2D6B-4794-A03F-B1526503A6EC}"/>
    <cellStyle name="Normal 22 4 2 4 5 2" xfId="14106" xr:uid="{563D6C6D-9236-47DC-8B5C-7EB6FE10FA50}"/>
    <cellStyle name="Normal 22 4 2 4 5 2 2" xfId="38325" xr:uid="{CB0A4768-6AC1-4365-A024-670EAA33AFC3}"/>
    <cellStyle name="Normal 22 4 2 4 5 3" xfId="38324" xr:uid="{E5A3B3D8-B0D0-4748-A9D3-7FF58A8D45B0}"/>
    <cellStyle name="Normal 22 4 2 4 6" xfId="14107" xr:uid="{7E755DC4-098E-4AE1-BD04-1492429C6376}"/>
    <cellStyle name="Normal 22 4 2 4 6 2" xfId="38326" xr:uid="{45C8D2B4-C7BF-4E0B-A86D-536C4D27BD1B}"/>
    <cellStyle name="Normal 22 4 2 4 7" xfId="38311" xr:uid="{F543ACA2-1868-49CD-8836-480199F05F04}"/>
    <cellStyle name="Normal 22 4 2 5" xfId="14108" xr:uid="{949F7C8F-BFC5-4780-8797-56258E41136B}"/>
    <cellStyle name="Normal 22 4 2 5 2" xfId="14109" xr:uid="{BF68E9B5-9F97-4AA2-B7EA-D003A76F8530}"/>
    <cellStyle name="Normal 22 4 2 5 2 2" xfId="14110" xr:uid="{90CA105E-3EAD-4D12-8BFF-A8907DFE233F}"/>
    <cellStyle name="Normal 22 4 2 5 2 2 2" xfId="38329" xr:uid="{A804E933-A5B2-4D9E-9D97-1376612777F4}"/>
    <cellStyle name="Normal 22 4 2 5 2 3" xfId="38328" xr:uid="{F871E53E-8DA2-4E94-B031-ADB50CF62405}"/>
    <cellStyle name="Normal 22 4 2 5 3" xfId="14111" xr:uid="{944E1C61-F0C4-44E2-A98C-89F6E16AE23B}"/>
    <cellStyle name="Normal 22 4 2 5 3 2" xfId="14112" xr:uid="{0D509498-16E7-4902-88DE-FE6FB47D1E33}"/>
    <cellStyle name="Normal 22 4 2 5 3 2 2" xfId="38331" xr:uid="{61AE0930-2AA7-4164-8D0F-5CD9172F8550}"/>
    <cellStyle name="Normal 22 4 2 5 3 3" xfId="38330" xr:uid="{81C17F97-14B1-4FF3-80F3-760D7025A7D2}"/>
    <cellStyle name="Normal 22 4 2 5 4" xfId="14113" xr:uid="{89950B5D-4054-4CB2-8BED-DCE7BBB133A5}"/>
    <cellStyle name="Normal 22 4 2 5 4 2" xfId="14114" xr:uid="{259D2B8D-F0F4-41AA-8C92-494832AEDCF0}"/>
    <cellStyle name="Normal 22 4 2 5 4 2 2" xfId="38333" xr:uid="{101007B3-1F47-432F-B45F-CF34252EA63A}"/>
    <cellStyle name="Normal 22 4 2 5 4 3" xfId="38332" xr:uid="{C13F157B-E2F2-4972-8826-FFB352D80503}"/>
    <cellStyle name="Normal 22 4 2 5 5" xfId="14115" xr:uid="{E5217D4E-D026-4605-BF69-35B09B3387DF}"/>
    <cellStyle name="Normal 22 4 2 5 5 2" xfId="38334" xr:uid="{A0583269-7827-415B-A11F-7FD663A3003A}"/>
    <cellStyle name="Normal 22 4 2 5 6" xfId="38327" xr:uid="{A604C264-7769-4D60-B145-F70E7C4C0EF1}"/>
    <cellStyle name="Normal 22 4 2 6" xfId="14116" xr:uid="{2E5CECBB-71F5-4877-9E99-AC456D8B5A6C}"/>
    <cellStyle name="Normal 22 4 2 6 2" xfId="14117" xr:uid="{C031CF89-2457-4494-B7FD-A8B2A67B11F5}"/>
    <cellStyle name="Normal 22 4 2 6 2 2" xfId="14118" xr:uid="{B5B6685B-2D34-44B0-AC44-C5D4C22008B4}"/>
    <cellStyle name="Normal 22 4 2 6 2 2 2" xfId="38337" xr:uid="{5A6F0B5D-8696-4B8D-B037-996BE3B1F80E}"/>
    <cellStyle name="Normal 22 4 2 6 2 3" xfId="38336" xr:uid="{2CAC3102-5FBA-4A2D-9579-03E22FB4BD5B}"/>
    <cellStyle name="Normal 22 4 2 6 3" xfId="14119" xr:uid="{09F9A4D2-0BB6-479B-9870-E37F71CEB383}"/>
    <cellStyle name="Normal 22 4 2 6 3 2" xfId="14120" xr:uid="{B6F31F71-EC9F-43B2-A658-902A1E534E2E}"/>
    <cellStyle name="Normal 22 4 2 6 3 2 2" xfId="38339" xr:uid="{61542B71-A891-4AAD-B9B8-CB275AB47EB4}"/>
    <cellStyle name="Normal 22 4 2 6 3 3" xfId="38338" xr:uid="{206FC22B-68F4-4330-950D-1745772F9D3E}"/>
    <cellStyle name="Normal 22 4 2 6 4" xfId="14121" xr:uid="{FAEE74C0-45F8-4AE5-A200-FD1A2A5CAADA}"/>
    <cellStyle name="Normal 22 4 2 6 4 2" xfId="14122" xr:uid="{5D59CBAA-C32D-4DB1-9667-5A4F543A7EB2}"/>
    <cellStyle name="Normal 22 4 2 6 4 2 2" xfId="38341" xr:uid="{EB6D5B9E-D5C1-48B1-8A61-2896F5DCA8F5}"/>
    <cellStyle name="Normal 22 4 2 6 4 3" xfId="38340" xr:uid="{ECA200F4-F2DE-43F3-9E6A-5475679CBD19}"/>
    <cellStyle name="Normal 22 4 2 6 5" xfId="14123" xr:uid="{DAF06430-68CE-4D49-BBB8-7B19024BDC56}"/>
    <cellStyle name="Normal 22 4 2 6 5 2" xfId="38342" xr:uid="{12E106B4-F450-42B2-A073-64852F7EC538}"/>
    <cellStyle name="Normal 22 4 2 6 6" xfId="38335" xr:uid="{A2CD4FDB-689C-42DB-8148-C51BFF2C1D9C}"/>
    <cellStyle name="Normal 22 4 2 7" xfId="14124" xr:uid="{EBDDD005-C1DC-4988-B99E-AFC2055916BE}"/>
    <cellStyle name="Normal 22 4 2 7 2" xfId="14125" xr:uid="{DEB6EF3E-1592-46B6-8495-F749DF072391}"/>
    <cellStyle name="Normal 22 4 2 7 2 2" xfId="38344" xr:uid="{88F8E5D3-9904-4E02-9B4E-DAFCECF7B63C}"/>
    <cellStyle name="Normal 22 4 2 7 3" xfId="38343" xr:uid="{D56FE5D1-FBEF-4048-8D06-A2FEA7622ADE}"/>
    <cellStyle name="Normal 22 4 2 8" xfId="14126" xr:uid="{9052AC33-756B-454B-9FFC-411B9DFEA0E6}"/>
    <cellStyle name="Normal 22 4 2 8 2" xfId="14127" xr:uid="{9B1C4C38-B37D-4C31-8E44-99051E7DAADC}"/>
    <cellStyle name="Normal 22 4 2 8 2 2" xfId="38346" xr:uid="{C67115AD-CA62-4908-9FDE-682CAA7E301E}"/>
    <cellStyle name="Normal 22 4 2 8 3" xfId="38345" xr:uid="{B601631E-96A1-4AE3-85B3-F850AB05948D}"/>
    <cellStyle name="Normal 22 4 2 9" xfId="14128" xr:uid="{802BCCB5-BC03-4D59-A9AB-A3B0468905D2}"/>
    <cellStyle name="Normal 22 4 2 9 2" xfId="14129" xr:uid="{AFDA5CF8-10D7-492C-9363-5B35EDBC71C4}"/>
    <cellStyle name="Normal 22 4 2 9 2 2" xfId="38348" xr:uid="{42296D1F-CA55-4F08-818F-EAAD285F5032}"/>
    <cellStyle name="Normal 22 4 2 9 3" xfId="38347" xr:uid="{79CDFEA8-6EB9-47B3-B1E9-8B0D214230B2}"/>
    <cellStyle name="Normal 22 4 3" xfId="14130" xr:uid="{DC211B1F-882F-4478-895A-4AE6EFA86CBA}"/>
    <cellStyle name="Normal 22 4 3 2" xfId="14131" xr:uid="{83229E84-2E45-4A0E-A7CC-73013757FB14}"/>
    <cellStyle name="Normal 22 4 3 2 2" xfId="14132" xr:uid="{F80B6174-61AD-4120-80FE-B8BBCDB637AD}"/>
    <cellStyle name="Normal 22 4 3 2 2 2" xfId="14133" xr:uid="{4FAAE663-89FC-4A56-9D4E-B24E2ABD7602}"/>
    <cellStyle name="Normal 22 4 3 2 2 2 2" xfId="38352" xr:uid="{E4833281-28CC-4C95-BA07-932900E3E9AE}"/>
    <cellStyle name="Normal 22 4 3 2 2 3" xfId="38351" xr:uid="{5D56B233-0409-49B0-93E6-F4815C64DDDA}"/>
    <cellStyle name="Normal 22 4 3 2 3" xfId="14134" xr:uid="{FD458502-FAC6-4E01-B0E5-B69B583D3DF7}"/>
    <cellStyle name="Normal 22 4 3 2 3 2" xfId="14135" xr:uid="{E382FD91-927E-4F23-ABA6-5A4964FEB49A}"/>
    <cellStyle name="Normal 22 4 3 2 3 2 2" xfId="38354" xr:uid="{7BAC8FDE-FA38-400A-A2AB-C04FDDD8C845}"/>
    <cellStyle name="Normal 22 4 3 2 3 3" xfId="38353" xr:uid="{1CF295FA-DB91-4462-B7A4-AC83F87181E8}"/>
    <cellStyle name="Normal 22 4 3 2 4" xfId="14136" xr:uid="{5B389728-3B4F-4BA7-98B8-AAE199F9FBDF}"/>
    <cellStyle name="Normal 22 4 3 2 4 2" xfId="14137" xr:uid="{612009E3-D8CD-4FF1-A938-70C3BB01DE4E}"/>
    <cellStyle name="Normal 22 4 3 2 4 2 2" xfId="38356" xr:uid="{C79514B9-83F2-47DD-AEA2-1DA71316123A}"/>
    <cellStyle name="Normal 22 4 3 2 4 3" xfId="38355" xr:uid="{632D6754-EF91-4AA2-87B4-CED2264754AD}"/>
    <cellStyle name="Normal 22 4 3 2 5" xfId="14138" xr:uid="{5E1795C5-566D-47BF-BEA3-15A9CE5592EF}"/>
    <cellStyle name="Normal 22 4 3 2 5 2" xfId="38357" xr:uid="{72F64923-F85B-4D1D-B380-B7A836F9D17B}"/>
    <cellStyle name="Normal 22 4 3 2 6" xfId="38350" xr:uid="{79D8BA36-C17E-481E-81CF-8E18DD8D4DD9}"/>
    <cellStyle name="Normal 22 4 3 3" xfId="14139" xr:uid="{2E72F477-1C9B-4646-BFEB-80FF3762BC0B}"/>
    <cellStyle name="Normal 22 4 3 3 2" xfId="14140" xr:uid="{E9DA3AAB-29C5-4AEC-BA2A-B8D1D1713387}"/>
    <cellStyle name="Normal 22 4 3 3 2 2" xfId="38359" xr:uid="{29D4BF21-9BCF-48CB-A0AC-8FD328F76C7D}"/>
    <cellStyle name="Normal 22 4 3 3 3" xfId="38358" xr:uid="{0522CAE7-97AE-4064-931A-1C7D338C6C0C}"/>
    <cellStyle name="Normal 22 4 3 4" xfId="14141" xr:uid="{73BAB8C6-8538-41B6-9B29-64EFF16DBE5E}"/>
    <cellStyle name="Normal 22 4 3 4 2" xfId="14142" xr:uid="{27414181-0FE1-4AFE-A0FB-00728DA605EE}"/>
    <cellStyle name="Normal 22 4 3 4 2 2" xfId="38361" xr:uid="{D153CA5D-9FD2-417C-A0D0-83D196943694}"/>
    <cellStyle name="Normal 22 4 3 4 3" xfId="38360" xr:uid="{EF0E806C-764A-4363-8D9B-A11868CEB30E}"/>
    <cellStyle name="Normal 22 4 3 5" xfId="14143" xr:uid="{964980C6-C01F-4910-A4BA-E918A25B2319}"/>
    <cellStyle name="Normal 22 4 3 5 2" xfId="14144" xr:uid="{F28DDE9D-633C-4F54-B09D-76A7F41EE561}"/>
    <cellStyle name="Normal 22 4 3 5 2 2" xfId="38363" xr:uid="{01FF18FE-4E16-4883-8F4B-308051DDEB70}"/>
    <cellStyle name="Normal 22 4 3 5 3" xfId="38362" xr:uid="{8BB0E6CA-7FBD-4B94-9FF3-3038851C2A9B}"/>
    <cellStyle name="Normal 22 4 3 6" xfId="14145" xr:uid="{A528D10F-187E-42BD-812F-B3C74A69BDA6}"/>
    <cellStyle name="Normal 22 4 3 6 2" xfId="14146" xr:uid="{AD544398-A2A0-451F-BC02-24B0B7A10EE0}"/>
    <cellStyle name="Normal 22 4 3 6 2 2" xfId="38365" xr:uid="{AB10FB02-1BA6-4E27-BC9C-13F8063C925D}"/>
    <cellStyle name="Normal 22 4 3 6 3" xfId="38364" xr:uid="{F234E62C-3F25-4AF2-87DF-A77D1DA4B02D}"/>
    <cellStyle name="Normal 22 4 3 7" xfId="14147" xr:uid="{CE81A609-DBCB-44EA-9E20-6751C1859A04}"/>
    <cellStyle name="Normal 22 4 3 7 2" xfId="38366" xr:uid="{21F2514D-88F1-450F-97AC-C20BE09E9AE0}"/>
    <cellStyle name="Normal 22 4 3 8" xfId="38349" xr:uid="{E3E1A654-B390-4586-BED1-F3ECDC1895B6}"/>
    <cellStyle name="Normal 22 4 4" xfId="14148" xr:uid="{9A5E9893-CFF5-4C8A-BD9D-A3952A48233A}"/>
    <cellStyle name="Normal 22 4 4 2" xfId="14149" xr:uid="{EC7D2E50-B56B-4A5D-9C91-E51444950C4D}"/>
    <cellStyle name="Normal 22 4 4 2 2" xfId="14150" xr:uid="{A26A542F-7B40-4D53-877A-5160FFA62983}"/>
    <cellStyle name="Normal 22 4 4 2 2 2" xfId="14151" xr:uid="{741965E0-8C04-45A9-9168-930D4D8D6859}"/>
    <cellStyle name="Normal 22 4 4 2 2 2 2" xfId="38370" xr:uid="{B4FCC863-0A9C-4BD6-ACE0-12E3BF0B77FE}"/>
    <cellStyle name="Normal 22 4 4 2 2 3" xfId="38369" xr:uid="{A345842F-E717-4769-B052-152BED8E63DF}"/>
    <cellStyle name="Normal 22 4 4 2 3" xfId="14152" xr:uid="{0439318A-79B3-4285-BC7C-19AF3309ABD9}"/>
    <cellStyle name="Normal 22 4 4 2 3 2" xfId="14153" xr:uid="{EFD6F18D-FA47-4503-BC9F-6D5D6D68B6C9}"/>
    <cellStyle name="Normal 22 4 4 2 3 2 2" xfId="38372" xr:uid="{89140EBC-C5F0-40F2-917E-7041B863245C}"/>
    <cellStyle name="Normal 22 4 4 2 3 3" xfId="38371" xr:uid="{057BE948-1DFF-461D-AED2-4C2B4D928769}"/>
    <cellStyle name="Normal 22 4 4 2 4" xfId="14154" xr:uid="{2EAA030C-1728-4566-875F-71F902682BCC}"/>
    <cellStyle name="Normal 22 4 4 2 4 2" xfId="14155" xr:uid="{42F1A5B2-48A4-469D-93AD-17515278317A}"/>
    <cellStyle name="Normal 22 4 4 2 4 2 2" xfId="38374" xr:uid="{13CF804E-6FE5-4375-BBA6-844A9AE70332}"/>
    <cellStyle name="Normal 22 4 4 2 4 3" xfId="38373" xr:uid="{0F43DC5F-5980-4764-8528-FF1C34F80091}"/>
    <cellStyle name="Normal 22 4 4 2 5" xfId="14156" xr:uid="{B512F34D-E3A0-4B20-8208-12F3E809A933}"/>
    <cellStyle name="Normal 22 4 4 2 5 2" xfId="38375" xr:uid="{ED91533D-BC24-4E26-AD1B-21E0AF0F8A3C}"/>
    <cellStyle name="Normal 22 4 4 2 6" xfId="38368" xr:uid="{E98B13A6-D0E0-41E2-BCDC-AC984200BCA0}"/>
    <cellStyle name="Normal 22 4 4 3" xfId="14157" xr:uid="{25911A05-0D43-4ECE-84B5-1E79704F1A7F}"/>
    <cellStyle name="Normal 22 4 4 3 2" xfId="14158" xr:uid="{DC90AA67-4371-4049-910E-22BC1A7A2BD2}"/>
    <cellStyle name="Normal 22 4 4 3 2 2" xfId="38377" xr:uid="{96EE54F4-9958-43AF-8DFB-396D0E204A31}"/>
    <cellStyle name="Normal 22 4 4 3 3" xfId="38376" xr:uid="{E8A7557A-5652-4CE1-B62C-DA5122A81C8B}"/>
    <cellStyle name="Normal 22 4 4 4" xfId="14159" xr:uid="{706D96DC-142F-48A7-8A57-502A59E34DEC}"/>
    <cellStyle name="Normal 22 4 4 4 2" xfId="14160" xr:uid="{CC1CBB4D-6CAA-48B6-850C-13E47A64ABEA}"/>
    <cellStyle name="Normal 22 4 4 4 2 2" xfId="38379" xr:uid="{12FD6B9E-BF0D-4B07-B744-DCB7AA21BF88}"/>
    <cellStyle name="Normal 22 4 4 4 3" xfId="38378" xr:uid="{07CFBC48-C3CA-474E-A84D-F2F6DF97F306}"/>
    <cellStyle name="Normal 22 4 4 5" xfId="14161" xr:uid="{992EC3BE-0BFE-4DA2-BDB3-B09ABCE6E606}"/>
    <cellStyle name="Normal 22 4 4 5 2" xfId="14162" xr:uid="{E38B5BE4-F09F-4B9E-AF72-CB9426A55343}"/>
    <cellStyle name="Normal 22 4 4 5 2 2" xfId="38381" xr:uid="{C050979C-9860-489E-9D77-0AE99FD35573}"/>
    <cellStyle name="Normal 22 4 4 5 3" xfId="38380" xr:uid="{37CEFBA8-5AF3-44C9-B1B3-A7F5B823AC79}"/>
    <cellStyle name="Normal 22 4 4 6" xfId="14163" xr:uid="{6D6EC959-0AC0-4917-9D50-6AD472025A7A}"/>
    <cellStyle name="Normal 22 4 4 6 2" xfId="14164" xr:uid="{1E828696-A43F-41F3-ADB6-760D8893914A}"/>
    <cellStyle name="Normal 22 4 4 6 2 2" xfId="38383" xr:uid="{EF9A021F-84B7-4043-AD9C-F550A042BA8C}"/>
    <cellStyle name="Normal 22 4 4 6 3" xfId="38382" xr:uid="{128B3D6D-1B7A-4F06-BB07-88B66FC80F25}"/>
    <cellStyle name="Normal 22 4 4 7" xfId="14165" xr:uid="{54A604D1-2BC6-43CD-BF48-6DB7B0C98108}"/>
    <cellStyle name="Normal 22 4 4 7 2" xfId="38384" xr:uid="{1D20343B-0593-4F0B-A377-A824E1EC6B42}"/>
    <cellStyle name="Normal 22 4 4 8" xfId="38367" xr:uid="{0C2A2C29-D8B7-4B52-ABAF-FDC449291908}"/>
    <cellStyle name="Normal 22 4 5" xfId="14166" xr:uid="{6A2BAC04-20FA-4472-97D8-14F869F02708}"/>
    <cellStyle name="Normal 22 4 5 2" xfId="14167" xr:uid="{4A496D59-AFE4-4366-85E9-62D6143255C6}"/>
    <cellStyle name="Normal 22 4 5 2 2" xfId="14168" xr:uid="{A79BBCB5-2228-4CF0-9120-8CB0979D0D58}"/>
    <cellStyle name="Normal 22 4 5 2 2 2" xfId="14169" xr:uid="{5E43B13A-FFE2-4ABE-B1B7-9A99E178C97C}"/>
    <cellStyle name="Normal 22 4 5 2 2 2 2" xfId="38388" xr:uid="{33391929-7DC4-4856-B347-DF331D75F44C}"/>
    <cellStyle name="Normal 22 4 5 2 2 3" xfId="38387" xr:uid="{5CFD029A-3C46-4E93-ADEE-E8772CC5FA3F}"/>
    <cellStyle name="Normal 22 4 5 2 3" xfId="14170" xr:uid="{44BEC82B-0776-4B82-9F41-5B202B73DF55}"/>
    <cellStyle name="Normal 22 4 5 2 3 2" xfId="14171" xr:uid="{4F1A4626-213A-4933-A081-612D74CDF7A7}"/>
    <cellStyle name="Normal 22 4 5 2 3 2 2" xfId="38390" xr:uid="{B5ED664A-4D27-4E35-B7C2-A4EB72C4C273}"/>
    <cellStyle name="Normal 22 4 5 2 3 3" xfId="38389" xr:uid="{6EBCE9FB-291F-4F6B-8787-DBAAFC23C577}"/>
    <cellStyle name="Normal 22 4 5 2 4" xfId="14172" xr:uid="{5A298B18-118E-40ED-9FCB-EBA58DC5F9E0}"/>
    <cellStyle name="Normal 22 4 5 2 4 2" xfId="14173" xr:uid="{B67B5C02-CE0E-487A-B9EC-4E7F407AB2D4}"/>
    <cellStyle name="Normal 22 4 5 2 4 2 2" xfId="38392" xr:uid="{408A64D2-1481-47D8-B563-FE78FBDA1619}"/>
    <cellStyle name="Normal 22 4 5 2 4 3" xfId="38391" xr:uid="{057027ED-6400-4CA2-9C05-07CDFCD68F86}"/>
    <cellStyle name="Normal 22 4 5 2 5" xfId="14174" xr:uid="{85DCCB66-578A-49FA-B8C4-5378FF56537C}"/>
    <cellStyle name="Normal 22 4 5 2 5 2" xfId="38393" xr:uid="{CB692A3A-2B62-484C-B0B0-95441E08CAAB}"/>
    <cellStyle name="Normal 22 4 5 2 6" xfId="38386" xr:uid="{1D487F82-4C3A-452B-837E-DBB87F8D8ACF}"/>
    <cellStyle name="Normal 22 4 5 3" xfId="14175" xr:uid="{278E92A2-CDEB-4D53-A10B-64F55997C721}"/>
    <cellStyle name="Normal 22 4 5 3 2" xfId="14176" xr:uid="{C81BDE07-1AE3-425B-969D-A232270C7030}"/>
    <cellStyle name="Normal 22 4 5 3 2 2" xfId="38395" xr:uid="{772992AC-8338-4725-BAEE-187B18B8EABD}"/>
    <cellStyle name="Normal 22 4 5 3 3" xfId="38394" xr:uid="{365C4BCF-EA74-44DE-8E9F-A5CC02E98281}"/>
    <cellStyle name="Normal 22 4 5 4" xfId="14177" xr:uid="{A86AB004-A20B-4E24-A619-7407D1FF6E87}"/>
    <cellStyle name="Normal 22 4 5 4 2" xfId="14178" xr:uid="{03277AC0-7736-4083-ACF0-CFAB2BBAD7EF}"/>
    <cellStyle name="Normal 22 4 5 4 2 2" xfId="38397" xr:uid="{3682E50D-0DF2-4465-8430-2DA6AAE6B9ED}"/>
    <cellStyle name="Normal 22 4 5 4 3" xfId="38396" xr:uid="{7579A086-2523-4AEE-8686-1BC1F4553161}"/>
    <cellStyle name="Normal 22 4 5 5" xfId="14179" xr:uid="{335FB88B-1289-40C5-9D23-8A26AE141763}"/>
    <cellStyle name="Normal 22 4 5 5 2" xfId="14180" xr:uid="{BF73449B-6C8B-4140-B5A0-2EAE5F62B656}"/>
    <cellStyle name="Normal 22 4 5 5 2 2" xfId="38399" xr:uid="{E8B783D4-11EF-48FA-B10C-F801650F6E0C}"/>
    <cellStyle name="Normal 22 4 5 5 3" xfId="38398" xr:uid="{A15B6F97-054C-457C-9722-226137F5FEF8}"/>
    <cellStyle name="Normal 22 4 5 6" xfId="14181" xr:uid="{CD3A13A5-466D-4D87-B728-F76B040C4B42}"/>
    <cellStyle name="Normal 22 4 5 6 2" xfId="38400" xr:uid="{3778739C-8E42-4AF4-A9CE-ACAF9997880A}"/>
    <cellStyle name="Normal 22 4 5 7" xfId="38385" xr:uid="{2D590E85-1417-40BF-AF2E-2032DE6BAD5B}"/>
    <cellStyle name="Normal 22 4 6" xfId="14182" xr:uid="{FA9F2331-51D9-40AE-B995-C0DE9A213A35}"/>
    <cellStyle name="Normal 22 4 6 2" xfId="14183" xr:uid="{D153D3B8-B17B-42CB-8C2D-6F9E6149B919}"/>
    <cellStyle name="Normal 22 4 6 2 2" xfId="14184" xr:uid="{380B45F8-A96E-4EB2-99F6-EA3D5D458783}"/>
    <cellStyle name="Normal 22 4 6 2 2 2" xfId="38403" xr:uid="{E214C00B-0995-4107-A341-30CC4C866CB3}"/>
    <cellStyle name="Normal 22 4 6 2 3" xfId="38402" xr:uid="{D20AA98A-A7DA-4397-B96B-3014402B2249}"/>
    <cellStyle name="Normal 22 4 6 3" xfId="14185" xr:uid="{8838CCD3-30E6-4436-A6AC-F974F33879EF}"/>
    <cellStyle name="Normal 22 4 6 3 2" xfId="14186" xr:uid="{E7CC782D-B089-4AB6-8F92-634E6E7D8AB9}"/>
    <cellStyle name="Normal 22 4 6 3 2 2" xfId="38405" xr:uid="{F69578CD-141B-43F4-800D-C96DB3B1A7C5}"/>
    <cellStyle name="Normal 22 4 6 3 3" xfId="38404" xr:uid="{0D51D3AE-E4DF-4ABD-A87E-441909527F69}"/>
    <cellStyle name="Normal 22 4 6 4" xfId="14187" xr:uid="{C3264158-DDFB-4C3E-8923-F12E3CFC7290}"/>
    <cellStyle name="Normal 22 4 6 4 2" xfId="14188" xr:uid="{57DAC463-11B4-4141-84F6-48C3AE0118B7}"/>
    <cellStyle name="Normal 22 4 6 4 2 2" xfId="38407" xr:uid="{C6281D64-6F27-450F-9237-142440819746}"/>
    <cellStyle name="Normal 22 4 6 4 3" xfId="38406" xr:uid="{74F41F74-C71F-4DC9-968C-8B7277F2A3E9}"/>
    <cellStyle name="Normal 22 4 6 5" xfId="14189" xr:uid="{E2ECE4EE-335B-4326-8578-698FCBA4C090}"/>
    <cellStyle name="Normal 22 4 6 5 2" xfId="38408" xr:uid="{68071E18-C6C4-4527-8B7E-FF68EC887FF5}"/>
    <cellStyle name="Normal 22 4 6 6" xfId="38401" xr:uid="{6E74DB87-49CB-4FAF-A84C-C73D503E61E4}"/>
    <cellStyle name="Normal 22 4 7" xfId="14190" xr:uid="{7EA9AFB7-8C1B-4808-B41E-2213CAB0CD7B}"/>
    <cellStyle name="Normal 22 4 7 2" xfId="14191" xr:uid="{0A2B18F5-763F-4F3F-815D-1BCB1BFF1B8B}"/>
    <cellStyle name="Normal 22 4 7 2 2" xfId="14192" xr:uid="{7C7B41CF-91D9-469C-A919-7F86A5F749ED}"/>
    <cellStyle name="Normal 22 4 7 2 2 2" xfId="38411" xr:uid="{04FE1E18-6D19-481A-9EF6-5A0540BC1D98}"/>
    <cellStyle name="Normal 22 4 7 2 3" xfId="38410" xr:uid="{BE9FF4A1-6907-4017-BB05-936F81EBE3EE}"/>
    <cellStyle name="Normal 22 4 7 3" xfId="14193" xr:uid="{16F01DD4-21D7-46CD-808A-537CA45C8BA3}"/>
    <cellStyle name="Normal 22 4 7 3 2" xfId="14194" xr:uid="{431171D5-651F-421F-8CF2-3629B867DED9}"/>
    <cellStyle name="Normal 22 4 7 3 2 2" xfId="38413" xr:uid="{A740B0A7-9797-4EF8-91C3-4348DFDD1776}"/>
    <cellStyle name="Normal 22 4 7 3 3" xfId="38412" xr:uid="{89EDDC3F-8EA0-4C8B-8593-866B30594968}"/>
    <cellStyle name="Normal 22 4 7 4" xfId="14195" xr:uid="{21EB4EC4-FB27-45DE-90E5-140369B39B14}"/>
    <cellStyle name="Normal 22 4 7 4 2" xfId="14196" xr:uid="{453B82B3-69C7-47F2-A44D-D7A8F7662345}"/>
    <cellStyle name="Normal 22 4 7 4 2 2" xfId="38415" xr:uid="{EE0147F1-5E06-4B5F-8130-AD345A199E64}"/>
    <cellStyle name="Normal 22 4 7 4 3" xfId="38414" xr:uid="{507112AD-B77D-446A-9C50-51E0DE7905DB}"/>
    <cellStyle name="Normal 22 4 7 5" xfId="14197" xr:uid="{33E4B798-6094-4357-B373-E4A6548D70A3}"/>
    <cellStyle name="Normal 22 4 7 5 2" xfId="38416" xr:uid="{B619B21A-E5DC-4ED3-ABD1-881D94CFE595}"/>
    <cellStyle name="Normal 22 4 7 6" xfId="38409" xr:uid="{801BBAF9-44B9-47DF-ADA1-DA56D21487EB}"/>
    <cellStyle name="Normal 22 4 8" xfId="14198" xr:uid="{262C0E5F-226D-4A9A-A5B4-70D54220F549}"/>
    <cellStyle name="Normal 22 4 8 2" xfId="14199" xr:uid="{588DB15B-54FE-4EF0-91A9-F553E13A3E6D}"/>
    <cellStyle name="Normal 22 4 8 2 2" xfId="38418" xr:uid="{B28AD390-E41F-422D-8D8C-D4C305CBF4A6}"/>
    <cellStyle name="Normal 22 4 8 3" xfId="38417" xr:uid="{2A5222F8-2A09-44BA-BF2C-3B91D53DE1ED}"/>
    <cellStyle name="Normal 22 4 9" xfId="14200" xr:uid="{88933EF9-EDBA-413B-ADFA-F43F905CD8DD}"/>
    <cellStyle name="Normal 22 4 9 2" xfId="14201" xr:uid="{7DA9DBF9-42CD-40BF-9B96-2FC0130D0D13}"/>
    <cellStyle name="Normal 22 4 9 2 2" xfId="38420" xr:uid="{BABA3955-A2DA-4C3B-A51C-2B1AB9D88257}"/>
    <cellStyle name="Normal 22 4 9 3" xfId="38419" xr:uid="{3FF893CE-ADF3-4ABF-84AD-83367F046E64}"/>
    <cellStyle name="Normal 22 40" xfId="14202" xr:uid="{A996C0C7-A47D-4B4A-90E9-E6357B5440DE}"/>
    <cellStyle name="Normal 22 40 2" xfId="38421" xr:uid="{E8DD2D49-BA68-4D83-8005-2B82416E2CDD}"/>
    <cellStyle name="Normal 22 41" xfId="14203" xr:uid="{34578292-7D21-4285-9861-B4C8DD43B11C}"/>
    <cellStyle name="Normal 22 41 2" xfId="38422" xr:uid="{B15F88BA-5678-45A4-B12A-05BB03172E5B}"/>
    <cellStyle name="Normal 22 42" xfId="53144" xr:uid="{A11EB02E-6E71-4001-B227-724C3EAA1B25}"/>
    <cellStyle name="Normal 22 43" xfId="37589" xr:uid="{C7BA5316-AF3B-443D-98AE-6C570C7FF524}"/>
    <cellStyle name="Normal 22 5" xfId="14204" xr:uid="{870A4D78-3C97-410D-B80E-F514DD7E40B7}"/>
    <cellStyle name="Normal 22 5 10" xfId="14205" xr:uid="{670086AB-A112-4A5E-8E75-5B652E276062}"/>
    <cellStyle name="Normal 22 5 10 2" xfId="14206" xr:uid="{3FDAD1A5-D7A9-482E-A0BB-50CD4594CECD}"/>
    <cellStyle name="Normal 22 5 10 2 2" xfId="38425" xr:uid="{B046635D-36B1-4C73-B5B0-8B0580AE79FF}"/>
    <cellStyle name="Normal 22 5 10 3" xfId="38424" xr:uid="{4103C635-D306-4CFE-BD87-3B58AA266A6D}"/>
    <cellStyle name="Normal 22 5 11" xfId="14207" xr:uid="{62D847F5-110B-4C98-8D27-F6446E4D82CF}"/>
    <cellStyle name="Normal 22 5 11 2" xfId="38426" xr:uid="{CDD8A01A-8E6C-4133-8DF1-CEADF1557258}"/>
    <cellStyle name="Normal 22 5 12" xfId="38423" xr:uid="{A3C2EEAE-48CA-45F6-A349-1AA49636A163}"/>
    <cellStyle name="Normal 22 5 2" xfId="14208" xr:uid="{A73E0F58-D303-4742-AE09-1A074123D058}"/>
    <cellStyle name="Normal 22 5 2 10" xfId="14209" xr:uid="{26526E63-D07B-491D-9C1F-870E78FA2B8A}"/>
    <cellStyle name="Normal 22 5 2 10 2" xfId="38428" xr:uid="{DC7852E6-40E9-4D5C-89AD-59E70949AC78}"/>
    <cellStyle name="Normal 22 5 2 11" xfId="38427" xr:uid="{E5B4D1C7-E97F-4DA3-B5BE-0B4E024EB990}"/>
    <cellStyle name="Normal 22 5 2 2" xfId="14210" xr:uid="{F1029113-45DE-45BA-AEEA-2AC219ECDBFB}"/>
    <cellStyle name="Normal 22 5 2 2 2" xfId="14211" xr:uid="{D6CE01B4-B35A-49F2-8549-2C9D188C9612}"/>
    <cellStyle name="Normal 22 5 2 2 2 2" xfId="14212" xr:uid="{63346D59-2EDA-4205-9D18-19ECF82AADAC}"/>
    <cellStyle name="Normal 22 5 2 2 2 2 2" xfId="14213" xr:uid="{7BCCE9E0-6FA9-492A-838E-A39F8ADF8620}"/>
    <cellStyle name="Normal 22 5 2 2 2 2 2 2" xfId="38432" xr:uid="{A02C7271-832E-4AAD-8DDF-8DE3A2B60AA6}"/>
    <cellStyle name="Normal 22 5 2 2 2 2 3" xfId="38431" xr:uid="{D66146C6-BB48-45A7-97A9-8F48CD939F8B}"/>
    <cellStyle name="Normal 22 5 2 2 2 3" xfId="14214" xr:uid="{F986C89D-6703-4AC2-9FBA-0CE19FC5F9DF}"/>
    <cellStyle name="Normal 22 5 2 2 2 3 2" xfId="14215" xr:uid="{D5275D2C-8887-45A1-9697-5E32FFC13EF8}"/>
    <cellStyle name="Normal 22 5 2 2 2 3 2 2" xfId="38434" xr:uid="{F9017E0A-B40D-4B72-8FB3-CFBDBAEA92D0}"/>
    <cellStyle name="Normal 22 5 2 2 2 3 3" xfId="38433" xr:uid="{00BC525A-C7B1-43E6-84D1-F5D66822E1BD}"/>
    <cellStyle name="Normal 22 5 2 2 2 4" xfId="14216" xr:uid="{9ED714FB-013D-48F6-BA75-B967481C6DBD}"/>
    <cellStyle name="Normal 22 5 2 2 2 4 2" xfId="14217" xr:uid="{152CE9D1-0772-4F93-B2BD-E6358D5BF32A}"/>
    <cellStyle name="Normal 22 5 2 2 2 4 2 2" xfId="38436" xr:uid="{97A5EA3A-FDC5-4E65-AA21-44E6B7EC9258}"/>
    <cellStyle name="Normal 22 5 2 2 2 4 3" xfId="38435" xr:uid="{A2972B1E-C4BC-49AA-AB7F-7F4B4A2325B6}"/>
    <cellStyle name="Normal 22 5 2 2 2 5" xfId="14218" xr:uid="{0645BCA0-7677-4B50-B6BC-A0EFF7C414B9}"/>
    <cellStyle name="Normal 22 5 2 2 2 5 2" xfId="38437" xr:uid="{9D0D70CD-9535-45E6-9E3A-344523A10934}"/>
    <cellStyle name="Normal 22 5 2 2 2 6" xfId="38430" xr:uid="{ABF0F50A-122D-4589-A4AD-427E6D51FE76}"/>
    <cellStyle name="Normal 22 5 2 2 3" xfId="14219" xr:uid="{99DEB6B8-7186-4AAB-84DE-54E5962A8B75}"/>
    <cellStyle name="Normal 22 5 2 2 3 2" xfId="14220" xr:uid="{BD809F84-8186-46AC-9FC7-2DF43C240422}"/>
    <cellStyle name="Normal 22 5 2 2 3 2 2" xfId="38439" xr:uid="{C558C7A6-4CC4-46FA-A5C6-8CD91EFFF81A}"/>
    <cellStyle name="Normal 22 5 2 2 3 3" xfId="38438" xr:uid="{0709B632-015D-4770-A6A1-3F3ED5795539}"/>
    <cellStyle name="Normal 22 5 2 2 4" xfId="14221" xr:uid="{374C699F-CA31-46B2-B857-93C18501F0A9}"/>
    <cellStyle name="Normal 22 5 2 2 4 2" xfId="14222" xr:uid="{DF1B5E36-FBE1-43CF-A500-FDC04487C1CA}"/>
    <cellStyle name="Normal 22 5 2 2 4 2 2" xfId="38441" xr:uid="{C97A99B4-4C91-45E6-8458-3DB7B19F6F0A}"/>
    <cellStyle name="Normal 22 5 2 2 4 3" xfId="38440" xr:uid="{AE161991-38CE-4DEF-932A-6A8FDFE62062}"/>
    <cellStyle name="Normal 22 5 2 2 5" xfId="14223" xr:uid="{7ED20610-23A2-4DF6-8DE1-A083460E7AAB}"/>
    <cellStyle name="Normal 22 5 2 2 5 2" xfId="14224" xr:uid="{A9D730F2-F6A3-4148-93E2-492C8B0EB07A}"/>
    <cellStyle name="Normal 22 5 2 2 5 2 2" xfId="38443" xr:uid="{193B35C4-26F8-4A9B-AA1E-47496679F331}"/>
    <cellStyle name="Normal 22 5 2 2 5 3" xfId="38442" xr:uid="{6BB71251-A9F0-417A-A2E6-DA74C5DC1E91}"/>
    <cellStyle name="Normal 22 5 2 2 6" xfId="14225" xr:uid="{41480B0F-FD06-4701-8611-B268956124FA}"/>
    <cellStyle name="Normal 22 5 2 2 6 2" xfId="14226" xr:uid="{EF951F11-43F8-4FDD-A243-EBC23C482064}"/>
    <cellStyle name="Normal 22 5 2 2 6 2 2" xfId="38445" xr:uid="{6E30F3F5-6A24-4002-9C1D-0D8B6ADCC3FB}"/>
    <cellStyle name="Normal 22 5 2 2 6 3" xfId="38444" xr:uid="{C56D7C41-2B0B-4199-B2EF-28A257C7227C}"/>
    <cellStyle name="Normal 22 5 2 2 7" xfId="14227" xr:uid="{7C950F01-56E6-4F33-B6DD-2A15ECD0B483}"/>
    <cellStyle name="Normal 22 5 2 2 7 2" xfId="38446" xr:uid="{04AC0E09-70BC-4595-BB6E-55EF75145977}"/>
    <cellStyle name="Normal 22 5 2 2 8" xfId="38429" xr:uid="{11E6DC7C-7270-4EC6-B713-1ABE65ECA4E8}"/>
    <cellStyle name="Normal 22 5 2 3" xfId="14228" xr:uid="{16A9841C-1D3D-4A13-A055-18A5496F8C46}"/>
    <cellStyle name="Normal 22 5 2 3 2" xfId="14229" xr:uid="{6B030AE2-E616-449B-A550-B00FFC8AF296}"/>
    <cellStyle name="Normal 22 5 2 3 2 2" xfId="14230" xr:uid="{5CA75F82-A4B9-43E5-8685-4F3F4F3FAEBD}"/>
    <cellStyle name="Normal 22 5 2 3 2 2 2" xfId="14231" xr:uid="{5645CAA9-5443-48F3-91D8-8E4C8D2C2A38}"/>
    <cellStyle name="Normal 22 5 2 3 2 2 2 2" xfId="38450" xr:uid="{B11B9D2D-78F8-41D6-8F5F-710AD354D0CD}"/>
    <cellStyle name="Normal 22 5 2 3 2 2 3" xfId="38449" xr:uid="{817E8F96-B32D-4941-8C49-BB6B56739F63}"/>
    <cellStyle name="Normal 22 5 2 3 2 3" xfId="14232" xr:uid="{4588BC59-799E-43D1-A984-399D347FD64D}"/>
    <cellStyle name="Normal 22 5 2 3 2 3 2" xfId="14233" xr:uid="{4207FBB5-CA8C-4E0E-9675-0D8558FEA89A}"/>
    <cellStyle name="Normal 22 5 2 3 2 3 2 2" xfId="38452" xr:uid="{47C96E0E-343B-4E5C-AE2A-CF2B535F89B5}"/>
    <cellStyle name="Normal 22 5 2 3 2 3 3" xfId="38451" xr:uid="{71CBF232-78CC-4A1C-BD59-8F562CF019B3}"/>
    <cellStyle name="Normal 22 5 2 3 2 4" xfId="14234" xr:uid="{C6B5BB52-3419-4646-8FCD-0C93C15ED603}"/>
    <cellStyle name="Normal 22 5 2 3 2 4 2" xfId="14235" xr:uid="{B7A49846-2542-482F-8E2C-691B650CFCDD}"/>
    <cellStyle name="Normal 22 5 2 3 2 4 2 2" xfId="38454" xr:uid="{2B96053B-DF34-442A-9952-5605A632830F}"/>
    <cellStyle name="Normal 22 5 2 3 2 4 3" xfId="38453" xr:uid="{5FB90D09-AEA6-494D-86CF-F8B01349A596}"/>
    <cellStyle name="Normal 22 5 2 3 2 5" xfId="14236" xr:uid="{951FE90C-42A2-4CF4-9CA0-66D368E144AA}"/>
    <cellStyle name="Normal 22 5 2 3 2 5 2" xfId="38455" xr:uid="{87CCF84B-3AE4-431F-9890-EA2BD9965CC7}"/>
    <cellStyle name="Normal 22 5 2 3 2 6" xfId="38448" xr:uid="{3FDA78CF-B311-44C7-ACDB-1F6AEC374155}"/>
    <cellStyle name="Normal 22 5 2 3 3" xfId="14237" xr:uid="{1F134D64-7B54-469C-9BE1-2579BB390A31}"/>
    <cellStyle name="Normal 22 5 2 3 3 2" xfId="14238" xr:uid="{EBEEE60D-5C01-4632-B88A-F3BF4671A1AC}"/>
    <cellStyle name="Normal 22 5 2 3 3 2 2" xfId="38457" xr:uid="{74CB380A-02B1-4EE7-8897-25B35DD42670}"/>
    <cellStyle name="Normal 22 5 2 3 3 3" xfId="38456" xr:uid="{D00B56E0-A272-4421-B719-1340BCF145F7}"/>
    <cellStyle name="Normal 22 5 2 3 4" xfId="14239" xr:uid="{B675B872-FFB0-493F-AA20-E11A2756056D}"/>
    <cellStyle name="Normal 22 5 2 3 4 2" xfId="14240" xr:uid="{D6B2A8DF-DB13-4393-94E7-55A65AC76889}"/>
    <cellStyle name="Normal 22 5 2 3 4 2 2" xfId="38459" xr:uid="{56F73FD2-7200-4549-8D9F-6DBEBB9B9944}"/>
    <cellStyle name="Normal 22 5 2 3 4 3" xfId="38458" xr:uid="{32F757FD-E64F-4300-B5EA-4B6008BEECBD}"/>
    <cellStyle name="Normal 22 5 2 3 5" xfId="14241" xr:uid="{063A6E81-8017-4772-BB04-E5B3268A14DE}"/>
    <cellStyle name="Normal 22 5 2 3 5 2" xfId="14242" xr:uid="{0BDC44BA-2741-4741-8F9B-D97088CBEA2A}"/>
    <cellStyle name="Normal 22 5 2 3 5 2 2" xfId="38461" xr:uid="{CFF90DFA-CAD8-4280-A099-7B81C7C14D67}"/>
    <cellStyle name="Normal 22 5 2 3 5 3" xfId="38460" xr:uid="{0511071F-5B20-40BE-84EE-2B626E69A830}"/>
    <cellStyle name="Normal 22 5 2 3 6" xfId="14243" xr:uid="{2A0A08E1-B975-4875-85C7-F8FFCE442B95}"/>
    <cellStyle name="Normal 22 5 2 3 6 2" xfId="14244" xr:uid="{DE2FA0B1-B19C-49C0-BF8C-57C7DD295A14}"/>
    <cellStyle name="Normal 22 5 2 3 6 2 2" xfId="38463" xr:uid="{C6F57406-4223-4119-A0FD-7FD925055038}"/>
    <cellStyle name="Normal 22 5 2 3 6 3" xfId="38462" xr:uid="{9708C49E-18B5-4870-A1F7-97E1FD52FCEC}"/>
    <cellStyle name="Normal 22 5 2 3 7" xfId="14245" xr:uid="{DAF006C9-1537-4B2A-A4FA-46A2630615DD}"/>
    <cellStyle name="Normal 22 5 2 3 7 2" xfId="38464" xr:uid="{91F38153-DA5A-4BA1-BC0F-FB4BEA0ED1BE}"/>
    <cellStyle name="Normal 22 5 2 3 8" xfId="38447" xr:uid="{86B0EA07-95F7-4AE3-A1BA-2A040A004D91}"/>
    <cellStyle name="Normal 22 5 2 4" xfId="14246" xr:uid="{762F8460-5518-4C5C-8AA8-A47ED7F9F55D}"/>
    <cellStyle name="Normal 22 5 2 4 2" xfId="14247" xr:uid="{DA81D8CE-2819-426B-BC41-158481424853}"/>
    <cellStyle name="Normal 22 5 2 4 2 2" xfId="14248" xr:uid="{CE51AF47-2DEA-4018-835E-73049A548708}"/>
    <cellStyle name="Normal 22 5 2 4 2 2 2" xfId="14249" xr:uid="{49B1BA31-D706-4A4B-9F83-3E8DED656220}"/>
    <cellStyle name="Normal 22 5 2 4 2 2 2 2" xfId="38468" xr:uid="{5F0E49E0-E814-4355-BBF3-EF7BDD1D6DFA}"/>
    <cellStyle name="Normal 22 5 2 4 2 2 3" xfId="38467" xr:uid="{2284E6B8-75EF-4513-A44A-1978E4E2705E}"/>
    <cellStyle name="Normal 22 5 2 4 2 3" xfId="14250" xr:uid="{75E57442-4EFE-41CA-BC0D-FF9C37661A83}"/>
    <cellStyle name="Normal 22 5 2 4 2 3 2" xfId="14251" xr:uid="{DFDF4D11-2EF0-4844-BB9D-D4EE830B3A5F}"/>
    <cellStyle name="Normal 22 5 2 4 2 3 2 2" xfId="38470" xr:uid="{C4BB6E81-B5C0-4F1B-BD6F-5DD0887D4EC1}"/>
    <cellStyle name="Normal 22 5 2 4 2 3 3" xfId="38469" xr:uid="{100A807A-88C7-4590-838C-1B25D005B534}"/>
    <cellStyle name="Normal 22 5 2 4 2 4" xfId="14252" xr:uid="{1CAF78F8-E0C4-497D-AC1B-CA45CC1B2D70}"/>
    <cellStyle name="Normal 22 5 2 4 2 4 2" xfId="14253" xr:uid="{797DAAA1-4AE1-44DA-94EF-8B7D87077FFB}"/>
    <cellStyle name="Normal 22 5 2 4 2 4 2 2" xfId="38472" xr:uid="{9A8E772F-F9CC-4ADA-91EB-FE1B6A2ED7ED}"/>
    <cellStyle name="Normal 22 5 2 4 2 4 3" xfId="38471" xr:uid="{2BDE7198-B5A8-4680-91AE-79F1DFE09607}"/>
    <cellStyle name="Normal 22 5 2 4 2 5" xfId="14254" xr:uid="{C8CCCDD9-FDBB-4921-BB8F-78D72C03E51C}"/>
    <cellStyle name="Normal 22 5 2 4 2 5 2" xfId="38473" xr:uid="{DE58D0DF-3966-46D7-BA21-300215639396}"/>
    <cellStyle name="Normal 22 5 2 4 2 6" xfId="38466" xr:uid="{C912B139-7CE4-4ED3-B4FF-5FC761702AA7}"/>
    <cellStyle name="Normal 22 5 2 4 3" xfId="14255" xr:uid="{3D843150-F1E7-47ED-A0E8-F998D4F2875A}"/>
    <cellStyle name="Normal 22 5 2 4 3 2" xfId="14256" xr:uid="{B8B5702C-1C61-4AE7-B442-61BCEBBF62FB}"/>
    <cellStyle name="Normal 22 5 2 4 3 2 2" xfId="38475" xr:uid="{DB9AC046-0AD8-4758-BC4B-4609561969C4}"/>
    <cellStyle name="Normal 22 5 2 4 3 3" xfId="38474" xr:uid="{8E1A2B4A-0B4A-44FE-9F19-3512B2767E58}"/>
    <cellStyle name="Normal 22 5 2 4 4" xfId="14257" xr:uid="{D7D61604-014F-42A4-9EC7-BA26B8F7C352}"/>
    <cellStyle name="Normal 22 5 2 4 4 2" xfId="14258" xr:uid="{7461DE91-705F-4C44-831A-DDF9176B53FF}"/>
    <cellStyle name="Normal 22 5 2 4 4 2 2" xfId="38477" xr:uid="{9E0758F0-B270-4DD6-B38A-EAFE002B6635}"/>
    <cellStyle name="Normal 22 5 2 4 4 3" xfId="38476" xr:uid="{908DC253-0CF3-467E-9180-CFD9C847FE09}"/>
    <cellStyle name="Normal 22 5 2 4 5" xfId="14259" xr:uid="{9FE055C9-8899-42E5-9399-D9BB6CDE507B}"/>
    <cellStyle name="Normal 22 5 2 4 5 2" xfId="14260" xr:uid="{9262CB30-6F83-4E63-A414-A3BEADC9E433}"/>
    <cellStyle name="Normal 22 5 2 4 5 2 2" xfId="38479" xr:uid="{B5694A56-4F3D-4913-8A35-80DE2F0CB35F}"/>
    <cellStyle name="Normal 22 5 2 4 5 3" xfId="38478" xr:uid="{DC5ACE9B-7CFF-4BAE-AFF8-AE164C09D242}"/>
    <cellStyle name="Normal 22 5 2 4 6" xfId="14261" xr:uid="{8AFCED72-AE22-43BA-ADC9-B8153C204AA7}"/>
    <cellStyle name="Normal 22 5 2 4 6 2" xfId="38480" xr:uid="{F836464C-92DB-4063-8CE8-3648BF95DA5E}"/>
    <cellStyle name="Normal 22 5 2 4 7" xfId="38465" xr:uid="{42A86925-55B5-496D-B686-FBBA7A1DE12E}"/>
    <cellStyle name="Normal 22 5 2 5" xfId="14262" xr:uid="{8C23658F-3FF7-4E9E-A93E-25DE08F4FB8B}"/>
    <cellStyle name="Normal 22 5 2 5 2" xfId="14263" xr:uid="{F0FB1E68-9D75-43C4-BEDD-87C92B3A444B}"/>
    <cellStyle name="Normal 22 5 2 5 2 2" xfId="14264" xr:uid="{C79234B6-A346-4994-8FAA-AEDA1CEB004C}"/>
    <cellStyle name="Normal 22 5 2 5 2 2 2" xfId="38483" xr:uid="{46F5BCE9-BE80-4812-9075-7596A3ADB235}"/>
    <cellStyle name="Normal 22 5 2 5 2 3" xfId="38482" xr:uid="{F0E0945E-062D-430E-94F1-D4E841FA8423}"/>
    <cellStyle name="Normal 22 5 2 5 3" xfId="14265" xr:uid="{4D43690B-440D-4258-8F3B-24F13E4FCF0A}"/>
    <cellStyle name="Normal 22 5 2 5 3 2" xfId="14266" xr:uid="{0D0725B1-EB03-4F57-9389-5C7C8AB0AF9B}"/>
    <cellStyle name="Normal 22 5 2 5 3 2 2" xfId="38485" xr:uid="{06B2876D-16AD-4075-B85E-B6A18F566FA0}"/>
    <cellStyle name="Normal 22 5 2 5 3 3" xfId="38484" xr:uid="{3A8216A4-0A57-4DAA-B4F5-CD270688626C}"/>
    <cellStyle name="Normal 22 5 2 5 4" xfId="14267" xr:uid="{26AE9520-AA49-40E7-9FCF-5F4D176C38B2}"/>
    <cellStyle name="Normal 22 5 2 5 4 2" xfId="14268" xr:uid="{66995C30-8B25-4376-BB07-211D575B7C8C}"/>
    <cellStyle name="Normal 22 5 2 5 4 2 2" xfId="38487" xr:uid="{1F8A7818-254F-457F-8D6A-B91BD34DACD8}"/>
    <cellStyle name="Normal 22 5 2 5 4 3" xfId="38486" xr:uid="{135AD656-2C71-4DD9-B843-E39E3AF4E901}"/>
    <cellStyle name="Normal 22 5 2 5 5" xfId="14269" xr:uid="{951A8EC9-3E52-41F9-BC65-E93DA3416237}"/>
    <cellStyle name="Normal 22 5 2 5 5 2" xfId="38488" xr:uid="{D65C1734-56D3-412D-8E5A-332AB55AC2F1}"/>
    <cellStyle name="Normal 22 5 2 5 6" xfId="38481" xr:uid="{3E181142-8E60-4DFB-9DD8-D2775A736DDD}"/>
    <cellStyle name="Normal 22 5 2 6" xfId="14270" xr:uid="{B81E8441-6BD5-44E3-AA17-3E960A3C9487}"/>
    <cellStyle name="Normal 22 5 2 6 2" xfId="14271" xr:uid="{AFEDEF77-5740-4561-906D-6D53810E7127}"/>
    <cellStyle name="Normal 22 5 2 6 2 2" xfId="14272" xr:uid="{FDB1259B-ED61-4ECD-9889-3FA22364C05C}"/>
    <cellStyle name="Normal 22 5 2 6 2 2 2" xfId="38491" xr:uid="{27F09075-0A6C-422E-A6AD-58EE0A8B1668}"/>
    <cellStyle name="Normal 22 5 2 6 2 3" xfId="38490" xr:uid="{0133708E-457A-4378-B913-8FD367A56BA0}"/>
    <cellStyle name="Normal 22 5 2 6 3" xfId="14273" xr:uid="{92F878DB-ECF2-4327-BF3D-A624E81FAC6A}"/>
    <cellStyle name="Normal 22 5 2 6 3 2" xfId="14274" xr:uid="{0F69E70E-50F6-4152-806A-E217A5334C1B}"/>
    <cellStyle name="Normal 22 5 2 6 3 2 2" xfId="38493" xr:uid="{0BDF9966-FAC5-49B5-84A3-FE53BEC2AD97}"/>
    <cellStyle name="Normal 22 5 2 6 3 3" xfId="38492" xr:uid="{B4E95A15-5D0A-483D-A118-2BA385CE2D77}"/>
    <cellStyle name="Normal 22 5 2 6 4" xfId="14275" xr:uid="{E96EF38A-A9C2-45F2-A67F-1BB0EE2BFCBF}"/>
    <cellStyle name="Normal 22 5 2 6 4 2" xfId="14276" xr:uid="{6FDB9E39-FA78-4F41-A314-20B162EEC09D}"/>
    <cellStyle name="Normal 22 5 2 6 4 2 2" xfId="38495" xr:uid="{2B982A67-32CB-4E35-ACEE-1AD56C447F72}"/>
    <cellStyle name="Normal 22 5 2 6 4 3" xfId="38494" xr:uid="{9E3C440F-4829-44EF-B406-2A6765E7084A}"/>
    <cellStyle name="Normal 22 5 2 6 5" xfId="14277" xr:uid="{DDE357C7-A8BF-4423-BF1F-89D21675A2E8}"/>
    <cellStyle name="Normal 22 5 2 6 5 2" xfId="38496" xr:uid="{823E98C1-3F34-4C63-92E5-30E64727EBF9}"/>
    <cellStyle name="Normal 22 5 2 6 6" xfId="38489" xr:uid="{A5247FC3-14EF-4414-BAEC-2D65534A5A63}"/>
    <cellStyle name="Normal 22 5 2 7" xfId="14278" xr:uid="{F496D7B8-A9FF-4FFB-ACDA-24E70C39573E}"/>
    <cellStyle name="Normal 22 5 2 7 2" xfId="14279" xr:uid="{E42DB8AC-9AB0-4FA4-92E4-36D9DD5D6A11}"/>
    <cellStyle name="Normal 22 5 2 7 2 2" xfId="38498" xr:uid="{481DBC5B-8A37-4419-9731-DC12AB6DA7E1}"/>
    <cellStyle name="Normal 22 5 2 7 3" xfId="38497" xr:uid="{97CED751-F81D-49D5-8693-9D7BE5B3DC7E}"/>
    <cellStyle name="Normal 22 5 2 8" xfId="14280" xr:uid="{D9AF0007-B278-4F4E-99F7-FD8846ED8C0A}"/>
    <cellStyle name="Normal 22 5 2 8 2" xfId="14281" xr:uid="{9B4C04D4-C1C3-4FFF-A29F-CC31137C9DAE}"/>
    <cellStyle name="Normal 22 5 2 8 2 2" xfId="38500" xr:uid="{39F1CCAE-68DC-4DF5-BA48-B1960CBA441F}"/>
    <cellStyle name="Normal 22 5 2 8 3" xfId="38499" xr:uid="{971B1D1D-15A1-4DC9-9988-EA66B2426A64}"/>
    <cellStyle name="Normal 22 5 2 9" xfId="14282" xr:uid="{BA6FC1C3-B6E0-4DA3-A796-F0F56CD7E54B}"/>
    <cellStyle name="Normal 22 5 2 9 2" xfId="14283" xr:uid="{4FC7BEE6-0BCE-4B53-A0D2-8AA9DD848A62}"/>
    <cellStyle name="Normal 22 5 2 9 2 2" xfId="38502" xr:uid="{F3876FD2-A7C2-4601-9436-6BC93F10750E}"/>
    <cellStyle name="Normal 22 5 2 9 3" xfId="38501" xr:uid="{7C600B72-616F-4CD1-B814-29488B28441E}"/>
    <cellStyle name="Normal 22 5 3" xfId="14284" xr:uid="{45089420-0E33-4A97-AD4C-EB00ACED9B9D}"/>
    <cellStyle name="Normal 22 5 3 2" xfId="14285" xr:uid="{86BC690C-BE63-42F3-9329-0A307E458390}"/>
    <cellStyle name="Normal 22 5 3 2 2" xfId="14286" xr:uid="{F44DFE16-D5E4-46D9-B083-F0E3BEFA7FFB}"/>
    <cellStyle name="Normal 22 5 3 2 2 2" xfId="14287" xr:uid="{DF4AE081-5042-4D6B-8ABE-E8709225F17C}"/>
    <cellStyle name="Normal 22 5 3 2 2 2 2" xfId="38506" xr:uid="{2C92414B-CDB1-4101-BFFA-8B75B2EC5AD4}"/>
    <cellStyle name="Normal 22 5 3 2 2 3" xfId="38505" xr:uid="{9FFC91A9-FAD0-425C-92FB-C2D9C725A821}"/>
    <cellStyle name="Normal 22 5 3 2 3" xfId="14288" xr:uid="{8FAE6597-8C22-4692-9AE5-9D05CDA22B7A}"/>
    <cellStyle name="Normal 22 5 3 2 3 2" xfId="14289" xr:uid="{E06A5D74-C8A0-4F84-B0D6-040246629AA3}"/>
    <cellStyle name="Normal 22 5 3 2 3 2 2" xfId="38508" xr:uid="{52DD26E4-D618-46B5-B316-BC7FD1AC6B69}"/>
    <cellStyle name="Normal 22 5 3 2 3 3" xfId="38507" xr:uid="{81EBA6BA-2170-4713-A5A7-E68F9BBE9ED1}"/>
    <cellStyle name="Normal 22 5 3 2 4" xfId="14290" xr:uid="{618EEF15-4508-42C3-98AB-CEBF6EE639A0}"/>
    <cellStyle name="Normal 22 5 3 2 4 2" xfId="14291" xr:uid="{1392AB22-765C-47DA-98A3-4C7FD40105D6}"/>
    <cellStyle name="Normal 22 5 3 2 4 2 2" xfId="38510" xr:uid="{C414F6C8-F28C-4F53-9EB9-9EEA611BCF31}"/>
    <cellStyle name="Normal 22 5 3 2 4 3" xfId="38509" xr:uid="{739C473B-40CC-4C99-BEFA-200E9B2FA8B8}"/>
    <cellStyle name="Normal 22 5 3 2 5" xfId="14292" xr:uid="{5B7020D6-4A64-4BE3-99C7-06C856CC36BC}"/>
    <cellStyle name="Normal 22 5 3 2 5 2" xfId="38511" xr:uid="{5F786378-7F25-478E-9D19-F78737D75036}"/>
    <cellStyle name="Normal 22 5 3 2 6" xfId="38504" xr:uid="{D39CD646-997F-49C0-A642-E4CAC4041AF3}"/>
    <cellStyle name="Normal 22 5 3 3" xfId="14293" xr:uid="{7DCDE34A-FCFC-4A54-A140-514C816DEE2E}"/>
    <cellStyle name="Normal 22 5 3 3 2" xfId="14294" xr:uid="{41F5580C-2D8B-46D8-8671-11DF4D0E55EA}"/>
    <cellStyle name="Normal 22 5 3 3 2 2" xfId="38513" xr:uid="{1731C3D5-21F0-4E15-AFDE-CBF7A89F8B6B}"/>
    <cellStyle name="Normal 22 5 3 3 3" xfId="38512" xr:uid="{0D58E3D1-425B-4E41-9E27-F3B8CF66D076}"/>
    <cellStyle name="Normal 22 5 3 4" xfId="14295" xr:uid="{E7E0E78C-EC14-4B49-B04B-BF1C038256A4}"/>
    <cellStyle name="Normal 22 5 3 4 2" xfId="14296" xr:uid="{6ED95428-745A-475B-B07D-17B6145C8CD4}"/>
    <cellStyle name="Normal 22 5 3 4 2 2" xfId="38515" xr:uid="{4A4ED4DE-5584-4442-A904-6B6B46351856}"/>
    <cellStyle name="Normal 22 5 3 4 3" xfId="38514" xr:uid="{0EBAB6D9-6542-4DAA-8989-76095CD3DEA5}"/>
    <cellStyle name="Normal 22 5 3 5" xfId="14297" xr:uid="{E5049B4B-828A-4934-81BE-6108E0B9338F}"/>
    <cellStyle name="Normal 22 5 3 5 2" xfId="14298" xr:uid="{7B803C06-4767-43BC-A92A-671235EC2DC8}"/>
    <cellStyle name="Normal 22 5 3 5 2 2" xfId="38517" xr:uid="{436C47BC-3A52-48A9-B2B2-2C5E6B2081FA}"/>
    <cellStyle name="Normal 22 5 3 5 3" xfId="38516" xr:uid="{F5A4B3B6-8A3A-470B-A4CE-B6F4E8F05949}"/>
    <cellStyle name="Normal 22 5 3 6" xfId="14299" xr:uid="{95A63823-8F53-4BD0-B9A1-FD91CECAB1AC}"/>
    <cellStyle name="Normal 22 5 3 6 2" xfId="14300" xr:uid="{FA57A93C-4DDF-43F4-9CCA-DE563CB7F2A2}"/>
    <cellStyle name="Normal 22 5 3 6 2 2" xfId="38519" xr:uid="{46A7B98B-138B-4832-98AE-1523E049B795}"/>
    <cellStyle name="Normal 22 5 3 6 3" xfId="38518" xr:uid="{F61BD922-3614-41F8-944D-955BCED99B45}"/>
    <cellStyle name="Normal 22 5 3 7" xfId="14301" xr:uid="{06B084F6-2C06-43D5-A83A-BEB2F920EF08}"/>
    <cellStyle name="Normal 22 5 3 7 2" xfId="38520" xr:uid="{79AABF8D-10AD-4CF7-92F2-E83322D42640}"/>
    <cellStyle name="Normal 22 5 3 8" xfId="38503" xr:uid="{FBABD706-FBF4-4AF4-9965-064770EFA580}"/>
    <cellStyle name="Normal 22 5 4" xfId="14302" xr:uid="{39AF5341-2B18-4DF7-A66E-0CBF2CF217C3}"/>
    <cellStyle name="Normal 22 5 4 2" xfId="14303" xr:uid="{549F0D0C-B81C-4F68-B7CA-012FF7D5E6A4}"/>
    <cellStyle name="Normal 22 5 4 2 2" xfId="14304" xr:uid="{2D8553CD-CECB-4635-8AF6-D7940ED95A6C}"/>
    <cellStyle name="Normal 22 5 4 2 2 2" xfId="14305" xr:uid="{9B55189A-952B-436C-9A51-FCD7D0276257}"/>
    <cellStyle name="Normal 22 5 4 2 2 2 2" xfId="38524" xr:uid="{21B3E403-A218-48B6-B4E7-011EB838C1F1}"/>
    <cellStyle name="Normal 22 5 4 2 2 3" xfId="38523" xr:uid="{96EA04E6-FB82-43E0-A1B4-64D87FF76F4F}"/>
    <cellStyle name="Normal 22 5 4 2 3" xfId="14306" xr:uid="{579B2A70-E88B-483D-99B9-90BCCCF2CAB8}"/>
    <cellStyle name="Normal 22 5 4 2 3 2" xfId="14307" xr:uid="{AC7F0FD4-38D0-4323-93D3-A0F29241250C}"/>
    <cellStyle name="Normal 22 5 4 2 3 2 2" xfId="38526" xr:uid="{39CD166B-872F-4E62-9CE1-A038372B5798}"/>
    <cellStyle name="Normal 22 5 4 2 3 3" xfId="38525" xr:uid="{4C58B187-5522-4837-9B2D-31B327564E68}"/>
    <cellStyle name="Normal 22 5 4 2 4" xfId="14308" xr:uid="{10CB1F56-16EA-4D74-92DF-33B06D081089}"/>
    <cellStyle name="Normal 22 5 4 2 4 2" xfId="14309" xr:uid="{E48D4993-15BA-456B-95D6-FBC2647BA47C}"/>
    <cellStyle name="Normal 22 5 4 2 4 2 2" xfId="38528" xr:uid="{6923D5BD-19F8-4C8F-BD97-332438916A26}"/>
    <cellStyle name="Normal 22 5 4 2 4 3" xfId="38527" xr:uid="{4818771B-00B2-4CDC-BF20-E133938EB469}"/>
    <cellStyle name="Normal 22 5 4 2 5" xfId="14310" xr:uid="{969E6A10-4A36-4127-A2A5-65D84244D428}"/>
    <cellStyle name="Normal 22 5 4 2 5 2" xfId="38529" xr:uid="{B7E01849-ED53-49BD-B4A5-156872FFD38F}"/>
    <cellStyle name="Normal 22 5 4 2 6" xfId="38522" xr:uid="{104EAAFE-F4F1-4F8B-BA3E-34908BF017C6}"/>
    <cellStyle name="Normal 22 5 4 3" xfId="14311" xr:uid="{4E3A927D-86D0-4617-A887-4A8916EDD25B}"/>
    <cellStyle name="Normal 22 5 4 3 2" xfId="14312" xr:uid="{7E60ACEB-8950-4240-A5C5-D5C0CE76DD21}"/>
    <cellStyle name="Normal 22 5 4 3 2 2" xfId="38531" xr:uid="{792E51D5-D73D-4F90-BADB-E41D73B927D2}"/>
    <cellStyle name="Normal 22 5 4 3 3" xfId="38530" xr:uid="{46EFD47A-2029-444A-BB4A-2A0E7201002B}"/>
    <cellStyle name="Normal 22 5 4 4" xfId="14313" xr:uid="{25BF2894-566D-4833-9954-3C755C9511F9}"/>
    <cellStyle name="Normal 22 5 4 4 2" xfId="14314" xr:uid="{EA507D76-4F91-428A-BD31-885903562F94}"/>
    <cellStyle name="Normal 22 5 4 4 2 2" xfId="38533" xr:uid="{2B1F37CA-6DD1-4419-B447-7414A8D9D418}"/>
    <cellStyle name="Normal 22 5 4 4 3" xfId="38532" xr:uid="{A961E3DA-B238-4CBD-A56E-26111B61984E}"/>
    <cellStyle name="Normal 22 5 4 5" xfId="14315" xr:uid="{5065B052-431E-4F72-855C-B4E5ECFCCF58}"/>
    <cellStyle name="Normal 22 5 4 5 2" xfId="14316" xr:uid="{5BFD6FD7-6A01-41EB-8E19-2107BB958F33}"/>
    <cellStyle name="Normal 22 5 4 5 2 2" xfId="38535" xr:uid="{03243D05-155C-46D6-BA49-228354F8A3AD}"/>
    <cellStyle name="Normal 22 5 4 5 3" xfId="38534" xr:uid="{2B366D15-8448-48B9-9969-98484356A486}"/>
    <cellStyle name="Normal 22 5 4 6" xfId="14317" xr:uid="{4272EFED-7399-493D-BC2C-9CAA6C70F94F}"/>
    <cellStyle name="Normal 22 5 4 6 2" xfId="14318" xr:uid="{89E55E4F-3A86-4C55-9F17-8431A70E81E6}"/>
    <cellStyle name="Normal 22 5 4 6 2 2" xfId="38537" xr:uid="{F01EAFC5-C225-4737-90DB-5C74EC019506}"/>
    <cellStyle name="Normal 22 5 4 6 3" xfId="38536" xr:uid="{BC6CBC12-5F1A-458D-89B1-B87A05A8BFFD}"/>
    <cellStyle name="Normal 22 5 4 7" xfId="14319" xr:uid="{4C893580-D526-4B0D-B775-8ED8838EE87D}"/>
    <cellStyle name="Normal 22 5 4 7 2" xfId="38538" xr:uid="{B8C36100-442D-4945-8922-F88CC2BC1BA1}"/>
    <cellStyle name="Normal 22 5 4 8" xfId="38521" xr:uid="{AD728F76-3086-4D44-96CE-EF95B8CE91B5}"/>
    <cellStyle name="Normal 22 5 5" xfId="14320" xr:uid="{66D6D520-8096-4FBD-9BA4-62E810088597}"/>
    <cellStyle name="Normal 22 5 5 2" xfId="14321" xr:uid="{1FB23E53-76FA-4ED2-AB46-0D1CDF0EFA70}"/>
    <cellStyle name="Normal 22 5 5 2 2" xfId="14322" xr:uid="{0FF1174C-CC4B-4441-AEEE-454E20B4BDF2}"/>
    <cellStyle name="Normal 22 5 5 2 2 2" xfId="14323" xr:uid="{79472F07-B9E3-4E35-A61F-565CD08E9EEF}"/>
    <cellStyle name="Normal 22 5 5 2 2 2 2" xfId="38542" xr:uid="{909DCCD2-46FF-4D44-9EC8-78D35440CAD5}"/>
    <cellStyle name="Normal 22 5 5 2 2 3" xfId="38541" xr:uid="{788B3745-92A2-4C1B-9574-D202EEFB827F}"/>
    <cellStyle name="Normal 22 5 5 2 3" xfId="14324" xr:uid="{2E0DA1EA-E9EC-4ECB-8EDB-A378E4F88E9C}"/>
    <cellStyle name="Normal 22 5 5 2 3 2" xfId="14325" xr:uid="{523A7D9E-EE8B-49D4-9566-9F12DD5983E6}"/>
    <cellStyle name="Normal 22 5 5 2 3 2 2" xfId="38544" xr:uid="{C3DFFEFA-C65B-4F01-8AB1-4C0A0A6839D5}"/>
    <cellStyle name="Normal 22 5 5 2 3 3" xfId="38543" xr:uid="{04204F38-1224-42A8-94C2-D4880D48128C}"/>
    <cellStyle name="Normal 22 5 5 2 4" xfId="14326" xr:uid="{F941A088-2CF8-4839-86F4-592E87DADDC2}"/>
    <cellStyle name="Normal 22 5 5 2 4 2" xfId="14327" xr:uid="{64A69795-0789-4A4F-A464-5F266E010BD3}"/>
    <cellStyle name="Normal 22 5 5 2 4 2 2" xfId="38546" xr:uid="{3E4D2549-0041-4C4A-ADEF-A58F79C86613}"/>
    <cellStyle name="Normal 22 5 5 2 4 3" xfId="38545" xr:uid="{7A02F8B8-80AC-401D-B716-44DB6E491580}"/>
    <cellStyle name="Normal 22 5 5 2 5" xfId="14328" xr:uid="{8FD4AF80-923E-4A58-92E9-AE62B6E86ADE}"/>
    <cellStyle name="Normal 22 5 5 2 5 2" xfId="38547" xr:uid="{B49DE75D-3193-418B-8E4B-DB7DF89A267C}"/>
    <cellStyle name="Normal 22 5 5 2 6" xfId="38540" xr:uid="{D7CC36B4-8B3D-4325-83EA-FA7304A7AA16}"/>
    <cellStyle name="Normal 22 5 5 3" xfId="14329" xr:uid="{9733AA15-BFEC-46B5-A754-AE4A8B7BDC50}"/>
    <cellStyle name="Normal 22 5 5 3 2" xfId="14330" xr:uid="{D90CA3BA-7C62-4407-9E6C-ECE605EBF668}"/>
    <cellStyle name="Normal 22 5 5 3 2 2" xfId="38549" xr:uid="{C4D570CD-F0B7-4DDD-A464-7BA1AB3CB4C4}"/>
    <cellStyle name="Normal 22 5 5 3 3" xfId="38548" xr:uid="{58D67406-4823-465A-A687-DC2ACB687A14}"/>
    <cellStyle name="Normal 22 5 5 4" xfId="14331" xr:uid="{58F7CA87-1C58-43A9-A44D-975B4C3D8078}"/>
    <cellStyle name="Normal 22 5 5 4 2" xfId="14332" xr:uid="{7FB5E03D-BD00-458F-BD01-F3CA734C8D7D}"/>
    <cellStyle name="Normal 22 5 5 4 2 2" xfId="38551" xr:uid="{2A1F85D2-7E81-42A1-B9B7-54438B0E79E1}"/>
    <cellStyle name="Normal 22 5 5 4 3" xfId="38550" xr:uid="{DA3602A7-243E-4088-9506-CD30FC4D4DCD}"/>
    <cellStyle name="Normal 22 5 5 5" xfId="14333" xr:uid="{AA5AD0C0-A91A-440B-BDA9-1D0206145361}"/>
    <cellStyle name="Normal 22 5 5 5 2" xfId="14334" xr:uid="{38935D1A-8D26-465B-82B6-FC8F47F9798F}"/>
    <cellStyle name="Normal 22 5 5 5 2 2" xfId="38553" xr:uid="{F785DE7D-6201-44C4-9E26-E3A5B68479E2}"/>
    <cellStyle name="Normal 22 5 5 5 3" xfId="38552" xr:uid="{FB4AD215-38D7-40C9-8731-FF3CE2239248}"/>
    <cellStyle name="Normal 22 5 5 6" xfId="14335" xr:uid="{899FBEB0-FCFD-458D-950E-02EF8DA5CE2B}"/>
    <cellStyle name="Normal 22 5 5 6 2" xfId="38554" xr:uid="{368B8FB4-C0E0-4A6D-B8A6-1FEED1BA624E}"/>
    <cellStyle name="Normal 22 5 5 7" xfId="38539" xr:uid="{5F88C6EF-578F-42E6-902D-98D8A4903828}"/>
    <cellStyle name="Normal 22 5 6" xfId="14336" xr:uid="{627D63E7-1951-43F2-A584-49E626575B7C}"/>
    <cellStyle name="Normal 22 5 6 2" xfId="14337" xr:uid="{975FCC14-F97F-40A7-829C-CC743FF26A94}"/>
    <cellStyle name="Normal 22 5 6 2 2" xfId="14338" xr:uid="{1B3C8BE8-EA41-4E47-8462-A0C76F28B824}"/>
    <cellStyle name="Normal 22 5 6 2 2 2" xfId="38557" xr:uid="{DD67E8EB-1E2D-4006-997B-1267346EE135}"/>
    <cellStyle name="Normal 22 5 6 2 3" xfId="38556" xr:uid="{733C32F3-AF23-4B2B-90F3-129604698443}"/>
    <cellStyle name="Normal 22 5 6 3" xfId="14339" xr:uid="{29783797-1899-4A6A-B53E-09A00B22FF28}"/>
    <cellStyle name="Normal 22 5 6 3 2" xfId="14340" xr:uid="{2E75A47C-5776-4F29-AD43-FC496A209AC8}"/>
    <cellStyle name="Normal 22 5 6 3 2 2" xfId="38559" xr:uid="{2031918E-DA50-46EB-A58E-4A8F0F69C1BB}"/>
    <cellStyle name="Normal 22 5 6 3 3" xfId="38558" xr:uid="{ED26934A-5A41-40F4-9686-76067E5FF580}"/>
    <cellStyle name="Normal 22 5 6 4" xfId="14341" xr:uid="{97CD4046-DAD4-4E4D-B472-CAFBDD774F7E}"/>
    <cellStyle name="Normal 22 5 6 4 2" xfId="14342" xr:uid="{10A83761-C70D-41F5-B7CE-FE82B2D67E0F}"/>
    <cellStyle name="Normal 22 5 6 4 2 2" xfId="38561" xr:uid="{F8B7DC8E-218A-4AC8-8608-B50929121ED0}"/>
    <cellStyle name="Normal 22 5 6 4 3" xfId="38560" xr:uid="{92D4ED22-2782-48C4-8D0C-1D1BD463B143}"/>
    <cellStyle name="Normal 22 5 6 5" xfId="14343" xr:uid="{0B35A708-3E30-43B6-AC19-A4B0BE0C9974}"/>
    <cellStyle name="Normal 22 5 6 5 2" xfId="38562" xr:uid="{403E2A91-A68B-4037-A5C5-CCC8591A45E1}"/>
    <cellStyle name="Normal 22 5 6 6" xfId="38555" xr:uid="{AB276ADD-2121-4280-8FB7-482AE6012725}"/>
    <cellStyle name="Normal 22 5 7" xfId="14344" xr:uid="{A4590B45-340D-4E67-9420-CA42811477FD}"/>
    <cellStyle name="Normal 22 5 7 2" xfId="14345" xr:uid="{ED1CA047-A847-4DD9-808C-9C5B5BDB3E0A}"/>
    <cellStyle name="Normal 22 5 7 2 2" xfId="14346" xr:uid="{0149DD87-F8A0-46E5-BD3D-AF91E308D9F5}"/>
    <cellStyle name="Normal 22 5 7 2 2 2" xfId="38565" xr:uid="{ABC0B7FE-AFB7-4A83-9724-DD1260FC8FAB}"/>
    <cellStyle name="Normal 22 5 7 2 3" xfId="38564" xr:uid="{3254FA81-886C-4FA1-96C8-1446CC013C45}"/>
    <cellStyle name="Normal 22 5 7 3" xfId="14347" xr:uid="{8992188B-2683-4684-B18F-E0F3988FAC86}"/>
    <cellStyle name="Normal 22 5 7 3 2" xfId="14348" xr:uid="{16D11DFE-4690-46D0-896C-81E535314506}"/>
    <cellStyle name="Normal 22 5 7 3 2 2" xfId="38567" xr:uid="{51D87A01-F6D7-4983-A991-00BF9EA0F123}"/>
    <cellStyle name="Normal 22 5 7 3 3" xfId="38566" xr:uid="{CAC97050-BFF3-431E-BDEA-98617355AD0C}"/>
    <cellStyle name="Normal 22 5 7 4" xfId="14349" xr:uid="{F9650326-042E-4487-992C-ED66430A1103}"/>
    <cellStyle name="Normal 22 5 7 4 2" xfId="14350" xr:uid="{BC880F7B-7CD8-4F26-A4DB-DFD70798E304}"/>
    <cellStyle name="Normal 22 5 7 4 2 2" xfId="38569" xr:uid="{E6C0DF7B-9843-4367-9A10-3B003DB40396}"/>
    <cellStyle name="Normal 22 5 7 4 3" xfId="38568" xr:uid="{57CB9502-5FBD-4F10-BA1D-42EC6F9C54B6}"/>
    <cellStyle name="Normal 22 5 7 5" xfId="14351" xr:uid="{B81AFF6B-AFFC-42D9-A7AB-5AE3428CE6A8}"/>
    <cellStyle name="Normal 22 5 7 5 2" xfId="38570" xr:uid="{AD41BBB5-60D8-4FBF-8D8F-DA5956FBE894}"/>
    <cellStyle name="Normal 22 5 7 6" xfId="38563" xr:uid="{9E449817-801A-4C88-9BEF-47D18CE4DCFB}"/>
    <cellStyle name="Normal 22 5 8" xfId="14352" xr:uid="{0110B729-46F9-4F99-B878-2B08599DE128}"/>
    <cellStyle name="Normal 22 5 8 2" xfId="14353" xr:uid="{DEDA8C9D-0912-4F1B-9B45-B2B81C9C4AD1}"/>
    <cellStyle name="Normal 22 5 8 2 2" xfId="38572" xr:uid="{1BFDC264-378E-425D-A229-D33B94C97204}"/>
    <cellStyle name="Normal 22 5 8 3" xfId="38571" xr:uid="{35B82EA1-4B0C-4CA3-9124-924DACDC3DD2}"/>
    <cellStyle name="Normal 22 5 9" xfId="14354" xr:uid="{382BBF5B-CA3F-439D-AF72-9892475F885C}"/>
    <cellStyle name="Normal 22 5 9 2" xfId="14355" xr:uid="{7AD7AAE3-5DF1-4A32-A360-D42CCDFC0D2C}"/>
    <cellStyle name="Normal 22 5 9 2 2" xfId="38574" xr:uid="{08BA189B-A065-4400-AA8E-651EA1F8AC51}"/>
    <cellStyle name="Normal 22 5 9 3" xfId="38573" xr:uid="{E3CC2521-AA83-4402-9F50-D60C90685C70}"/>
    <cellStyle name="Normal 22 6" xfId="14356" xr:uid="{AA13F597-565F-49A0-9B5F-DCBBCA22E740}"/>
    <cellStyle name="Normal 22 6 10" xfId="14357" xr:uid="{6D80B564-D5EE-4FA3-97EC-B23366BB6D7B}"/>
    <cellStyle name="Normal 22 6 10 2" xfId="14358" xr:uid="{C0E62B1C-FFA1-452A-80DC-6D69AFECEE48}"/>
    <cellStyle name="Normal 22 6 10 2 2" xfId="38577" xr:uid="{D4601247-BC5D-453E-AC90-41543BC202A5}"/>
    <cellStyle name="Normal 22 6 10 3" xfId="38576" xr:uid="{123BEE21-412E-4745-BBD9-1AD4FE0A0A0E}"/>
    <cellStyle name="Normal 22 6 11" xfId="14359" xr:uid="{4FA8B4B6-A811-4A2A-9AE2-7FF2E64170A4}"/>
    <cellStyle name="Normal 22 6 11 2" xfId="38578" xr:uid="{1D96FA01-A3CF-419A-A3D0-2630E4183C8F}"/>
    <cellStyle name="Normal 22 6 12" xfId="38575" xr:uid="{B131BAE0-56C9-4F92-81B8-EE5BFF1E45A3}"/>
    <cellStyle name="Normal 22 6 2" xfId="14360" xr:uid="{384767A9-511E-4FF9-BB31-C3390FCF482F}"/>
    <cellStyle name="Normal 22 6 2 10" xfId="14361" xr:uid="{9AAFD925-DEE5-4D48-97BA-416F4D74085C}"/>
    <cellStyle name="Normal 22 6 2 10 2" xfId="38580" xr:uid="{42566C62-FA3A-47D5-AB23-54706EF1A6F2}"/>
    <cellStyle name="Normal 22 6 2 11" xfId="38579" xr:uid="{392945E0-17FE-4718-8C7F-6BA89E82521F}"/>
    <cellStyle name="Normal 22 6 2 2" xfId="14362" xr:uid="{67B0B940-8571-484B-A5F0-0C00A702B9B3}"/>
    <cellStyle name="Normal 22 6 2 2 2" xfId="14363" xr:uid="{7A07FA47-0D18-4954-8523-65C232A2BB38}"/>
    <cellStyle name="Normal 22 6 2 2 2 2" xfId="14364" xr:uid="{80D4CDD2-7FC0-443C-B4DA-0DB7B578DC60}"/>
    <cellStyle name="Normal 22 6 2 2 2 2 2" xfId="14365" xr:uid="{ABB2B393-103F-4134-822F-265CA683E675}"/>
    <cellStyle name="Normal 22 6 2 2 2 2 2 2" xfId="38584" xr:uid="{51601D3C-3191-497B-A02F-4418EAE36BDD}"/>
    <cellStyle name="Normal 22 6 2 2 2 2 3" xfId="38583" xr:uid="{AD9A6A56-7670-4119-8E93-87C615CCA8E3}"/>
    <cellStyle name="Normal 22 6 2 2 2 3" xfId="14366" xr:uid="{EB61A9D0-2571-40C5-8634-2DC23A145EF6}"/>
    <cellStyle name="Normal 22 6 2 2 2 3 2" xfId="14367" xr:uid="{167707DD-B15E-470F-843C-F43D34B63A7D}"/>
    <cellStyle name="Normal 22 6 2 2 2 3 2 2" xfId="38586" xr:uid="{65A690DF-CA11-48E9-BFE6-5FBCFB8D3C5F}"/>
    <cellStyle name="Normal 22 6 2 2 2 3 3" xfId="38585" xr:uid="{30CDF53C-667A-4730-A83D-481168ED5E7B}"/>
    <cellStyle name="Normal 22 6 2 2 2 4" xfId="14368" xr:uid="{2A3F601C-6F7F-4635-8F6A-4C47F12986B7}"/>
    <cellStyle name="Normal 22 6 2 2 2 4 2" xfId="14369" xr:uid="{35D69A09-F19B-4D12-8268-3895097DC24C}"/>
    <cellStyle name="Normal 22 6 2 2 2 4 2 2" xfId="38588" xr:uid="{185BCF33-5A85-48B7-B06F-9C655E1BC8FA}"/>
    <cellStyle name="Normal 22 6 2 2 2 4 3" xfId="38587" xr:uid="{04F808A1-6BEC-497E-A990-DD22635ED286}"/>
    <cellStyle name="Normal 22 6 2 2 2 5" xfId="14370" xr:uid="{08AECAB9-A66A-42DD-A1BB-A7107AD6B408}"/>
    <cellStyle name="Normal 22 6 2 2 2 5 2" xfId="38589" xr:uid="{8542A6DA-4B82-4D87-8AE5-460AB0B713BF}"/>
    <cellStyle name="Normal 22 6 2 2 2 6" xfId="38582" xr:uid="{60BABAE3-A7C6-4CA8-ACD2-7896E3F2294D}"/>
    <cellStyle name="Normal 22 6 2 2 3" xfId="14371" xr:uid="{A1EC4654-2376-48BC-87F3-13A6256A73EA}"/>
    <cellStyle name="Normal 22 6 2 2 3 2" xfId="14372" xr:uid="{A0952B12-E825-4B49-AC74-6FC491AB30AC}"/>
    <cellStyle name="Normal 22 6 2 2 3 2 2" xfId="38591" xr:uid="{809202AE-9BE3-4AD0-9863-C46AC776280B}"/>
    <cellStyle name="Normal 22 6 2 2 3 3" xfId="38590" xr:uid="{930D7311-AAB0-4346-AC20-3DC1D4C53444}"/>
    <cellStyle name="Normal 22 6 2 2 4" xfId="14373" xr:uid="{11B6DDA1-30EC-44B4-9408-8A0929C7ACF4}"/>
    <cellStyle name="Normal 22 6 2 2 4 2" xfId="14374" xr:uid="{69FA2C89-2471-4E00-9E87-0C0F13A47E18}"/>
    <cellStyle name="Normal 22 6 2 2 4 2 2" xfId="38593" xr:uid="{26DBD8EF-5880-4978-BDEB-EB2B9684B88E}"/>
    <cellStyle name="Normal 22 6 2 2 4 3" xfId="38592" xr:uid="{1D21BB59-8F24-4AD4-96E8-BCC09D80E2EC}"/>
    <cellStyle name="Normal 22 6 2 2 5" xfId="14375" xr:uid="{2EA5021F-19D1-45C6-A603-1A31AE80C52D}"/>
    <cellStyle name="Normal 22 6 2 2 5 2" xfId="14376" xr:uid="{247DBE34-9B5D-4ACA-86F9-78343EF7EC7C}"/>
    <cellStyle name="Normal 22 6 2 2 5 2 2" xfId="38595" xr:uid="{FE72D299-B592-4BD2-8CF0-ADE79E27A361}"/>
    <cellStyle name="Normal 22 6 2 2 5 3" xfId="38594" xr:uid="{9CDF1A97-78E8-419C-969A-EC0C52107F1E}"/>
    <cellStyle name="Normal 22 6 2 2 6" xfId="14377" xr:uid="{388662EC-A82E-4BB1-8721-250F8C8DFFEF}"/>
    <cellStyle name="Normal 22 6 2 2 6 2" xfId="14378" xr:uid="{0B2CF6EF-57A3-4528-B3FD-013AD31A670E}"/>
    <cellStyle name="Normal 22 6 2 2 6 2 2" xfId="38597" xr:uid="{BC25966D-77C6-4B74-8FAB-6EBB7B98B15C}"/>
    <cellStyle name="Normal 22 6 2 2 6 3" xfId="38596" xr:uid="{4CACCBE1-E874-4C51-9FBB-172DFEC4CA1A}"/>
    <cellStyle name="Normal 22 6 2 2 7" xfId="14379" xr:uid="{3712A229-AA10-4640-80A1-ADFC242FF38E}"/>
    <cellStyle name="Normal 22 6 2 2 7 2" xfId="38598" xr:uid="{699997D8-2C60-4E1C-BA8D-838158928575}"/>
    <cellStyle name="Normal 22 6 2 2 8" xfId="38581" xr:uid="{2CDD9FB1-765A-4D99-9F32-2C1F55E751A0}"/>
    <cellStyle name="Normal 22 6 2 3" xfId="14380" xr:uid="{320286FD-5A89-447A-BCAD-8D969A9573E2}"/>
    <cellStyle name="Normal 22 6 2 3 2" xfId="14381" xr:uid="{B3844C26-1E24-4B93-97F2-31BAADD267C2}"/>
    <cellStyle name="Normal 22 6 2 3 2 2" xfId="14382" xr:uid="{1D41CD4B-8B80-4E81-96D8-4D0591561393}"/>
    <cellStyle name="Normal 22 6 2 3 2 2 2" xfId="14383" xr:uid="{F10D8FFD-B879-49F5-A642-1B7A00CBF051}"/>
    <cellStyle name="Normal 22 6 2 3 2 2 2 2" xfId="38602" xr:uid="{8581CE5B-5AE8-4F37-8E1A-BBF0025530CD}"/>
    <cellStyle name="Normal 22 6 2 3 2 2 3" xfId="38601" xr:uid="{60148854-1A4A-4422-9AB4-BDDCE0987CCF}"/>
    <cellStyle name="Normal 22 6 2 3 2 3" xfId="14384" xr:uid="{22C09923-5E0B-4883-9972-7563E15398E2}"/>
    <cellStyle name="Normal 22 6 2 3 2 3 2" xfId="14385" xr:uid="{05C45CCE-C235-43CC-BE22-58A1EBEAC6E5}"/>
    <cellStyle name="Normal 22 6 2 3 2 3 2 2" xfId="38604" xr:uid="{F4762015-C390-46CF-8182-479809BFF2AB}"/>
    <cellStyle name="Normal 22 6 2 3 2 3 3" xfId="38603" xr:uid="{EA165068-A528-449E-AB51-54B3081E32E2}"/>
    <cellStyle name="Normal 22 6 2 3 2 4" xfId="14386" xr:uid="{20994750-6D09-4FCC-8CB6-5D3CFF8E090F}"/>
    <cellStyle name="Normal 22 6 2 3 2 4 2" xfId="14387" xr:uid="{605909CF-7D56-4CCA-B778-34724E57ED85}"/>
    <cellStyle name="Normal 22 6 2 3 2 4 2 2" xfId="38606" xr:uid="{4144FCF1-1D96-408B-B1D4-4381493C59B9}"/>
    <cellStyle name="Normal 22 6 2 3 2 4 3" xfId="38605" xr:uid="{2C723F5F-A1BA-40DB-B1A9-015A8CE23DD5}"/>
    <cellStyle name="Normal 22 6 2 3 2 5" xfId="14388" xr:uid="{3A3781CB-2F8F-4343-8DBB-EA740F47B270}"/>
    <cellStyle name="Normal 22 6 2 3 2 5 2" xfId="38607" xr:uid="{900A21A8-026B-4814-9387-CA6112B7D077}"/>
    <cellStyle name="Normal 22 6 2 3 2 6" xfId="38600" xr:uid="{224F6B9E-4187-4FAF-88A1-738E47AA0C2E}"/>
    <cellStyle name="Normal 22 6 2 3 3" xfId="14389" xr:uid="{1CF1BEA5-2E29-4709-8E89-B3356EDF8CCE}"/>
    <cellStyle name="Normal 22 6 2 3 3 2" xfId="14390" xr:uid="{1DCA659F-6B65-48B8-89E8-842DFC72B3A5}"/>
    <cellStyle name="Normal 22 6 2 3 3 2 2" xfId="38609" xr:uid="{9AEA28A6-0038-4546-AB63-1084AE0D0341}"/>
    <cellStyle name="Normal 22 6 2 3 3 3" xfId="38608" xr:uid="{1D858C9F-A384-41D9-BCC7-1687C295246E}"/>
    <cellStyle name="Normal 22 6 2 3 4" xfId="14391" xr:uid="{598CE3E1-3EAF-4B32-B019-9903611B01FC}"/>
    <cellStyle name="Normal 22 6 2 3 4 2" xfId="14392" xr:uid="{5946A956-5D24-4835-8345-C86982057433}"/>
    <cellStyle name="Normal 22 6 2 3 4 2 2" xfId="38611" xr:uid="{ED9CAB14-FF9B-465B-9D85-D219BC85B22C}"/>
    <cellStyle name="Normal 22 6 2 3 4 3" xfId="38610" xr:uid="{051A29B7-F846-4E0C-B0AE-A8B48CD21371}"/>
    <cellStyle name="Normal 22 6 2 3 5" xfId="14393" xr:uid="{D8B283ED-833B-48E9-A4FD-6D5C110AF39C}"/>
    <cellStyle name="Normal 22 6 2 3 5 2" xfId="14394" xr:uid="{CCBC7C5A-740A-4764-9F00-08672AC4A4DB}"/>
    <cellStyle name="Normal 22 6 2 3 5 2 2" xfId="38613" xr:uid="{C1D75DCE-8629-4728-9F53-C2488AF1C629}"/>
    <cellStyle name="Normal 22 6 2 3 5 3" xfId="38612" xr:uid="{580723F3-CAC0-475C-AE2A-8105764A6D68}"/>
    <cellStyle name="Normal 22 6 2 3 6" xfId="14395" xr:uid="{6C7C3117-7D64-4784-9B12-2815DE6124F4}"/>
    <cellStyle name="Normal 22 6 2 3 6 2" xfId="14396" xr:uid="{77C7482B-8B64-4AA1-9F62-8D21BCAE243B}"/>
    <cellStyle name="Normal 22 6 2 3 6 2 2" xfId="38615" xr:uid="{8BB36237-B9D4-4097-9FB8-8776FAF28B56}"/>
    <cellStyle name="Normal 22 6 2 3 6 3" xfId="38614" xr:uid="{A0B3301A-9A0A-4FA4-97DE-3393CA8170FF}"/>
    <cellStyle name="Normal 22 6 2 3 7" xfId="14397" xr:uid="{A26CB92A-18B0-4CDA-B1BD-0128539C2411}"/>
    <cellStyle name="Normal 22 6 2 3 7 2" xfId="38616" xr:uid="{086B2D0C-F6C8-4369-9AF0-C3EDCFB51046}"/>
    <cellStyle name="Normal 22 6 2 3 8" xfId="38599" xr:uid="{314307EC-8D4C-44A9-8881-C56C512C3D83}"/>
    <cellStyle name="Normal 22 6 2 4" xfId="14398" xr:uid="{7C2B3B4A-8EDA-4EB2-B177-3C2BB6637559}"/>
    <cellStyle name="Normal 22 6 2 4 2" xfId="14399" xr:uid="{992DBEB6-78FE-4CD4-8A9C-5ACF4D960394}"/>
    <cellStyle name="Normal 22 6 2 4 2 2" xfId="14400" xr:uid="{8B924DC0-498E-4E04-BF03-F402A4054B11}"/>
    <cellStyle name="Normal 22 6 2 4 2 2 2" xfId="14401" xr:uid="{1A5A7A97-ABC9-48D0-81B6-48B5072927CF}"/>
    <cellStyle name="Normal 22 6 2 4 2 2 2 2" xfId="38620" xr:uid="{03291302-1256-41E6-B034-B4BD8BDDAAE7}"/>
    <cellStyle name="Normal 22 6 2 4 2 2 3" xfId="38619" xr:uid="{512B05B2-60C2-4ADD-A2FE-691F1571BEB0}"/>
    <cellStyle name="Normal 22 6 2 4 2 3" xfId="14402" xr:uid="{B00CCB53-C0FF-44F8-A004-924708F34DEA}"/>
    <cellStyle name="Normal 22 6 2 4 2 3 2" xfId="14403" xr:uid="{EC24FACA-FBA1-46EE-9DB2-38CFC8FAC6EB}"/>
    <cellStyle name="Normal 22 6 2 4 2 3 2 2" xfId="38622" xr:uid="{588CFF1A-BF15-40C4-AE08-D721C96B9301}"/>
    <cellStyle name="Normal 22 6 2 4 2 3 3" xfId="38621" xr:uid="{6D4908D6-CF6E-4377-A6A3-C7D28B21840A}"/>
    <cellStyle name="Normal 22 6 2 4 2 4" xfId="14404" xr:uid="{CC23E2FA-34FA-40A3-9323-5BD304FF55BC}"/>
    <cellStyle name="Normal 22 6 2 4 2 4 2" xfId="14405" xr:uid="{132C3B17-59E0-4B21-8917-8DE727CC5CF6}"/>
    <cellStyle name="Normal 22 6 2 4 2 4 2 2" xfId="38624" xr:uid="{E2102F78-203D-42E5-94CA-AC7362FB14E0}"/>
    <cellStyle name="Normal 22 6 2 4 2 4 3" xfId="38623" xr:uid="{B5938E36-F01B-49A5-96AD-00CCD2DA58C8}"/>
    <cellStyle name="Normal 22 6 2 4 2 5" xfId="14406" xr:uid="{003D772B-7E13-44BF-9CFF-9D885ED7A295}"/>
    <cellStyle name="Normal 22 6 2 4 2 5 2" xfId="38625" xr:uid="{EF56E504-D70E-48E7-9E9F-1EEBBB4D8262}"/>
    <cellStyle name="Normal 22 6 2 4 2 6" xfId="38618" xr:uid="{D765BE79-61CF-4761-B181-DA8403EC9C5F}"/>
    <cellStyle name="Normal 22 6 2 4 3" xfId="14407" xr:uid="{25D9CAF5-4331-4C9E-BBD5-DCAFDABC0234}"/>
    <cellStyle name="Normal 22 6 2 4 3 2" xfId="14408" xr:uid="{C500C5FB-92B5-4F1D-A8A6-80E2690F0714}"/>
    <cellStyle name="Normal 22 6 2 4 3 2 2" xfId="38627" xr:uid="{9FACF173-F99F-4AF6-9D7D-F9336E411D53}"/>
    <cellStyle name="Normal 22 6 2 4 3 3" xfId="38626" xr:uid="{48792FFC-9832-407B-9423-47C917941E56}"/>
    <cellStyle name="Normal 22 6 2 4 4" xfId="14409" xr:uid="{1AB350FB-5391-4264-A934-CF39515A66AF}"/>
    <cellStyle name="Normal 22 6 2 4 4 2" xfId="14410" xr:uid="{DC5F090C-5035-491C-BFB4-1C853301C3DA}"/>
    <cellStyle name="Normal 22 6 2 4 4 2 2" xfId="38629" xr:uid="{4943A81E-C33E-4527-A44E-A1567C295F4F}"/>
    <cellStyle name="Normal 22 6 2 4 4 3" xfId="38628" xr:uid="{15B84E37-944E-462A-AAE2-92FEAECF03F3}"/>
    <cellStyle name="Normal 22 6 2 4 5" xfId="14411" xr:uid="{E5DCA1DD-D046-40A7-BA07-ACCC75EF2206}"/>
    <cellStyle name="Normal 22 6 2 4 5 2" xfId="14412" xr:uid="{6A4942D2-5272-478F-BCFC-6DFC404CF580}"/>
    <cellStyle name="Normal 22 6 2 4 5 2 2" xfId="38631" xr:uid="{2F6FB4DD-D07A-44CB-AF95-A78306AAE616}"/>
    <cellStyle name="Normal 22 6 2 4 5 3" xfId="38630" xr:uid="{C95EEA0D-D227-43A7-92A8-5FCB326164C3}"/>
    <cellStyle name="Normal 22 6 2 4 6" xfId="14413" xr:uid="{F971DB39-2171-4BC5-AC5E-676F7612FA52}"/>
    <cellStyle name="Normal 22 6 2 4 6 2" xfId="38632" xr:uid="{F11764BD-5E2A-471E-B3B5-023D7C283086}"/>
    <cellStyle name="Normal 22 6 2 4 7" xfId="38617" xr:uid="{989BDF53-DBB0-4719-A43C-A36F5555C2E1}"/>
    <cellStyle name="Normal 22 6 2 5" xfId="14414" xr:uid="{E4F8A038-5755-4F4E-8B3A-14EBC0419B4E}"/>
    <cellStyle name="Normal 22 6 2 5 2" xfId="14415" xr:uid="{8CB7BFF2-51B3-48CE-9DB8-29708BA56049}"/>
    <cellStyle name="Normal 22 6 2 5 2 2" xfId="14416" xr:uid="{5FFE1F0A-E1F5-4FA8-8A67-8AB88E9C0446}"/>
    <cellStyle name="Normal 22 6 2 5 2 2 2" xfId="38635" xr:uid="{6DA8895F-87AE-4325-9170-C1FDFF5FCAF7}"/>
    <cellStyle name="Normal 22 6 2 5 2 3" xfId="38634" xr:uid="{79977C7C-9B00-4ADE-924E-CF06E83DDB40}"/>
    <cellStyle name="Normal 22 6 2 5 3" xfId="14417" xr:uid="{BE2F1C9F-CC53-46EF-800E-CD1F8FD9C535}"/>
    <cellStyle name="Normal 22 6 2 5 3 2" xfId="14418" xr:uid="{1F2038D1-3EA1-4C99-9294-575A12354092}"/>
    <cellStyle name="Normal 22 6 2 5 3 2 2" xfId="38637" xr:uid="{0AB3AFDD-028A-4E23-8909-9D31EA54C24E}"/>
    <cellStyle name="Normal 22 6 2 5 3 3" xfId="38636" xr:uid="{ACAFE4F8-A5B9-47C8-ACCF-A3904D59AB9A}"/>
    <cellStyle name="Normal 22 6 2 5 4" xfId="14419" xr:uid="{6161B4CD-8C8A-4BEB-8A74-5C61F43ACD3B}"/>
    <cellStyle name="Normal 22 6 2 5 4 2" xfId="14420" xr:uid="{3CE9FDBA-F00E-485F-AD24-C56A7D1A5A0C}"/>
    <cellStyle name="Normal 22 6 2 5 4 2 2" xfId="38639" xr:uid="{B7DEDD3D-F360-4025-B975-6C9D16A6D155}"/>
    <cellStyle name="Normal 22 6 2 5 4 3" xfId="38638" xr:uid="{3EE19A73-C32B-4A9C-ADE8-A347A5CF44B5}"/>
    <cellStyle name="Normal 22 6 2 5 5" xfId="14421" xr:uid="{12664975-B568-437D-BF64-C194468305E2}"/>
    <cellStyle name="Normal 22 6 2 5 5 2" xfId="38640" xr:uid="{9D173766-DF1D-40C7-86F9-574A61187437}"/>
    <cellStyle name="Normal 22 6 2 5 6" xfId="38633" xr:uid="{BAA5FB33-66DC-4C09-97F6-0CC20EC86DC9}"/>
    <cellStyle name="Normal 22 6 2 6" xfId="14422" xr:uid="{44A2E84B-0B2A-4BE4-9991-46C51944D91C}"/>
    <cellStyle name="Normal 22 6 2 6 2" xfId="14423" xr:uid="{39D22D17-0235-46F8-8652-E96EEBD15D33}"/>
    <cellStyle name="Normal 22 6 2 6 2 2" xfId="14424" xr:uid="{D2071239-ABFF-461D-BA6C-EC982D954A66}"/>
    <cellStyle name="Normal 22 6 2 6 2 2 2" xfId="38643" xr:uid="{569238A2-A7CC-43AD-AEB0-E2133C82B0CD}"/>
    <cellStyle name="Normal 22 6 2 6 2 3" xfId="38642" xr:uid="{AE220D2A-856A-40FC-894C-502EDF6499F6}"/>
    <cellStyle name="Normal 22 6 2 6 3" xfId="14425" xr:uid="{72D07FC4-D318-4B02-A984-A0B76F0075DA}"/>
    <cellStyle name="Normal 22 6 2 6 3 2" xfId="14426" xr:uid="{68C30E62-CA74-4B85-A210-0D14B065D6FA}"/>
    <cellStyle name="Normal 22 6 2 6 3 2 2" xfId="38645" xr:uid="{6190B228-C960-4B5A-AFDD-DD7129DABAC5}"/>
    <cellStyle name="Normal 22 6 2 6 3 3" xfId="38644" xr:uid="{7032B3AB-6BA5-43D7-8DE3-6EB33D06BC36}"/>
    <cellStyle name="Normal 22 6 2 6 4" xfId="14427" xr:uid="{D79085FB-4BF3-4364-A3AA-BE481F295718}"/>
    <cellStyle name="Normal 22 6 2 6 4 2" xfId="14428" xr:uid="{99DE64F1-D192-4606-B32E-D5E66D5496B6}"/>
    <cellStyle name="Normal 22 6 2 6 4 2 2" xfId="38647" xr:uid="{C44DD3D7-2360-40D2-A5DA-A2C0EF931413}"/>
    <cellStyle name="Normal 22 6 2 6 4 3" xfId="38646" xr:uid="{1C06B7D9-C265-4681-8A2A-A68E732C589D}"/>
    <cellStyle name="Normal 22 6 2 6 5" xfId="14429" xr:uid="{99029214-A2B1-44D6-B05A-AACFEC4CDC39}"/>
    <cellStyle name="Normal 22 6 2 6 5 2" xfId="38648" xr:uid="{CA355080-F047-4E23-956C-00D53A60C6B5}"/>
    <cellStyle name="Normal 22 6 2 6 6" xfId="38641" xr:uid="{48D3CCEB-25F6-49EA-B26E-43FB1169AF22}"/>
    <cellStyle name="Normal 22 6 2 7" xfId="14430" xr:uid="{408AC2BB-5A0A-4492-B11B-057C39E81B9E}"/>
    <cellStyle name="Normal 22 6 2 7 2" xfId="14431" xr:uid="{3C44BA76-D503-4942-814F-3F456FE81DB3}"/>
    <cellStyle name="Normal 22 6 2 7 2 2" xfId="38650" xr:uid="{94B90D54-C2BF-4EEE-BA9C-0DF0E143A9D0}"/>
    <cellStyle name="Normal 22 6 2 7 3" xfId="38649" xr:uid="{ED6A2B88-F20D-4D39-B666-151F2453F65B}"/>
    <cellStyle name="Normal 22 6 2 8" xfId="14432" xr:uid="{B3ED0F05-1A0D-4CE2-9932-7BF291679A85}"/>
    <cellStyle name="Normal 22 6 2 8 2" xfId="14433" xr:uid="{5691CC2F-C80B-4F79-BCD0-4E896E70C5FA}"/>
    <cellStyle name="Normal 22 6 2 8 2 2" xfId="38652" xr:uid="{A9CFCFCF-33EC-4414-A5CB-E0C67E4831EC}"/>
    <cellStyle name="Normal 22 6 2 8 3" xfId="38651" xr:uid="{C1C83F17-F5A0-40D4-858F-A2E96A18464D}"/>
    <cellStyle name="Normal 22 6 2 9" xfId="14434" xr:uid="{253C042C-0771-4F00-9AD6-7429CD5441D8}"/>
    <cellStyle name="Normal 22 6 2 9 2" xfId="14435" xr:uid="{80ED2BA0-D7C3-465E-AB4F-171C6EFF1ADA}"/>
    <cellStyle name="Normal 22 6 2 9 2 2" xfId="38654" xr:uid="{7569E1BD-027F-44AE-9554-A24193984E27}"/>
    <cellStyle name="Normal 22 6 2 9 3" xfId="38653" xr:uid="{DA6431B9-6A83-4763-9D04-83F3E72AA929}"/>
    <cellStyle name="Normal 22 6 3" xfId="14436" xr:uid="{773549EB-CFC8-441A-A5CB-23B10B162B13}"/>
    <cellStyle name="Normal 22 6 3 2" xfId="14437" xr:uid="{08688387-E365-44AA-AB46-E2110839487D}"/>
    <cellStyle name="Normal 22 6 3 2 2" xfId="14438" xr:uid="{903AE863-D133-4D95-B994-6598A4A96E3C}"/>
    <cellStyle name="Normal 22 6 3 2 2 2" xfId="14439" xr:uid="{E14ABA1B-9114-41F0-B2D1-77F66B71D315}"/>
    <cellStyle name="Normal 22 6 3 2 2 2 2" xfId="38658" xr:uid="{E47EC861-B96C-4FCD-B7EE-02B97BCDE4B3}"/>
    <cellStyle name="Normal 22 6 3 2 2 3" xfId="38657" xr:uid="{8DE89247-5D7A-4E53-9EDC-6351B9116E1F}"/>
    <cellStyle name="Normal 22 6 3 2 3" xfId="14440" xr:uid="{ED8B8CF4-115E-4CF5-8781-AA97671765A6}"/>
    <cellStyle name="Normal 22 6 3 2 3 2" xfId="14441" xr:uid="{6A649DAE-B8F0-4ADE-875B-21C41D5F49C1}"/>
    <cellStyle name="Normal 22 6 3 2 3 2 2" xfId="38660" xr:uid="{745BBD5D-AAAD-4832-BFF1-CF9AE6CC6566}"/>
    <cellStyle name="Normal 22 6 3 2 3 3" xfId="38659" xr:uid="{A701BA76-5EF9-4AFF-A957-36E6C5F5288A}"/>
    <cellStyle name="Normal 22 6 3 2 4" xfId="14442" xr:uid="{7557B458-45DD-4737-8246-AD9B9BD2486A}"/>
    <cellStyle name="Normal 22 6 3 2 4 2" xfId="14443" xr:uid="{7E50A2DA-2796-45E1-A7C3-DA4B4F0CED2A}"/>
    <cellStyle name="Normal 22 6 3 2 4 2 2" xfId="38662" xr:uid="{117D7269-14B6-4604-97FB-2B8A308E6B05}"/>
    <cellStyle name="Normal 22 6 3 2 4 3" xfId="38661" xr:uid="{5934B53F-C444-48EC-A3EF-26893B2A85FA}"/>
    <cellStyle name="Normal 22 6 3 2 5" xfId="14444" xr:uid="{144801B5-8F3A-4B9F-9431-50914D231EC8}"/>
    <cellStyle name="Normal 22 6 3 2 5 2" xfId="38663" xr:uid="{863587BE-BD40-4312-8175-F2BE2B286266}"/>
    <cellStyle name="Normal 22 6 3 2 6" xfId="38656" xr:uid="{73224B59-4D64-4132-B165-8AB24883B596}"/>
    <cellStyle name="Normal 22 6 3 3" xfId="14445" xr:uid="{2A218206-A83A-47BC-87A8-7C25CD5CEDDA}"/>
    <cellStyle name="Normal 22 6 3 3 2" xfId="14446" xr:uid="{31CA2308-F435-41D1-A5F1-1F9DFE85044C}"/>
    <cellStyle name="Normal 22 6 3 3 2 2" xfId="38665" xr:uid="{F7537E3C-696A-488D-945A-B7BE7A5D47A5}"/>
    <cellStyle name="Normal 22 6 3 3 3" xfId="38664" xr:uid="{EB06EB98-B9FA-46C9-9088-79395BB299ED}"/>
    <cellStyle name="Normal 22 6 3 4" xfId="14447" xr:uid="{3C7CEB9D-5A76-4B9C-BD76-8AA940D6B75B}"/>
    <cellStyle name="Normal 22 6 3 4 2" xfId="14448" xr:uid="{5D9655B1-DF6E-41D0-A1FC-C3B1D88F2FEA}"/>
    <cellStyle name="Normal 22 6 3 4 2 2" xfId="38667" xr:uid="{FFAA4E26-0A6B-4357-B2FD-0AAD1E0B27D8}"/>
    <cellStyle name="Normal 22 6 3 4 3" xfId="38666" xr:uid="{38269909-810E-422C-BF34-37839B192605}"/>
    <cellStyle name="Normal 22 6 3 5" xfId="14449" xr:uid="{B2595690-D00D-456C-B5D9-9AC2EEE1C17B}"/>
    <cellStyle name="Normal 22 6 3 5 2" xfId="14450" xr:uid="{A1C3F0D7-0917-48AD-9E46-A260F1CE8C14}"/>
    <cellStyle name="Normal 22 6 3 5 2 2" xfId="38669" xr:uid="{75615200-7C9A-4027-9CF6-C035050EA520}"/>
    <cellStyle name="Normal 22 6 3 5 3" xfId="38668" xr:uid="{1B632BFD-04DB-4E1A-86BB-CF73DD828F13}"/>
    <cellStyle name="Normal 22 6 3 6" xfId="14451" xr:uid="{7471D38F-3F85-4160-8EFF-108A9D1F4925}"/>
    <cellStyle name="Normal 22 6 3 6 2" xfId="14452" xr:uid="{BB6DD166-BC5F-4935-9FF4-BDEED527E16C}"/>
    <cellStyle name="Normal 22 6 3 6 2 2" xfId="38671" xr:uid="{F828D1B6-9987-436D-B134-5798D794A295}"/>
    <cellStyle name="Normal 22 6 3 6 3" xfId="38670" xr:uid="{68E3A90A-79D8-4142-B005-C5E1CEB6A055}"/>
    <cellStyle name="Normal 22 6 3 7" xfId="14453" xr:uid="{F4AAE68D-9197-4679-A9E0-E36DA50AE225}"/>
    <cellStyle name="Normal 22 6 3 7 2" xfId="38672" xr:uid="{EB4EC777-AB66-4E52-B38D-504FC2278E16}"/>
    <cellStyle name="Normal 22 6 3 8" xfId="38655" xr:uid="{6236E54E-8791-411E-9F85-515874773143}"/>
    <cellStyle name="Normal 22 6 4" xfId="14454" xr:uid="{B4E83109-538B-43D7-AD1F-A1A180C72A0B}"/>
    <cellStyle name="Normal 22 6 4 2" xfId="14455" xr:uid="{AB16A774-D8A1-40B1-9CE5-8DF878D062F4}"/>
    <cellStyle name="Normal 22 6 4 2 2" xfId="14456" xr:uid="{253747A2-D958-4F4C-8437-4FE90DBDCB89}"/>
    <cellStyle name="Normal 22 6 4 2 2 2" xfId="14457" xr:uid="{D08A9C44-2F70-41A6-866B-BAF852A62192}"/>
    <cellStyle name="Normal 22 6 4 2 2 2 2" xfId="38676" xr:uid="{28AF602C-B98F-43CD-87E9-1E44891081C3}"/>
    <cellStyle name="Normal 22 6 4 2 2 3" xfId="38675" xr:uid="{0595E708-2277-492F-91A6-689D8000D523}"/>
    <cellStyle name="Normal 22 6 4 2 3" xfId="14458" xr:uid="{62753606-CF65-4A0C-8B75-C75A38BCCC9F}"/>
    <cellStyle name="Normal 22 6 4 2 3 2" xfId="14459" xr:uid="{E4149400-A07D-43B7-A53E-004C47D3929F}"/>
    <cellStyle name="Normal 22 6 4 2 3 2 2" xfId="38678" xr:uid="{A19ECDF5-E1B2-48D2-AFE0-EA7B45A3462A}"/>
    <cellStyle name="Normal 22 6 4 2 3 3" xfId="38677" xr:uid="{E6C854B0-FB78-4135-8DAC-99B34FD6EE7C}"/>
    <cellStyle name="Normal 22 6 4 2 4" xfId="14460" xr:uid="{9EADCB13-C0AD-4F87-B61C-7E6135BC6BEC}"/>
    <cellStyle name="Normal 22 6 4 2 4 2" xfId="14461" xr:uid="{DE22CCF7-A04C-40D1-B6E3-A1CF39355A1A}"/>
    <cellStyle name="Normal 22 6 4 2 4 2 2" xfId="38680" xr:uid="{300CB44D-D573-415B-BC3C-28FC7FCD4ADB}"/>
    <cellStyle name="Normal 22 6 4 2 4 3" xfId="38679" xr:uid="{5466D892-BF1F-4B17-B8E0-F2A6CAF29F29}"/>
    <cellStyle name="Normal 22 6 4 2 5" xfId="14462" xr:uid="{FBA9633B-CB8F-4883-8586-6370901AD365}"/>
    <cellStyle name="Normal 22 6 4 2 5 2" xfId="38681" xr:uid="{B8546CC3-BBE7-485B-BA24-610FB5692B38}"/>
    <cellStyle name="Normal 22 6 4 2 6" xfId="38674" xr:uid="{C68969E7-B128-4038-AC1E-4B5857F888FD}"/>
    <cellStyle name="Normal 22 6 4 3" xfId="14463" xr:uid="{69F0BBD6-BDFB-4F51-AC92-069CB0756010}"/>
    <cellStyle name="Normal 22 6 4 3 2" xfId="14464" xr:uid="{43F02C85-6A58-4050-B75D-B06BF55F9A86}"/>
    <cellStyle name="Normal 22 6 4 3 2 2" xfId="38683" xr:uid="{52E3A022-99DF-47B2-A027-C830A1CCE2F5}"/>
    <cellStyle name="Normal 22 6 4 3 3" xfId="38682" xr:uid="{671372CE-C850-40AD-A575-11AAE51B9D8A}"/>
    <cellStyle name="Normal 22 6 4 4" xfId="14465" xr:uid="{73D77147-C0AE-431D-840C-E88CA17B896F}"/>
    <cellStyle name="Normal 22 6 4 4 2" xfId="14466" xr:uid="{A2D42F16-268A-4E8B-8903-4FAF11CE1A5C}"/>
    <cellStyle name="Normal 22 6 4 4 2 2" xfId="38685" xr:uid="{29C93A4C-8FF5-43DB-A1BB-40B4FFEA07E0}"/>
    <cellStyle name="Normal 22 6 4 4 3" xfId="38684" xr:uid="{778402ED-EDD3-4130-9CAC-D2E36FEFAA50}"/>
    <cellStyle name="Normal 22 6 4 5" xfId="14467" xr:uid="{9D036193-245D-4778-AEF7-DAFE1A527689}"/>
    <cellStyle name="Normal 22 6 4 5 2" xfId="14468" xr:uid="{53F6C74D-F6FF-4869-ABD9-D50EF0CA26B6}"/>
    <cellStyle name="Normal 22 6 4 5 2 2" xfId="38687" xr:uid="{A2858D15-A7B5-4E55-8A23-BE779DBC9AC8}"/>
    <cellStyle name="Normal 22 6 4 5 3" xfId="38686" xr:uid="{E47F3F5C-9954-49E3-ABF5-7B780CA25420}"/>
    <cellStyle name="Normal 22 6 4 6" xfId="14469" xr:uid="{7A85E1F3-7A0A-4645-A29E-2E5BECA0D94B}"/>
    <cellStyle name="Normal 22 6 4 6 2" xfId="14470" xr:uid="{B7B02346-4089-4492-AB1C-55D706110A19}"/>
    <cellStyle name="Normal 22 6 4 6 2 2" xfId="38689" xr:uid="{B10A7D5A-2ED5-434A-8B40-DB69EF075EE8}"/>
    <cellStyle name="Normal 22 6 4 6 3" xfId="38688" xr:uid="{F9026EFB-7F18-4B11-8BB5-B13BDE663B57}"/>
    <cellStyle name="Normal 22 6 4 7" xfId="14471" xr:uid="{82DC0596-9FF3-4BE9-AC60-052FBE40A74C}"/>
    <cellStyle name="Normal 22 6 4 7 2" xfId="38690" xr:uid="{89479FF8-B85A-4D20-86E4-C3A10CD7F735}"/>
    <cellStyle name="Normal 22 6 4 8" xfId="38673" xr:uid="{931D6384-D05A-4CCA-AB10-C8B5B0AC2374}"/>
    <cellStyle name="Normal 22 6 5" xfId="14472" xr:uid="{AB4E2E90-F162-464A-AA36-CB4888A48826}"/>
    <cellStyle name="Normal 22 6 5 2" xfId="14473" xr:uid="{D0819613-9284-42BD-BBE3-30D5A3208690}"/>
    <cellStyle name="Normal 22 6 5 2 2" xfId="14474" xr:uid="{568F933F-3667-4F63-B9B1-B4F0F66B2439}"/>
    <cellStyle name="Normal 22 6 5 2 2 2" xfId="14475" xr:uid="{551CDAE9-1E4A-4FD1-824C-7629521194AE}"/>
    <cellStyle name="Normal 22 6 5 2 2 2 2" xfId="38694" xr:uid="{A70868AC-401F-43F9-B131-26588C6721F2}"/>
    <cellStyle name="Normal 22 6 5 2 2 3" xfId="38693" xr:uid="{C66DCD49-BE24-4984-B5E3-F7260B27E7EC}"/>
    <cellStyle name="Normal 22 6 5 2 3" xfId="14476" xr:uid="{5C447B61-5450-4791-BAD2-5BFF1CC66FC4}"/>
    <cellStyle name="Normal 22 6 5 2 3 2" xfId="14477" xr:uid="{2B8A9EE4-EC14-4629-9263-CF03F3509104}"/>
    <cellStyle name="Normal 22 6 5 2 3 2 2" xfId="38696" xr:uid="{C3317B37-8213-4AA7-9634-1FB2FEFAC64A}"/>
    <cellStyle name="Normal 22 6 5 2 3 3" xfId="38695" xr:uid="{47B3DE1F-7757-4890-B5BF-15B37AA2D1DF}"/>
    <cellStyle name="Normal 22 6 5 2 4" xfId="14478" xr:uid="{492408C1-4CD4-4ECA-8F13-2726B78C6845}"/>
    <cellStyle name="Normal 22 6 5 2 4 2" xfId="14479" xr:uid="{A57C2815-2487-4532-BD99-AE3134FA98FC}"/>
    <cellStyle name="Normal 22 6 5 2 4 2 2" xfId="38698" xr:uid="{B1D42024-9A3F-4738-BAD0-69C39F054C88}"/>
    <cellStyle name="Normal 22 6 5 2 4 3" xfId="38697" xr:uid="{4DFF6AB2-3C05-4155-A72F-F307645BF938}"/>
    <cellStyle name="Normal 22 6 5 2 5" xfId="14480" xr:uid="{01AFF7F9-7858-430F-8DCF-8326651AB5EC}"/>
    <cellStyle name="Normal 22 6 5 2 5 2" xfId="38699" xr:uid="{2D75867D-3CFD-4977-AB61-5AB305A891C1}"/>
    <cellStyle name="Normal 22 6 5 2 6" xfId="38692" xr:uid="{33449CAA-4517-481A-AF4C-DA5117B7C820}"/>
    <cellStyle name="Normal 22 6 5 3" xfId="14481" xr:uid="{69FFA7F8-4332-4054-8C34-04D7F86FDA10}"/>
    <cellStyle name="Normal 22 6 5 3 2" xfId="14482" xr:uid="{B3D1B0DB-ABA5-4564-B876-B17434BC5D21}"/>
    <cellStyle name="Normal 22 6 5 3 2 2" xfId="38701" xr:uid="{A79E038A-DED5-4300-A57D-CE3D37F635EE}"/>
    <cellStyle name="Normal 22 6 5 3 3" xfId="38700" xr:uid="{AE2A9A24-E054-440E-A7FF-347D8105811A}"/>
    <cellStyle name="Normal 22 6 5 4" xfId="14483" xr:uid="{210CE24A-C27C-4F1C-B5AA-3CFEA07722B7}"/>
    <cellStyle name="Normal 22 6 5 4 2" xfId="14484" xr:uid="{592B2F42-ECB8-4DF0-9832-6F484174C0AC}"/>
    <cellStyle name="Normal 22 6 5 4 2 2" xfId="38703" xr:uid="{79F5F821-898D-4FF4-B62D-0A615DC7208D}"/>
    <cellStyle name="Normal 22 6 5 4 3" xfId="38702" xr:uid="{D792DCD3-D57F-4215-BF86-F17AE118E238}"/>
    <cellStyle name="Normal 22 6 5 5" xfId="14485" xr:uid="{5C228B17-5D32-4130-B853-A65A91F3A8CB}"/>
    <cellStyle name="Normal 22 6 5 5 2" xfId="14486" xr:uid="{31B3905A-D84D-46AD-ACAF-91F69688ABDB}"/>
    <cellStyle name="Normal 22 6 5 5 2 2" xfId="38705" xr:uid="{A8799CC7-D32F-45D9-812F-8DD0F195FAB8}"/>
    <cellStyle name="Normal 22 6 5 5 3" xfId="38704" xr:uid="{EA709AC1-BECC-4B7D-B641-C599ACD44E98}"/>
    <cellStyle name="Normal 22 6 5 6" xfId="14487" xr:uid="{57401BFC-A20F-49AD-A4AC-639D608306AA}"/>
    <cellStyle name="Normal 22 6 5 6 2" xfId="38706" xr:uid="{45762E65-9FF8-4FDF-B5FA-4F6CC30F8E5F}"/>
    <cellStyle name="Normal 22 6 5 7" xfId="38691" xr:uid="{C774CF12-33F2-4A73-8089-298313BA6E63}"/>
    <cellStyle name="Normal 22 6 6" xfId="14488" xr:uid="{5341B056-7E47-4817-AA28-D05FB57C3528}"/>
    <cellStyle name="Normal 22 6 6 2" xfId="14489" xr:uid="{4218AFB3-916D-4791-8B06-31E9CBA286B5}"/>
    <cellStyle name="Normal 22 6 6 2 2" xfId="14490" xr:uid="{F1398156-9062-4479-A5F3-9B4D049C092D}"/>
    <cellStyle name="Normal 22 6 6 2 2 2" xfId="38709" xr:uid="{95DED530-2F2C-4A40-AE12-19CF3590DE59}"/>
    <cellStyle name="Normal 22 6 6 2 3" xfId="38708" xr:uid="{5965110C-2A25-4C7A-B6BA-E13EF1327EF9}"/>
    <cellStyle name="Normal 22 6 6 3" xfId="14491" xr:uid="{9FD5C645-F045-4E3F-85B7-B8A0579B5EA8}"/>
    <cellStyle name="Normal 22 6 6 3 2" xfId="14492" xr:uid="{69CBD1A2-4C73-435F-920C-2C6AE94955E4}"/>
    <cellStyle name="Normal 22 6 6 3 2 2" xfId="38711" xr:uid="{FC7DEC13-E712-4605-90EA-9264EC9A44CE}"/>
    <cellStyle name="Normal 22 6 6 3 3" xfId="38710" xr:uid="{76035794-FBA8-4FF7-9862-9EC26A2C4A6B}"/>
    <cellStyle name="Normal 22 6 6 4" xfId="14493" xr:uid="{49B7F6EF-ACC9-4FAB-923E-E93070BB50E2}"/>
    <cellStyle name="Normal 22 6 6 4 2" xfId="14494" xr:uid="{1800083F-4F5E-47DD-A2CF-1BCA97D519A2}"/>
    <cellStyle name="Normal 22 6 6 4 2 2" xfId="38713" xr:uid="{1A088C72-C0B3-49E1-84B1-090B21FFA17C}"/>
    <cellStyle name="Normal 22 6 6 4 3" xfId="38712" xr:uid="{222209FC-DF2B-48ED-AD40-0B2C3EF17814}"/>
    <cellStyle name="Normal 22 6 6 5" xfId="14495" xr:uid="{C81467CE-F65C-49DF-974B-26C2E2394632}"/>
    <cellStyle name="Normal 22 6 6 5 2" xfId="38714" xr:uid="{F983AC24-4BC4-48D8-BF23-45B3DB5CCD1A}"/>
    <cellStyle name="Normal 22 6 6 6" xfId="38707" xr:uid="{B0FFA6F6-569D-436E-8447-A4FD90D31B30}"/>
    <cellStyle name="Normal 22 6 7" xfId="14496" xr:uid="{9AB6323C-A706-4E6F-8823-04D1E279E2A3}"/>
    <cellStyle name="Normal 22 6 7 2" xfId="14497" xr:uid="{485A382C-C85D-4994-9EFA-C1C0DFD13633}"/>
    <cellStyle name="Normal 22 6 7 2 2" xfId="14498" xr:uid="{5230D798-3387-420E-91AA-A97AF095E5DD}"/>
    <cellStyle name="Normal 22 6 7 2 2 2" xfId="38717" xr:uid="{A52D44EE-91B5-48E4-A215-05137D4C56EC}"/>
    <cellStyle name="Normal 22 6 7 2 3" xfId="38716" xr:uid="{AADFE67B-9BC9-452A-9B88-B02BC3E0F157}"/>
    <cellStyle name="Normal 22 6 7 3" xfId="14499" xr:uid="{B4952D25-A08D-417B-913C-650F93EBEBC1}"/>
    <cellStyle name="Normal 22 6 7 3 2" xfId="14500" xr:uid="{CAFD343A-D69A-4031-A746-3CF5B1CFE1DB}"/>
    <cellStyle name="Normal 22 6 7 3 2 2" xfId="38719" xr:uid="{5FEC4F5D-4F6F-42FB-99E9-D652FC5339C9}"/>
    <cellStyle name="Normal 22 6 7 3 3" xfId="38718" xr:uid="{536B9E6D-6164-4360-8856-06F7243292E0}"/>
    <cellStyle name="Normal 22 6 7 4" xfId="14501" xr:uid="{9499446A-D4B9-4B42-9110-0E78B8DFBA41}"/>
    <cellStyle name="Normal 22 6 7 4 2" xfId="14502" xr:uid="{E78CE2C0-64C3-4B98-B2AB-E5134451C30E}"/>
    <cellStyle name="Normal 22 6 7 4 2 2" xfId="38721" xr:uid="{6370D0DB-3D11-4B7F-A17C-0BAA6975F425}"/>
    <cellStyle name="Normal 22 6 7 4 3" xfId="38720" xr:uid="{B5DC91BC-8FC2-4EDD-8E59-1E6BFDA6B011}"/>
    <cellStyle name="Normal 22 6 7 5" xfId="14503" xr:uid="{149EBAE3-982E-4953-ACB0-A569622D5C59}"/>
    <cellStyle name="Normal 22 6 7 5 2" xfId="38722" xr:uid="{CBC208ED-746A-47DB-983A-F1F6D48030D8}"/>
    <cellStyle name="Normal 22 6 7 6" xfId="38715" xr:uid="{AE19ADBF-0545-406E-8097-804FE3B6DEFB}"/>
    <cellStyle name="Normal 22 6 8" xfId="14504" xr:uid="{C8962930-E48D-47B6-A4BD-F101DB7CD555}"/>
    <cellStyle name="Normal 22 6 8 2" xfId="14505" xr:uid="{685E73E2-F8A8-46E7-AC2C-A6098BBB3990}"/>
    <cellStyle name="Normal 22 6 8 2 2" xfId="38724" xr:uid="{3D60AD0F-07ED-4A67-9C36-80C9F6CA9367}"/>
    <cellStyle name="Normal 22 6 8 3" xfId="38723" xr:uid="{51256F6D-349E-448B-AF82-DBD9681A0A2F}"/>
    <cellStyle name="Normal 22 6 9" xfId="14506" xr:uid="{EA7466A9-F8D3-4E84-B9A1-E3D3841EA242}"/>
    <cellStyle name="Normal 22 6 9 2" xfId="14507" xr:uid="{D13C6B58-9717-468E-8F6F-7A377A9947AB}"/>
    <cellStyle name="Normal 22 6 9 2 2" xfId="38726" xr:uid="{4DDA6719-B1B3-4BC0-9BC2-DBAC90A85684}"/>
    <cellStyle name="Normal 22 6 9 3" xfId="38725" xr:uid="{824496AE-E96D-439A-9EF1-090E0DE143D7}"/>
    <cellStyle name="Normal 22 7" xfId="14508" xr:uid="{3C720F54-4EA8-4E58-A4F7-E15A69F06FF8}"/>
    <cellStyle name="Normal 22 7 10" xfId="14509" xr:uid="{BFF2E3A2-5DAA-440D-8A50-D49D774E16E7}"/>
    <cellStyle name="Normal 22 7 10 2" xfId="14510" xr:uid="{159380B2-997F-4D66-96D9-F5CE6787B275}"/>
    <cellStyle name="Normal 22 7 10 2 2" xfId="38729" xr:uid="{333A5A5A-D692-4468-855C-F4EAF325A665}"/>
    <cellStyle name="Normal 22 7 10 3" xfId="38728" xr:uid="{05A2BB42-4221-4D1C-ACD4-12AC941B972C}"/>
    <cellStyle name="Normal 22 7 11" xfId="14511" xr:uid="{01CBBD17-70A7-47C0-9A98-118C4C188277}"/>
    <cellStyle name="Normal 22 7 11 2" xfId="38730" xr:uid="{7EBD2D35-23A4-4050-B4F3-91A5D380C1E4}"/>
    <cellStyle name="Normal 22 7 12" xfId="38727" xr:uid="{4697C2E6-9246-47A5-B3CC-726D49659B4B}"/>
    <cellStyle name="Normal 22 7 2" xfId="14512" xr:uid="{1A45723C-6366-471C-9FB2-3C3CCBA43CB1}"/>
    <cellStyle name="Normal 22 7 2 10" xfId="14513" xr:uid="{1B1C02C5-DE63-4E86-9A75-518D176E3A61}"/>
    <cellStyle name="Normal 22 7 2 10 2" xfId="38732" xr:uid="{427CE05D-2995-4458-B7DE-D155C258CDE7}"/>
    <cellStyle name="Normal 22 7 2 11" xfId="38731" xr:uid="{506DDFD1-5276-47E2-B150-1911770FC9E0}"/>
    <cellStyle name="Normal 22 7 2 2" xfId="14514" xr:uid="{204D08E7-D319-411B-B3A9-3D00CC2DA5EB}"/>
    <cellStyle name="Normal 22 7 2 2 2" xfId="14515" xr:uid="{438F940C-8E30-4C79-B314-B20F85C6A1A8}"/>
    <cellStyle name="Normal 22 7 2 2 2 2" xfId="14516" xr:uid="{E3D55295-154A-4197-A84E-AD5D1D98A7CF}"/>
    <cellStyle name="Normal 22 7 2 2 2 2 2" xfId="14517" xr:uid="{8DCDDFE9-B6C6-46DA-87D0-C120CBF80FB9}"/>
    <cellStyle name="Normal 22 7 2 2 2 2 2 2" xfId="38736" xr:uid="{4A848D0D-9EBE-494F-A816-FA2105AEA888}"/>
    <cellStyle name="Normal 22 7 2 2 2 2 3" xfId="38735" xr:uid="{F8150530-4ABB-4E4E-9771-C052672FE098}"/>
    <cellStyle name="Normal 22 7 2 2 2 3" xfId="14518" xr:uid="{6A07A21C-FC67-4F37-8C9C-11DDC89244EA}"/>
    <cellStyle name="Normal 22 7 2 2 2 3 2" xfId="14519" xr:uid="{1AB8F43A-8F8A-467E-AAC5-1C07D708F8F9}"/>
    <cellStyle name="Normal 22 7 2 2 2 3 2 2" xfId="38738" xr:uid="{3AFA3879-096F-4F45-934A-FB4FEBF1F7E4}"/>
    <cellStyle name="Normal 22 7 2 2 2 3 3" xfId="38737" xr:uid="{B1137A29-977B-4907-9D2B-66F20B2E08AD}"/>
    <cellStyle name="Normal 22 7 2 2 2 4" xfId="14520" xr:uid="{C26C5DF3-A401-4DA9-88CF-C6F11D484752}"/>
    <cellStyle name="Normal 22 7 2 2 2 4 2" xfId="14521" xr:uid="{60FA1564-1757-4E14-AD58-5FCE72F29F03}"/>
    <cellStyle name="Normal 22 7 2 2 2 4 2 2" xfId="38740" xr:uid="{48A3C4DB-AE8A-45F3-82CD-F4D07E47DA63}"/>
    <cellStyle name="Normal 22 7 2 2 2 4 3" xfId="38739" xr:uid="{5103246D-AE43-468D-94AC-0E33E2E77406}"/>
    <cellStyle name="Normal 22 7 2 2 2 5" xfId="14522" xr:uid="{23908AEB-F0E5-4F90-AB64-8A3B559E9EF8}"/>
    <cellStyle name="Normal 22 7 2 2 2 5 2" xfId="38741" xr:uid="{1BFAE4FF-D5CA-48BB-9506-88E2AC57C724}"/>
    <cellStyle name="Normal 22 7 2 2 2 6" xfId="38734" xr:uid="{7B63AA1B-027D-481F-A646-A3DCB147D1FF}"/>
    <cellStyle name="Normal 22 7 2 2 3" xfId="14523" xr:uid="{9BAA6AB0-D564-4CF0-AB8C-62172AD10C44}"/>
    <cellStyle name="Normal 22 7 2 2 3 2" xfId="14524" xr:uid="{4E9D610A-65CE-463C-B9EA-893B15310A88}"/>
    <cellStyle name="Normal 22 7 2 2 3 2 2" xfId="38743" xr:uid="{EE06A1A0-56D9-4626-8B19-A9313D1E0242}"/>
    <cellStyle name="Normal 22 7 2 2 3 3" xfId="38742" xr:uid="{AB1F409D-3712-4E5A-9477-5593F58A5D10}"/>
    <cellStyle name="Normal 22 7 2 2 4" xfId="14525" xr:uid="{D37CB3CB-496E-4369-A7F6-20CDF0351ABC}"/>
    <cellStyle name="Normal 22 7 2 2 4 2" xfId="14526" xr:uid="{27763077-36E9-4CD5-B82C-C1057A93D002}"/>
    <cellStyle name="Normal 22 7 2 2 4 2 2" xfId="38745" xr:uid="{50F154FA-B7BB-428A-B135-DE54EA805CD6}"/>
    <cellStyle name="Normal 22 7 2 2 4 3" xfId="38744" xr:uid="{8888102A-5BB0-44DC-8658-27E393EAE89E}"/>
    <cellStyle name="Normal 22 7 2 2 5" xfId="14527" xr:uid="{A00C0547-AF55-4A6A-9EBA-ADC3F2F3A6F3}"/>
    <cellStyle name="Normal 22 7 2 2 5 2" xfId="14528" xr:uid="{7F9B52D7-0119-4C59-9012-D6CD7BA89A58}"/>
    <cellStyle name="Normal 22 7 2 2 5 2 2" xfId="38747" xr:uid="{6DDAD50F-29A1-451A-86F3-0B22B7475D8C}"/>
    <cellStyle name="Normal 22 7 2 2 5 3" xfId="38746" xr:uid="{242968B0-C353-4C29-BAC7-AF885076C6E2}"/>
    <cellStyle name="Normal 22 7 2 2 6" xfId="14529" xr:uid="{271872EA-7C40-47DA-9CFE-2EB8F4D32F47}"/>
    <cellStyle name="Normal 22 7 2 2 6 2" xfId="14530" xr:uid="{48838A83-A6CC-4D8E-B29F-3D3479EA5626}"/>
    <cellStyle name="Normal 22 7 2 2 6 2 2" xfId="38749" xr:uid="{1F2CC1B6-DE56-409F-BD46-03E79A6C9C31}"/>
    <cellStyle name="Normal 22 7 2 2 6 3" xfId="38748" xr:uid="{42D92426-A81B-465E-B6F7-EAEE35BA7C61}"/>
    <cellStyle name="Normal 22 7 2 2 7" xfId="14531" xr:uid="{FA3AC08D-3508-4D96-9CD0-17B787E378CB}"/>
    <cellStyle name="Normal 22 7 2 2 7 2" xfId="38750" xr:uid="{8C5E63EC-07C5-4306-B7D9-0CAE76E881F6}"/>
    <cellStyle name="Normal 22 7 2 2 8" xfId="38733" xr:uid="{44933C51-9D8E-4ED5-A53F-4523E84872CC}"/>
    <cellStyle name="Normal 22 7 2 3" xfId="14532" xr:uid="{5C689590-38A8-4129-BDB7-A3184C091ECA}"/>
    <cellStyle name="Normal 22 7 2 3 2" xfId="14533" xr:uid="{12F3DA5D-67D1-46E8-A223-C1998AF81DA7}"/>
    <cellStyle name="Normal 22 7 2 3 2 2" xfId="14534" xr:uid="{2AEB26D9-755A-4770-8CB4-D87684D028E1}"/>
    <cellStyle name="Normal 22 7 2 3 2 2 2" xfId="14535" xr:uid="{F5E75230-3A71-476C-BA72-819FD2857669}"/>
    <cellStyle name="Normal 22 7 2 3 2 2 2 2" xfId="38754" xr:uid="{8F4580E0-D2FE-4489-8B2F-C603CC5A2CCD}"/>
    <cellStyle name="Normal 22 7 2 3 2 2 3" xfId="38753" xr:uid="{802757D7-62E0-459A-92BB-CABE9E473D5E}"/>
    <cellStyle name="Normal 22 7 2 3 2 3" xfId="14536" xr:uid="{F52E82A2-1A1A-4202-A38A-7B4E1C279B6E}"/>
    <cellStyle name="Normal 22 7 2 3 2 3 2" xfId="14537" xr:uid="{8CED583D-2753-4B29-B7DC-6CADBFDA4C97}"/>
    <cellStyle name="Normal 22 7 2 3 2 3 2 2" xfId="38756" xr:uid="{ABD85F1A-9C22-4D51-A616-00CFC6FE535B}"/>
    <cellStyle name="Normal 22 7 2 3 2 3 3" xfId="38755" xr:uid="{7D677DDC-F653-464C-B6DB-6F9E9A86FE82}"/>
    <cellStyle name="Normal 22 7 2 3 2 4" xfId="14538" xr:uid="{A4136415-3D3B-4972-B5FB-7F39CAE58B60}"/>
    <cellStyle name="Normal 22 7 2 3 2 4 2" xfId="14539" xr:uid="{C05EEC29-DD72-41FC-AC0A-BAA1E3B1CAC3}"/>
    <cellStyle name="Normal 22 7 2 3 2 4 2 2" xfId="38758" xr:uid="{DC0CD985-7143-4AF6-A4D3-32E65074A331}"/>
    <cellStyle name="Normal 22 7 2 3 2 4 3" xfId="38757" xr:uid="{419A5857-EFAD-4FC0-8B76-46722975A9A8}"/>
    <cellStyle name="Normal 22 7 2 3 2 5" xfId="14540" xr:uid="{5D02078D-57CD-468B-8772-F00F7D5BAEEE}"/>
    <cellStyle name="Normal 22 7 2 3 2 5 2" xfId="38759" xr:uid="{DFE95FDE-8011-4C8E-806D-30F16F0F270D}"/>
    <cellStyle name="Normal 22 7 2 3 2 6" xfId="38752" xr:uid="{0DAD8B95-51BA-43CA-9B6F-140470859141}"/>
    <cellStyle name="Normal 22 7 2 3 3" xfId="14541" xr:uid="{8BBEBB4E-658B-4FCC-8727-A2D705C638A2}"/>
    <cellStyle name="Normal 22 7 2 3 3 2" xfId="14542" xr:uid="{FD67025B-7508-44F1-98A4-5B771CF0593A}"/>
    <cellStyle name="Normal 22 7 2 3 3 2 2" xfId="38761" xr:uid="{610B8660-5F41-488E-ACB4-9CDE094AE9DF}"/>
    <cellStyle name="Normal 22 7 2 3 3 3" xfId="38760" xr:uid="{65C29614-BB59-4404-926D-DAA76565ECB2}"/>
    <cellStyle name="Normal 22 7 2 3 4" xfId="14543" xr:uid="{D83FF188-23F1-4967-9AD3-620AB084975C}"/>
    <cellStyle name="Normal 22 7 2 3 4 2" xfId="14544" xr:uid="{B090412C-38D3-4824-8EAE-42E6C7ED22CC}"/>
    <cellStyle name="Normal 22 7 2 3 4 2 2" xfId="38763" xr:uid="{155F2B0B-8B7E-413B-8318-FCB75D494627}"/>
    <cellStyle name="Normal 22 7 2 3 4 3" xfId="38762" xr:uid="{D6D39FDC-012D-495E-8209-9AF38241CDCE}"/>
    <cellStyle name="Normal 22 7 2 3 5" xfId="14545" xr:uid="{80B65B71-ED53-4C9F-B80E-E9D2C3D50865}"/>
    <cellStyle name="Normal 22 7 2 3 5 2" xfId="14546" xr:uid="{4E1C1392-94DD-4DE0-9F08-FE6A2CCA7DA8}"/>
    <cellStyle name="Normal 22 7 2 3 5 2 2" xfId="38765" xr:uid="{D003CF22-1020-4373-BE75-15D85E1390BC}"/>
    <cellStyle name="Normal 22 7 2 3 5 3" xfId="38764" xr:uid="{11106F61-BD71-40FD-9507-AB701D61DA73}"/>
    <cellStyle name="Normal 22 7 2 3 6" xfId="14547" xr:uid="{14D55809-2EB7-4D7A-B617-F4099E752023}"/>
    <cellStyle name="Normal 22 7 2 3 6 2" xfId="14548" xr:uid="{A8FF72F3-3339-4A46-A4C6-54306631609E}"/>
    <cellStyle name="Normal 22 7 2 3 6 2 2" xfId="38767" xr:uid="{E9E09AB8-FE58-41C3-95DA-F0983AF8ADB5}"/>
    <cellStyle name="Normal 22 7 2 3 6 3" xfId="38766" xr:uid="{5A4270F7-090C-41BB-A3CF-9F0D0CC9E7CA}"/>
    <cellStyle name="Normal 22 7 2 3 7" xfId="14549" xr:uid="{117F8164-93C0-4C5A-94AE-EACAE92618B5}"/>
    <cellStyle name="Normal 22 7 2 3 7 2" xfId="38768" xr:uid="{B68DB719-546F-4835-AB23-D4743CBF65B0}"/>
    <cellStyle name="Normal 22 7 2 3 8" xfId="38751" xr:uid="{9E2FD8B8-FC7C-44D9-9EAB-9F1DE4A62F9B}"/>
    <cellStyle name="Normal 22 7 2 4" xfId="14550" xr:uid="{0A2FD346-92CD-4FAB-B483-6CFF62B7C0A7}"/>
    <cellStyle name="Normal 22 7 2 4 2" xfId="14551" xr:uid="{67511A56-B5A6-4941-9D31-B79CFB1CADEF}"/>
    <cellStyle name="Normal 22 7 2 4 2 2" xfId="14552" xr:uid="{EF4235F2-58F6-4580-AA19-E919A90C91EF}"/>
    <cellStyle name="Normal 22 7 2 4 2 2 2" xfId="14553" xr:uid="{DC9FFAAB-61EC-4189-9CFF-9FE29231F739}"/>
    <cellStyle name="Normal 22 7 2 4 2 2 2 2" xfId="38772" xr:uid="{A7321A29-9A20-4464-8EC8-004AE536BB4F}"/>
    <cellStyle name="Normal 22 7 2 4 2 2 3" xfId="38771" xr:uid="{33F4B18B-C73B-47DC-BA54-2A0F625665FF}"/>
    <cellStyle name="Normal 22 7 2 4 2 3" xfId="14554" xr:uid="{3CFA1815-C80A-4AB7-BE02-411697EB8E7A}"/>
    <cellStyle name="Normal 22 7 2 4 2 3 2" xfId="14555" xr:uid="{0E880720-2CF1-4058-9D60-3F4217502C2F}"/>
    <cellStyle name="Normal 22 7 2 4 2 3 2 2" xfId="38774" xr:uid="{CA3DB3FC-5924-4CB3-AA28-6342DA1394E8}"/>
    <cellStyle name="Normal 22 7 2 4 2 3 3" xfId="38773" xr:uid="{685B1D36-2401-4F5C-8E81-B568D5F116C7}"/>
    <cellStyle name="Normal 22 7 2 4 2 4" xfId="14556" xr:uid="{64183AC7-1A9A-4F6D-8053-A5D737F3FE98}"/>
    <cellStyle name="Normal 22 7 2 4 2 4 2" xfId="14557" xr:uid="{926B0228-EB13-4EA3-98BE-CECB1315C4AC}"/>
    <cellStyle name="Normal 22 7 2 4 2 4 2 2" xfId="38776" xr:uid="{D4BBE3B4-955C-4B03-A057-A71EBDF604A5}"/>
    <cellStyle name="Normal 22 7 2 4 2 4 3" xfId="38775" xr:uid="{AB213E72-5195-405C-8C72-6F7F76EA53DC}"/>
    <cellStyle name="Normal 22 7 2 4 2 5" xfId="14558" xr:uid="{17BF3178-BFE6-4BEB-AD49-D01F5C5902D5}"/>
    <cellStyle name="Normal 22 7 2 4 2 5 2" xfId="38777" xr:uid="{68A84CE1-10A2-4BFA-91BE-FB47D3FA008B}"/>
    <cellStyle name="Normal 22 7 2 4 2 6" xfId="38770" xr:uid="{AAC17580-16BC-4DD7-B600-C4AD6285457A}"/>
    <cellStyle name="Normal 22 7 2 4 3" xfId="14559" xr:uid="{A4B3BC6C-8429-48B7-B472-6F94359354B6}"/>
    <cellStyle name="Normal 22 7 2 4 3 2" xfId="14560" xr:uid="{C2A13ED0-C6E7-4D19-9264-5717D47DFA79}"/>
    <cellStyle name="Normal 22 7 2 4 3 2 2" xfId="38779" xr:uid="{546D707C-601D-4D4F-9AC5-BF8201D45D68}"/>
    <cellStyle name="Normal 22 7 2 4 3 3" xfId="38778" xr:uid="{B0385DC7-EC12-42E8-AE84-5B8270DDE1D3}"/>
    <cellStyle name="Normal 22 7 2 4 4" xfId="14561" xr:uid="{6CC6B349-55A9-4013-9297-51AC4F386ABF}"/>
    <cellStyle name="Normal 22 7 2 4 4 2" xfId="14562" xr:uid="{B15EAF11-F222-469A-940B-3B5F98BB879B}"/>
    <cellStyle name="Normal 22 7 2 4 4 2 2" xfId="38781" xr:uid="{E3F4DC26-26C9-492B-9329-EEA85B31023A}"/>
    <cellStyle name="Normal 22 7 2 4 4 3" xfId="38780" xr:uid="{2A9806B1-C940-42E8-ACA8-84ACEA96366D}"/>
    <cellStyle name="Normal 22 7 2 4 5" xfId="14563" xr:uid="{46700CD1-3F34-4EE7-A08A-4CD143375682}"/>
    <cellStyle name="Normal 22 7 2 4 5 2" xfId="14564" xr:uid="{12C154EA-2801-4FB9-90E9-E087532FBAFB}"/>
    <cellStyle name="Normal 22 7 2 4 5 2 2" xfId="38783" xr:uid="{98B91D40-5AA4-4C5A-9EED-FEA275864685}"/>
    <cellStyle name="Normal 22 7 2 4 5 3" xfId="38782" xr:uid="{179E36D3-9158-4105-AB0A-F9014B54486F}"/>
    <cellStyle name="Normal 22 7 2 4 6" xfId="14565" xr:uid="{FAF33941-AA45-43CA-96F6-E591E78686E3}"/>
    <cellStyle name="Normal 22 7 2 4 6 2" xfId="38784" xr:uid="{DE854FF5-9172-4763-A424-C0E94861BA49}"/>
    <cellStyle name="Normal 22 7 2 4 7" xfId="38769" xr:uid="{6E481E84-E859-48A3-B054-2D3D5FB8D888}"/>
    <cellStyle name="Normal 22 7 2 5" xfId="14566" xr:uid="{45F6296A-5536-45D7-ADFE-7F967551F97C}"/>
    <cellStyle name="Normal 22 7 2 5 2" xfId="14567" xr:uid="{017D60B6-1EB8-4654-883A-C613CFAA3723}"/>
    <cellStyle name="Normal 22 7 2 5 2 2" xfId="14568" xr:uid="{E23FA775-B20D-4200-9785-4B3F7F0307AF}"/>
    <cellStyle name="Normal 22 7 2 5 2 2 2" xfId="38787" xr:uid="{FF778311-CBFB-48CE-AC25-739AFA469F8C}"/>
    <cellStyle name="Normal 22 7 2 5 2 3" xfId="38786" xr:uid="{47195CFA-5740-4B9A-95F2-43EE0DD78778}"/>
    <cellStyle name="Normal 22 7 2 5 3" xfId="14569" xr:uid="{5E5B6258-4641-4B69-81E4-EE3B3B4BE883}"/>
    <cellStyle name="Normal 22 7 2 5 3 2" xfId="14570" xr:uid="{F32BA96A-E337-4699-9629-90C5D73BF5A3}"/>
    <cellStyle name="Normal 22 7 2 5 3 2 2" xfId="38789" xr:uid="{8DF65EA9-C7AB-434D-96DA-39F91C4AC89E}"/>
    <cellStyle name="Normal 22 7 2 5 3 3" xfId="38788" xr:uid="{39F99836-264C-4FF2-864B-1C526DC4C7E4}"/>
    <cellStyle name="Normal 22 7 2 5 4" xfId="14571" xr:uid="{573C0402-EBC5-4A01-A34F-B2D24F5DE396}"/>
    <cellStyle name="Normal 22 7 2 5 4 2" xfId="14572" xr:uid="{96608819-4C76-45B7-B912-77EC04171E6B}"/>
    <cellStyle name="Normal 22 7 2 5 4 2 2" xfId="38791" xr:uid="{C1378BB8-68EA-4694-A06D-17216A29F0E6}"/>
    <cellStyle name="Normal 22 7 2 5 4 3" xfId="38790" xr:uid="{F945E41F-4A3B-43B2-AB04-EECD3DF2C17C}"/>
    <cellStyle name="Normal 22 7 2 5 5" xfId="14573" xr:uid="{70D708C8-78B0-4279-9534-4EB1C619B05C}"/>
    <cellStyle name="Normal 22 7 2 5 5 2" xfId="38792" xr:uid="{3B8FC372-982C-47A0-AD6D-6FA4FED97504}"/>
    <cellStyle name="Normal 22 7 2 5 6" xfId="38785" xr:uid="{1E2AB7B4-680C-4EB9-BEA6-848C18115B6D}"/>
    <cellStyle name="Normal 22 7 2 6" xfId="14574" xr:uid="{71E0637A-2DBB-4C26-853A-CA623EEF18B9}"/>
    <cellStyle name="Normal 22 7 2 6 2" xfId="14575" xr:uid="{8FC6EA5D-1C21-4E3F-BB06-9FA3B7276CF1}"/>
    <cellStyle name="Normal 22 7 2 6 2 2" xfId="14576" xr:uid="{B8A6C0CB-94AF-47FF-A1A4-202C7144251A}"/>
    <cellStyle name="Normal 22 7 2 6 2 2 2" xfId="38795" xr:uid="{7F38656A-C814-4A39-9398-ED6A64F54954}"/>
    <cellStyle name="Normal 22 7 2 6 2 3" xfId="38794" xr:uid="{EC426BA0-E251-4AF1-B0E8-CF0952C8A507}"/>
    <cellStyle name="Normal 22 7 2 6 3" xfId="14577" xr:uid="{4F27D50A-3A9F-4B4B-829F-A8E7EC52EEA5}"/>
    <cellStyle name="Normal 22 7 2 6 3 2" xfId="14578" xr:uid="{B8C9CE9A-1113-4EC5-B253-89652D55E2F9}"/>
    <cellStyle name="Normal 22 7 2 6 3 2 2" xfId="38797" xr:uid="{21BEEF03-888F-4A80-BB83-99C693C7A6CE}"/>
    <cellStyle name="Normal 22 7 2 6 3 3" xfId="38796" xr:uid="{D0046904-3FFD-4CF4-BF47-32E637242468}"/>
    <cellStyle name="Normal 22 7 2 6 4" xfId="14579" xr:uid="{832B64FE-D61E-4870-9D7D-9E97A9B9E2C5}"/>
    <cellStyle name="Normal 22 7 2 6 4 2" xfId="14580" xr:uid="{5D430B8F-8633-470B-9E39-D0F6DBDBB785}"/>
    <cellStyle name="Normal 22 7 2 6 4 2 2" xfId="38799" xr:uid="{D55730F4-B2BC-4216-A19A-1B2A4159ADF6}"/>
    <cellStyle name="Normal 22 7 2 6 4 3" xfId="38798" xr:uid="{2D367D08-EAF7-4BAF-A14F-9BA74CA14AAC}"/>
    <cellStyle name="Normal 22 7 2 6 5" xfId="14581" xr:uid="{E6ED2EDB-B282-4BFB-B84A-E53381DA4FE1}"/>
    <cellStyle name="Normal 22 7 2 6 5 2" xfId="38800" xr:uid="{9DC2FC98-6FB3-4872-92A5-83C0CF584C42}"/>
    <cellStyle name="Normal 22 7 2 6 6" xfId="38793" xr:uid="{75D10FDA-D194-48C5-B372-BA2FA684109E}"/>
    <cellStyle name="Normal 22 7 2 7" xfId="14582" xr:uid="{D054F4F2-A54E-42E3-9440-493D3CFB0B6B}"/>
    <cellStyle name="Normal 22 7 2 7 2" xfId="14583" xr:uid="{834ACE73-B9AF-4127-8B3C-7998C0B9C2AD}"/>
    <cellStyle name="Normal 22 7 2 7 2 2" xfId="38802" xr:uid="{2CFE3D38-ACA5-4DD3-A2BB-51BD9B178E99}"/>
    <cellStyle name="Normal 22 7 2 7 3" xfId="38801" xr:uid="{A9C768D7-6003-4219-8220-F950A60F222C}"/>
    <cellStyle name="Normal 22 7 2 8" xfId="14584" xr:uid="{4F9F437F-DFDC-49D7-89AE-41067EF210A7}"/>
    <cellStyle name="Normal 22 7 2 8 2" xfId="14585" xr:uid="{19744A31-695E-4F12-A2A8-854D39621838}"/>
    <cellStyle name="Normal 22 7 2 8 2 2" xfId="38804" xr:uid="{52802940-298E-487D-A973-66585F107E45}"/>
    <cellStyle name="Normal 22 7 2 8 3" xfId="38803" xr:uid="{5A56596B-7CA1-4EA1-8B4D-3769BE6EA5B1}"/>
    <cellStyle name="Normal 22 7 2 9" xfId="14586" xr:uid="{79785EEB-3D6E-431B-A1B0-BF2204B0F22A}"/>
    <cellStyle name="Normal 22 7 2 9 2" xfId="14587" xr:uid="{38878B2A-BFCB-4C0C-8340-732F8F8AB906}"/>
    <cellStyle name="Normal 22 7 2 9 2 2" xfId="38806" xr:uid="{B5090941-41C1-4832-AA5F-EB294F62DFE2}"/>
    <cellStyle name="Normal 22 7 2 9 3" xfId="38805" xr:uid="{9D41422A-DBE1-4B07-81E7-37AC89CEA4EE}"/>
    <cellStyle name="Normal 22 7 3" xfId="14588" xr:uid="{7D9BE35B-94F4-46A6-9F0F-C2F65DA36FBF}"/>
    <cellStyle name="Normal 22 7 3 2" xfId="14589" xr:uid="{CE9A96C0-1175-4372-8AE6-E160988908EF}"/>
    <cellStyle name="Normal 22 7 3 2 2" xfId="14590" xr:uid="{E6C5E389-BA2C-4813-9E33-60F75C44C1EA}"/>
    <cellStyle name="Normal 22 7 3 2 2 2" xfId="14591" xr:uid="{C026C982-55BE-46A9-9BE6-18411983ED89}"/>
    <cellStyle name="Normal 22 7 3 2 2 2 2" xfId="38810" xr:uid="{ACF9CD2E-5FF0-4CB4-A59E-C2E1EFE8E958}"/>
    <cellStyle name="Normal 22 7 3 2 2 3" xfId="38809" xr:uid="{68C60073-F692-4A06-A963-4DD85483F27B}"/>
    <cellStyle name="Normal 22 7 3 2 3" xfId="14592" xr:uid="{EB17AE6C-545B-4569-8C36-A21EAF929755}"/>
    <cellStyle name="Normal 22 7 3 2 3 2" xfId="14593" xr:uid="{DB746F3B-C4C2-4D65-82B3-2FB316E3A000}"/>
    <cellStyle name="Normal 22 7 3 2 3 2 2" xfId="38812" xr:uid="{D021A0AB-A5A0-409F-AED8-17EC34FE6936}"/>
    <cellStyle name="Normal 22 7 3 2 3 3" xfId="38811" xr:uid="{71486B4F-B473-4F85-8796-DAE4692A994B}"/>
    <cellStyle name="Normal 22 7 3 2 4" xfId="14594" xr:uid="{CA57D3B9-040F-4264-9D1F-0DC61584445B}"/>
    <cellStyle name="Normal 22 7 3 2 4 2" xfId="14595" xr:uid="{6A110A62-7F20-472C-A250-241C14E3600E}"/>
    <cellStyle name="Normal 22 7 3 2 4 2 2" xfId="38814" xr:uid="{E0D06CEA-63CE-4B9D-80B9-BD5B54B59289}"/>
    <cellStyle name="Normal 22 7 3 2 4 3" xfId="38813" xr:uid="{4F485A45-1817-420F-8976-EA0F16B369B6}"/>
    <cellStyle name="Normal 22 7 3 2 5" xfId="14596" xr:uid="{0DE93AD0-958F-479C-8200-41A7EB7DDCA4}"/>
    <cellStyle name="Normal 22 7 3 2 5 2" xfId="38815" xr:uid="{F1DF7617-E895-47C4-925F-E95E30EF8E4D}"/>
    <cellStyle name="Normal 22 7 3 2 6" xfId="38808" xr:uid="{00D71548-B565-4164-B26F-6FF175067436}"/>
    <cellStyle name="Normal 22 7 3 3" xfId="14597" xr:uid="{2E4AE8E5-9E34-4994-895D-DD04FBCBBB2F}"/>
    <cellStyle name="Normal 22 7 3 3 2" xfId="14598" xr:uid="{F98A12A1-5FAF-46AB-B71C-6E79BC0E08C3}"/>
    <cellStyle name="Normal 22 7 3 3 2 2" xfId="38817" xr:uid="{56F2EDCC-5C66-42F4-9647-5058E66A0FCE}"/>
    <cellStyle name="Normal 22 7 3 3 3" xfId="38816" xr:uid="{06922222-43A4-4AE5-8994-D01C499BA813}"/>
    <cellStyle name="Normal 22 7 3 4" xfId="14599" xr:uid="{1638E273-15B8-4214-877F-41A107A35F39}"/>
    <cellStyle name="Normal 22 7 3 4 2" xfId="14600" xr:uid="{6879E60C-40AB-4E7D-93FA-0CA3ABFE3D81}"/>
    <cellStyle name="Normal 22 7 3 4 2 2" xfId="38819" xr:uid="{B62C33E1-4737-4D3F-AD35-DF43101F933D}"/>
    <cellStyle name="Normal 22 7 3 4 3" xfId="38818" xr:uid="{83139BDC-CD92-4D61-8BD1-884E2EBA2155}"/>
    <cellStyle name="Normal 22 7 3 5" xfId="14601" xr:uid="{2867F9B3-8B93-4CA0-84A7-2BAAEA02D221}"/>
    <cellStyle name="Normal 22 7 3 5 2" xfId="14602" xr:uid="{58BE3A2A-FAA2-4B21-BA14-2785E651E076}"/>
    <cellStyle name="Normal 22 7 3 5 2 2" xfId="38821" xr:uid="{B69D8760-63F0-4EBE-BA90-20C5C8BD1844}"/>
    <cellStyle name="Normal 22 7 3 5 3" xfId="38820" xr:uid="{E2C4C5B4-9EA1-481F-AB1B-3BCF7C5F52A0}"/>
    <cellStyle name="Normal 22 7 3 6" xfId="14603" xr:uid="{BEA2D178-E9B7-4B1B-AD4E-D651022358B1}"/>
    <cellStyle name="Normal 22 7 3 6 2" xfId="14604" xr:uid="{2ECAAB4E-FFF0-43F4-A625-96014A013F88}"/>
    <cellStyle name="Normal 22 7 3 6 2 2" xfId="38823" xr:uid="{7AF793CE-6C51-4A1C-ADE6-B3EC44F2FFFD}"/>
    <cellStyle name="Normal 22 7 3 6 3" xfId="38822" xr:uid="{4000F9DA-9F4B-4C60-ADB2-E3E095EA3003}"/>
    <cellStyle name="Normal 22 7 3 7" xfId="14605" xr:uid="{4BD22E8D-2C33-41CF-A923-BBD5C94F2C46}"/>
    <cellStyle name="Normal 22 7 3 7 2" xfId="38824" xr:uid="{D8C4EB2C-EDA9-4DAE-A58A-986B8D7CFE48}"/>
    <cellStyle name="Normal 22 7 3 8" xfId="38807" xr:uid="{F598242B-8545-4218-9A62-5952FA4B8A2D}"/>
    <cellStyle name="Normal 22 7 4" xfId="14606" xr:uid="{8134DF35-0D29-46E2-8365-312CB15A175B}"/>
    <cellStyle name="Normal 22 7 4 2" xfId="14607" xr:uid="{E36D6369-59A8-401A-BB45-40E59AA6B524}"/>
    <cellStyle name="Normal 22 7 4 2 2" xfId="14608" xr:uid="{180A2F12-E951-4D39-BB57-621E3609865A}"/>
    <cellStyle name="Normal 22 7 4 2 2 2" xfId="14609" xr:uid="{99BA14C4-56C5-4835-A44E-DA13E3456F87}"/>
    <cellStyle name="Normal 22 7 4 2 2 2 2" xfId="38828" xr:uid="{D9518F07-65A4-4907-BD40-02463E3A9AE3}"/>
    <cellStyle name="Normal 22 7 4 2 2 3" xfId="38827" xr:uid="{D234D02F-96AA-40BC-8B19-56F27606B916}"/>
    <cellStyle name="Normal 22 7 4 2 3" xfId="14610" xr:uid="{C3C1EA0C-1C75-4D46-ACAB-77E5C6A3041D}"/>
    <cellStyle name="Normal 22 7 4 2 3 2" xfId="14611" xr:uid="{00C5AF44-EA08-49A4-BBCA-D2501891634E}"/>
    <cellStyle name="Normal 22 7 4 2 3 2 2" xfId="38830" xr:uid="{BD0389FA-9B1A-44E0-A78C-B8C48E2F7490}"/>
    <cellStyle name="Normal 22 7 4 2 3 3" xfId="38829" xr:uid="{0D444CEC-06DA-4211-ABD9-6AF3BAA57F6D}"/>
    <cellStyle name="Normal 22 7 4 2 4" xfId="14612" xr:uid="{F94B0C3C-CCCB-4D40-A126-E59E6A0208B7}"/>
    <cellStyle name="Normal 22 7 4 2 4 2" xfId="14613" xr:uid="{A1FF9906-5EE5-40D8-A7DF-402BE91CEFC5}"/>
    <cellStyle name="Normal 22 7 4 2 4 2 2" xfId="38832" xr:uid="{6E73D598-E38C-4E21-B5B6-52ED1F180748}"/>
    <cellStyle name="Normal 22 7 4 2 4 3" xfId="38831" xr:uid="{FE2A64BA-1FC9-4E4D-85E0-6C12081E6515}"/>
    <cellStyle name="Normal 22 7 4 2 5" xfId="14614" xr:uid="{197E0895-36CE-4107-96A1-31F414972EA1}"/>
    <cellStyle name="Normal 22 7 4 2 5 2" xfId="38833" xr:uid="{21728DDA-D0EA-43EE-8D5F-54059DA30173}"/>
    <cellStyle name="Normal 22 7 4 2 6" xfId="38826" xr:uid="{70C19DEA-1084-4F5C-A61A-4F7022C19CD9}"/>
    <cellStyle name="Normal 22 7 4 3" xfId="14615" xr:uid="{B310052D-D87F-4DC3-9478-C12ABC72F1FD}"/>
    <cellStyle name="Normal 22 7 4 3 2" xfId="14616" xr:uid="{70E1C8B3-79E8-4D08-8343-58E84CF35477}"/>
    <cellStyle name="Normal 22 7 4 3 2 2" xfId="38835" xr:uid="{C1AE1F3A-D8C2-4913-B105-38245BF8E8CF}"/>
    <cellStyle name="Normal 22 7 4 3 3" xfId="38834" xr:uid="{10E21BFB-3E20-4FA4-A246-1FB5280DCCE3}"/>
    <cellStyle name="Normal 22 7 4 4" xfId="14617" xr:uid="{F790F10D-2C86-49F9-BC36-DFBC608422E3}"/>
    <cellStyle name="Normal 22 7 4 4 2" xfId="14618" xr:uid="{56C1EDF8-0113-43BB-AC2C-69426D44D431}"/>
    <cellStyle name="Normal 22 7 4 4 2 2" xfId="38837" xr:uid="{13EE6C70-60C6-46A6-93A0-5A6E11D3AFD8}"/>
    <cellStyle name="Normal 22 7 4 4 3" xfId="38836" xr:uid="{C0BCBA67-C585-4566-82C1-017BA14F6620}"/>
    <cellStyle name="Normal 22 7 4 5" xfId="14619" xr:uid="{1065F497-351A-486A-8A00-2FD7ACE292FE}"/>
    <cellStyle name="Normal 22 7 4 5 2" xfId="14620" xr:uid="{15FE5B34-D7CB-448E-86A4-26D1C1245A0C}"/>
    <cellStyle name="Normal 22 7 4 5 2 2" xfId="38839" xr:uid="{3D9D2845-4F23-4473-B4FC-EE2700371F93}"/>
    <cellStyle name="Normal 22 7 4 5 3" xfId="38838" xr:uid="{B1C0FF25-14A2-4332-9B9C-9330FAD0634E}"/>
    <cellStyle name="Normal 22 7 4 6" xfId="14621" xr:uid="{CB40F9F8-F5BB-44C1-AC82-3D2B16B1679F}"/>
    <cellStyle name="Normal 22 7 4 6 2" xfId="14622" xr:uid="{FEC70DE0-473B-48AD-AF8A-428E03FFC159}"/>
    <cellStyle name="Normal 22 7 4 6 2 2" xfId="38841" xr:uid="{D5FA6C3E-8508-4CCA-BF26-128B8A8F4F26}"/>
    <cellStyle name="Normal 22 7 4 6 3" xfId="38840" xr:uid="{A8673115-3140-4CD0-BB1B-F581E2F9B2B8}"/>
    <cellStyle name="Normal 22 7 4 7" xfId="14623" xr:uid="{B251C6D4-DD4F-437F-9C2E-3E604589905F}"/>
    <cellStyle name="Normal 22 7 4 7 2" xfId="38842" xr:uid="{1DFBCB19-DE0C-433D-B7A9-493C17CA5400}"/>
    <cellStyle name="Normal 22 7 4 8" xfId="38825" xr:uid="{47E8DC47-9945-4326-852D-4EEB2536E720}"/>
    <cellStyle name="Normal 22 7 5" xfId="14624" xr:uid="{27926042-E42D-4202-812B-9D099BFCCABA}"/>
    <cellStyle name="Normal 22 7 5 2" xfId="14625" xr:uid="{2E0EF63F-BD7D-4A04-A4FD-8556CD844DC3}"/>
    <cellStyle name="Normal 22 7 5 2 2" xfId="14626" xr:uid="{B534A76D-1CFA-4755-AB7D-3E996F80C6C8}"/>
    <cellStyle name="Normal 22 7 5 2 2 2" xfId="14627" xr:uid="{EEC0F674-C1D6-4444-B9FB-94EBCC3AE922}"/>
    <cellStyle name="Normal 22 7 5 2 2 2 2" xfId="38846" xr:uid="{265C4C83-8E42-4BD5-9159-AB2D769D68C3}"/>
    <cellStyle name="Normal 22 7 5 2 2 3" xfId="38845" xr:uid="{653237AB-DEB3-4849-B5B2-02179FA46975}"/>
    <cellStyle name="Normal 22 7 5 2 3" xfId="14628" xr:uid="{D6C8E2B6-A253-43A9-9F9A-68D1485288F3}"/>
    <cellStyle name="Normal 22 7 5 2 3 2" xfId="14629" xr:uid="{A296425E-3FB3-4C42-BD2F-87B1877E62A9}"/>
    <cellStyle name="Normal 22 7 5 2 3 2 2" xfId="38848" xr:uid="{E5A2D4F5-F9FB-48EA-B0F8-E5F2AF8925A2}"/>
    <cellStyle name="Normal 22 7 5 2 3 3" xfId="38847" xr:uid="{CB4E3415-33B6-495F-B09F-E1AB0EAAAF8D}"/>
    <cellStyle name="Normal 22 7 5 2 4" xfId="14630" xr:uid="{ED299917-E65C-4AEF-A7A0-277AADD7CB31}"/>
    <cellStyle name="Normal 22 7 5 2 4 2" xfId="14631" xr:uid="{317A9824-C7E5-4795-AB26-02EBD21C7EEB}"/>
    <cellStyle name="Normal 22 7 5 2 4 2 2" xfId="38850" xr:uid="{E5572783-84E4-45FA-BF24-7C566E3CD84D}"/>
    <cellStyle name="Normal 22 7 5 2 4 3" xfId="38849" xr:uid="{AE3CF8DC-B862-40C5-899C-FDF35685D7DA}"/>
    <cellStyle name="Normal 22 7 5 2 5" xfId="14632" xr:uid="{79C5DAD5-E715-4355-9CB2-3049133AF259}"/>
    <cellStyle name="Normal 22 7 5 2 5 2" xfId="38851" xr:uid="{3338D5C0-D743-4D50-A985-D42E942746EC}"/>
    <cellStyle name="Normal 22 7 5 2 6" xfId="38844" xr:uid="{FBC4C722-9DDA-4C8B-9D65-334EA617F4B5}"/>
    <cellStyle name="Normal 22 7 5 3" xfId="14633" xr:uid="{55E4FD88-706F-4066-A8A5-1FFA45DCBA26}"/>
    <cellStyle name="Normal 22 7 5 3 2" xfId="14634" xr:uid="{52AF15ED-405B-4120-ACCD-2BC538F86D6A}"/>
    <cellStyle name="Normal 22 7 5 3 2 2" xfId="38853" xr:uid="{02AABF57-661F-48B6-952D-F8CF3F0B4A7C}"/>
    <cellStyle name="Normal 22 7 5 3 3" xfId="38852" xr:uid="{A12AB648-9609-4E43-8518-88FB94ADA866}"/>
    <cellStyle name="Normal 22 7 5 4" xfId="14635" xr:uid="{7A2C29F4-9E7C-4AAB-B231-DC1DDB2D0250}"/>
    <cellStyle name="Normal 22 7 5 4 2" xfId="14636" xr:uid="{94EEDC17-9239-41C9-A742-BF9CBDBAEB2D}"/>
    <cellStyle name="Normal 22 7 5 4 2 2" xfId="38855" xr:uid="{54F5886F-A906-46BC-8421-9DC7DD0F9170}"/>
    <cellStyle name="Normal 22 7 5 4 3" xfId="38854" xr:uid="{843C3779-7EA7-48B3-AEDD-BFE546D67D91}"/>
    <cellStyle name="Normal 22 7 5 5" xfId="14637" xr:uid="{6E80D25C-3095-46F4-8134-D2EF6279E6F1}"/>
    <cellStyle name="Normal 22 7 5 5 2" xfId="14638" xr:uid="{3FB64A36-A33B-4344-9F42-BC7223B9080B}"/>
    <cellStyle name="Normal 22 7 5 5 2 2" xfId="38857" xr:uid="{764C9D31-5241-4CDD-A12E-223BC8100A74}"/>
    <cellStyle name="Normal 22 7 5 5 3" xfId="38856" xr:uid="{12500BD8-9B5F-451E-8574-118D977ECFE5}"/>
    <cellStyle name="Normal 22 7 5 6" xfId="14639" xr:uid="{D713FD98-7816-4744-B6C1-4E1A4F7AA204}"/>
    <cellStyle name="Normal 22 7 5 6 2" xfId="38858" xr:uid="{9D3DD13B-BC53-48B5-8723-11CCEB3426ED}"/>
    <cellStyle name="Normal 22 7 5 7" xfId="38843" xr:uid="{2008648E-BA45-45FE-BE3F-04CC57E10704}"/>
    <cellStyle name="Normal 22 7 6" xfId="14640" xr:uid="{ADF42449-EA88-4A2C-8543-A023CBE31675}"/>
    <cellStyle name="Normal 22 7 6 2" xfId="14641" xr:uid="{D780EC78-ADA3-4A41-A08A-DDD3C10A5D41}"/>
    <cellStyle name="Normal 22 7 6 2 2" xfId="14642" xr:uid="{C10D3F47-649C-4D3C-95CA-05F503583D07}"/>
    <cellStyle name="Normal 22 7 6 2 2 2" xfId="38861" xr:uid="{CE6B40D7-564F-4BA6-9B1B-082F8518E73B}"/>
    <cellStyle name="Normal 22 7 6 2 3" xfId="38860" xr:uid="{46C62169-64CE-4320-82EF-052D1B3E7E01}"/>
    <cellStyle name="Normal 22 7 6 3" xfId="14643" xr:uid="{5EBC3DFA-7EE9-4922-BB19-F032B97D8B7D}"/>
    <cellStyle name="Normal 22 7 6 3 2" xfId="14644" xr:uid="{20D52C8D-ACD6-4452-8A3F-20218EA48258}"/>
    <cellStyle name="Normal 22 7 6 3 2 2" xfId="38863" xr:uid="{2610232F-424E-483F-9410-5365F037BAF5}"/>
    <cellStyle name="Normal 22 7 6 3 3" xfId="38862" xr:uid="{CFC76FA0-9AF7-4C8C-B6BC-ECF1D5AC19E2}"/>
    <cellStyle name="Normal 22 7 6 4" xfId="14645" xr:uid="{D785EC08-F514-473C-BD3C-CB9E7E46B267}"/>
    <cellStyle name="Normal 22 7 6 4 2" xfId="14646" xr:uid="{B3CBFD88-3403-4AA9-BA29-72D7AE9FFBAB}"/>
    <cellStyle name="Normal 22 7 6 4 2 2" xfId="38865" xr:uid="{540E874A-769E-45FF-94B1-A80BFA48E041}"/>
    <cellStyle name="Normal 22 7 6 4 3" xfId="38864" xr:uid="{25FE6890-7530-43E9-A053-82119C9B80C6}"/>
    <cellStyle name="Normal 22 7 6 5" xfId="14647" xr:uid="{9CC0861A-88E6-4B49-BBE6-14145064608C}"/>
    <cellStyle name="Normal 22 7 6 5 2" xfId="38866" xr:uid="{07F85006-2755-4E5B-A0FF-A0CCE373FA6E}"/>
    <cellStyle name="Normal 22 7 6 6" xfId="38859" xr:uid="{3C37DB7A-757E-4620-8CE8-40EA2FAE3B5C}"/>
    <cellStyle name="Normal 22 7 7" xfId="14648" xr:uid="{D1764B11-918A-4318-8E82-96B6512B1F34}"/>
    <cellStyle name="Normal 22 7 7 2" xfId="14649" xr:uid="{BBBCC70C-0A9E-492A-BD91-B1F373BD6D23}"/>
    <cellStyle name="Normal 22 7 7 2 2" xfId="14650" xr:uid="{B5068415-F64C-40E2-B5AD-4F8A6F16711D}"/>
    <cellStyle name="Normal 22 7 7 2 2 2" xfId="38869" xr:uid="{BFE1FBE8-3B5B-489E-8560-7F8E1440132F}"/>
    <cellStyle name="Normal 22 7 7 2 3" xfId="38868" xr:uid="{73DCC231-5B91-4C8B-8CA3-E7E7E3467184}"/>
    <cellStyle name="Normal 22 7 7 3" xfId="14651" xr:uid="{AD702CD0-C348-4870-8EE1-D2313E14C454}"/>
    <cellStyle name="Normal 22 7 7 3 2" xfId="14652" xr:uid="{7B57EC63-6990-4DE8-BFC9-53941F83B17A}"/>
    <cellStyle name="Normal 22 7 7 3 2 2" xfId="38871" xr:uid="{1C102AF6-6DF6-47A3-AED3-45EA8675E20F}"/>
    <cellStyle name="Normal 22 7 7 3 3" xfId="38870" xr:uid="{357A8560-7007-4A7E-B49F-130EA0829F12}"/>
    <cellStyle name="Normal 22 7 7 4" xfId="14653" xr:uid="{67DFF20D-37FE-47B2-9169-213CD6561D6A}"/>
    <cellStyle name="Normal 22 7 7 4 2" xfId="14654" xr:uid="{050403C2-1E55-45D5-9920-2314C47D3AF9}"/>
    <cellStyle name="Normal 22 7 7 4 2 2" xfId="38873" xr:uid="{FEA20C19-F5C2-49DE-AC4D-2B27C2443434}"/>
    <cellStyle name="Normal 22 7 7 4 3" xfId="38872" xr:uid="{FA5C8654-7008-41A1-9F32-0E12F9F35D04}"/>
    <cellStyle name="Normal 22 7 7 5" xfId="14655" xr:uid="{D0E6CF8E-E1B8-4880-8905-568E79F3DD73}"/>
    <cellStyle name="Normal 22 7 7 5 2" xfId="38874" xr:uid="{F30737D6-677E-4BA9-86B0-DDF02C5BA335}"/>
    <cellStyle name="Normal 22 7 7 6" xfId="38867" xr:uid="{88B581CF-277F-4F53-B973-CF4EC0BB99F4}"/>
    <cellStyle name="Normal 22 7 8" xfId="14656" xr:uid="{5C69972B-F565-4642-A168-D275B55D2830}"/>
    <cellStyle name="Normal 22 7 8 2" xfId="14657" xr:uid="{6891577F-67D6-4992-8831-32A74BFBDF3F}"/>
    <cellStyle name="Normal 22 7 8 2 2" xfId="38876" xr:uid="{5D32FE01-AE5C-4BC8-AF21-0904A54F61E8}"/>
    <cellStyle name="Normal 22 7 8 3" xfId="38875" xr:uid="{91E07D31-AD22-4AC2-9F70-23A5909EB059}"/>
    <cellStyle name="Normal 22 7 9" xfId="14658" xr:uid="{933CC73E-72A0-4103-8B63-F2181B501DBE}"/>
    <cellStyle name="Normal 22 7 9 2" xfId="14659" xr:uid="{49059454-ADFA-4E72-B6FE-91B02C475FB9}"/>
    <cellStyle name="Normal 22 7 9 2 2" xfId="38878" xr:uid="{11B2509B-A79E-4C7B-8F10-CEC057CB8B94}"/>
    <cellStyle name="Normal 22 7 9 3" xfId="38877" xr:uid="{D537C99A-A254-4CAB-B2DC-6F9787B52F4D}"/>
    <cellStyle name="Normal 22 8" xfId="14660" xr:uid="{20E62C25-0E19-49BD-B811-79B7A0103FC3}"/>
    <cellStyle name="Normal 22 8 10" xfId="14661" xr:uid="{AF2BBB4D-5769-4358-9F89-4EC132AB4B60}"/>
    <cellStyle name="Normal 22 8 10 2" xfId="14662" xr:uid="{93BDD9B3-DA82-45A5-84F3-E1E9F314693F}"/>
    <cellStyle name="Normal 22 8 10 2 2" xfId="38881" xr:uid="{1B4A6DE4-3B47-4EB4-A12B-AEA1D76F41EF}"/>
    <cellStyle name="Normal 22 8 10 3" xfId="38880" xr:uid="{81EB0900-A411-4256-AFD1-F73362551D89}"/>
    <cellStyle name="Normal 22 8 11" xfId="14663" xr:uid="{6C09FA4A-CFC2-4C60-A417-913628A967AD}"/>
    <cellStyle name="Normal 22 8 11 2" xfId="38882" xr:uid="{02A8AC85-229B-4904-A799-3A0AC21EDB86}"/>
    <cellStyle name="Normal 22 8 12" xfId="38879" xr:uid="{509B2B01-FF09-4F9C-99A6-DD48F8DCB882}"/>
    <cellStyle name="Normal 22 8 2" xfId="14664" xr:uid="{677F6A92-4E19-4850-872C-61127F053B61}"/>
    <cellStyle name="Normal 22 8 2 10" xfId="14665" xr:uid="{7DFD74E5-29E3-45E7-992E-D45F6073ED6F}"/>
    <cellStyle name="Normal 22 8 2 10 2" xfId="38884" xr:uid="{B1BB8CC3-55C7-403E-BA2A-82AF1C717D0D}"/>
    <cellStyle name="Normal 22 8 2 11" xfId="38883" xr:uid="{980245E2-49E3-445C-8559-F809A4E4192F}"/>
    <cellStyle name="Normal 22 8 2 2" xfId="14666" xr:uid="{9007208E-7FA6-4254-893B-C798248C986E}"/>
    <cellStyle name="Normal 22 8 2 2 2" xfId="14667" xr:uid="{37C34AF5-EB14-4CFC-9C76-8956E8F4ACF8}"/>
    <cellStyle name="Normal 22 8 2 2 2 2" xfId="14668" xr:uid="{F5BA9C24-A407-4D4D-B27B-833C9F2A9960}"/>
    <cellStyle name="Normal 22 8 2 2 2 2 2" xfId="14669" xr:uid="{F8055987-17F1-49D6-8D44-A77132F3EC20}"/>
    <cellStyle name="Normal 22 8 2 2 2 2 2 2" xfId="38888" xr:uid="{D5428B1D-A821-4987-B2E5-B99D2C5B0AE4}"/>
    <cellStyle name="Normal 22 8 2 2 2 2 3" xfId="38887" xr:uid="{051CBD90-74AF-4BF9-AED9-175BA5BE46B5}"/>
    <cellStyle name="Normal 22 8 2 2 2 3" xfId="14670" xr:uid="{7A2CD8E5-1239-422B-BB27-9818A6FCEACA}"/>
    <cellStyle name="Normal 22 8 2 2 2 3 2" xfId="14671" xr:uid="{7BDD3F55-8068-4FE1-9B5D-4F5805DF4127}"/>
    <cellStyle name="Normal 22 8 2 2 2 3 2 2" xfId="38890" xr:uid="{C45585EA-261E-4C49-8B18-1962195F2792}"/>
    <cellStyle name="Normal 22 8 2 2 2 3 3" xfId="38889" xr:uid="{271A651A-56A9-4A86-A94F-5F45CE46D3E8}"/>
    <cellStyle name="Normal 22 8 2 2 2 4" xfId="14672" xr:uid="{86AC31B4-CB42-4B0F-B8B4-8D600B30A711}"/>
    <cellStyle name="Normal 22 8 2 2 2 4 2" xfId="14673" xr:uid="{0AFD8F26-1918-4C08-AC51-31F1F3754ADA}"/>
    <cellStyle name="Normal 22 8 2 2 2 4 2 2" xfId="38892" xr:uid="{02C9A99C-0989-480C-994A-EFCB17368766}"/>
    <cellStyle name="Normal 22 8 2 2 2 4 3" xfId="38891" xr:uid="{9612C1E6-1189-4520-9308-8D84955F4810}"/>
    <cellStyle name="Normal 22 8 2 2 2 5" xfId="14674" xr:uid="{DE2CE9DC-CEE2-4A6F-B5BD-2ED2BC249AB9}"/>
    <cellStyle name="Normal 22 8 2 2 2 5 2" xfId="38893" xr:uid="{300DEFCD-1142-48BF-88DB-CF32DA059642}"/>
    <cellStyle name="Normal 22 8 2 2 2 6" xfId="38886" xr:uid="{02D32F67-F8EC-4BB9-8757-64E1F6221EB7}"/>
    <cellStyle name="Normal 22 8 2 2 3" xfId="14675" xr:uid="{93FB4CCC-4012-4630-9295-E22A6B92B626}"/>
    <cellStyle name="Normal 22 8 2 2 3 2" xfId="14676" xr:uid="{87F4ABF6-723C-44EB-9CE7-D8693053CF6F}"/>
    <cellStyle name="Normal 22 8 2 2 3 2 2" xfId="38895" xr:uid="{20954647-1AEA-42D5-8E41-A519DC4DD997}"/>
    <cellStyle name="Normal 22 8 2 2 3 3" xfId="38894" xr:uid="{51E1C8BC-9C20-4F88-99ED-F460AF50D5A6}"/>
    <cellStyle name="Normal 22 8 2 2 4" xfId="14677" xr:uid="{D355F47C-F161-4404-8565-A4E49D334CDF}"/>
    <cellStyle name="Normal 22 8 2 2 4 2" xfId="14678" xr:uid="{4A93586F-0834-4B78-A799-E048230C5D68}"/>
    <cellStyle name="Normal 22 8 2 2 4 2 2" xfId="38897" xr:uid="{66CAC6BA-962A-4DE5-A1AE-C722642C6F62}"/>
    <cellStyle name="Normal 22 8 2 2 4 3" xfId="38896" xr:uid="{0A8C7795-D1F2-4DAD-80B6-4E7644708504}"/>
    <cellStyle name="Normal 22 8 2 2 5" xfId="14679" xr:uid="{FE526F60-7265-461F-97A9-97E0B407B7D5}"/>
    <cellStyle name="Normal 22 8 2 2 5 2" xfId="14680" xr:uid="{4C8D3EAE-48B3-48FF-BD85-13C39072FD78}"/>
    <cellStyle name="Normal 22 8 2 2 5 2 2" xfId="38899" xr:uid="{47CC3B10-B7D4-4826-BBA8-58DB05629789}"/>
    <cellStyle name="Normal 22 8 2 2 5 3" xfId="38898" xr:uid="{C62BED0C-3230-43CD-886C-5973785F4317}"/>
    <cellStyle name="Normal 22 8 2 2 6" xfId="14681" xr:uid="{6F28C317-5191-4C96-ADDE-9D8FF3645220}"/>
    <cellStyle name="Normal 22 8 2 2 6 2" xfId="14682" xr:uid="{D457D3E1-5BD4-4AB8-9089-69C2A4F7B3BE}"/>
    <cellStyle name="Normal 22 8 2 2 6 2 2" xfId="38901" xr:uid="{D7A867A3-7081-48A6-843C-0D2068ED0A0F}"/>
    <cellStyle name="Normal 22 8 2 2 6 3" xfId="38900" xr:uid="{4792BCB7-3D27-46BC-ABDF-256387592725}"/>
    <cellStyle name="Normal 22 8 2 2 7" xfId="14683" xr:uid="{489B53C3-C294-42AD-8CD6-625CF9440325}"/>
    <cellStyle name="Normal 22 8 2 2 7 2" xfId="38902" xr:uid="{1C54C06A-5497-4C5A-A656-A26052DC875A}"/>
    <cellStyle name="Normal 22 8 2 2 8" xfId="38885" xr:uid="{326CF6DE-66BC-4033-86D3-5E9AA054CB04}"/>
    <cellStyle name="Normal 22 8 2 3" xfId="14684" xr:uid="{DDC67B3E-5633-4F6F-9179-FE01DF183207}"/>
    <cellStyle name="Normal 22 8 2 3 2" xfId="14685" xr:uid="{DFDF3325-A90F-4B0D-8055-81C5E895F0EB}"/>
    <cellStyle name="Normal 22 8 2 3 2 2" xfId="14686" xr:uid="{10568772-2CE3-488F-B1FE-D2D890B796C3}"/>
    <cellStyle name="Normal 22 8 2 3 2 2 2" xfId="14687" xr:uid="{C59D8C96-460F-4AD5-912E-22E65AD004BC}"/>
    <cellStyle name="Normal 22 8 2 3 2 2 2 2" xfId="38906" xr:uid="{D4B2D861-0A80-4AD5-9828-E7B7BF3170B4}"/>
    <cellStyle name="Normal 22 8 2 3 2 2 3" xfId="38905" xr:uid="{4A900211-D1BF-462B-8DDF-2B8338BC0E5F}"/>
    <cellStyle name="Normal 22 8 2 3 2 3" xfId="14688" xr:uid="{279721DD-ED73-40FD-A6E6-932AF172546E}"/>
    <cellStyle name="Normal 22 8 2 3 2 3 2" xfId="14689" xr:uid="{CF40C420-AB48-491E-AD4A-BD3561BB3313}"/>
    <cellStyle name="Normal 22 8 2 3 2 3 2 2" xfId="38908" xr:uid="{A7EC19EB-9616-4A87-8AC6-24B5343A62D9}"/>
    <cellStyle name="Normal 22 8 2 3 2 3 3" xfId="38907" xr:uid="{B82C008F-1201-408E-8F10-8A5134B17211}"/>
    <cellStyle name="Normal 22 8 2 3 2 4" xfId="14690" xr:uid="{06115E56-AEE4-44AB-AD5F-3105BBBCACFF}"/>
    <cellStyle name="Normal 22 8 2 3 2 4 2" xfId="14691" xr:uid="{7D90A516-8C95-41D5-9EDE-811E9B566DDB}"/>
    <cellStyle name="Normal 22 8 2 3 2 4 2 2" xfId="38910" xr:uid="{0A9DEDEA-A5EC-4D0D-B1DE-B7E6BA75A9EC}"/>
    <cellStyle name="Normal 22 8 2 3 2 4 3" xfId="38909" xr:uid="{8FD2DF23-7ADE-485F-B07F-4A1AE5D5D989}"/>
    <cellStyle name="Normal 22 8 2 3 2 5" xfId="14692" xr:uid="{0B179BBC-1FE4-4255-97AE-67F153A9E8FD}"/>
    <cellStyle name="Normal 22 8 2 3 2 5 2" xfId="38911" xr:uid="{D64BEC33-D8B4-4F4C-B26A-710A11B158ED}"/>
    <cellStyle name="Normal 22 8 2 3 2 6" xfId="38904" xr:uid="{49465650-3A1F-4323-8FCC-5766E60796F0}"/>
    <cellStyle name="Normal 22 8 2 3 3" xfId="14693" xr:uid="{CA34D70E-8F3F-42EE-8673-CC47F4B04934}"/>
    <cellStyle name="Normal 22 8 2 3 3 2" xfId="14694" xr:uid="{D09E2A5F-9100-4314-B8A2-5E1D6919340E}"/>
    <cellStyle name="Normal 22 8 2 3 3 2 2" xfId="38913" xr:uid="{EFA8C141-C5EA-411D-9D91-5361765EE3C6}"/>
    <cellStyle name="Normal 22 8 2 3 3 3" xfId="38912" xr:uid="{B83B6BC0-5953-4E7E-8F31-FD525070636A}"/>
    <cellStyle name="Normal 22 8 2 3 4" xfId="14695" xr:uid="{447D5C3A-3670-414A-AAA6-4EE1CEE190DA}"/>
    <cellStyle name="Normal 22 8 2 3 4 2" xfId="14696" xr:uid="{EECA0AF9-6B26-4D23-975D-0CB582607613}"/>
    <cellStyle name="Normal 22 8 2 3 4 2 2" xfId="38915" xr:uid="{D730B340-BF37-4D97-BAF6-E9896D4B52F6}"/>
    <cellStyle name="Normal 22 8 2 3 4 3" xfId="38914" xr:uid="{21353CB2-EFFA-4083-926C-1828173747C0}"/>
    <cellStyle name="Normal 22 8 2 3 5" xfId="14697" xr:uid="{AF30119E-EAD3-4A1E-95DC-EDEF795D5E62}"/>
    <cellStyle name="Normal 22 8 2 3 5 2" xfId="14698" xr:uid="{F9F1329A-DC17-462E-AD5A-B788F75ACBBC}"/>
    <cellStyle name="Normal 22 8 2 3 5 2 2" xfId="38917" xr:uid="{C5D42E8D-8AE6-4399-8D6A-9EC695CA14FB}"/>
    <cellStyle name="Normal 22 8 2 3 5 3" xfId="38916" xr:uid="{75C81401-9167-4EBB-AE40-D3E168914A28}"/>
    <cellStyle name="Normal 22 8 2 3 6" xfId="14699" xr:uid="{145B3DF1-A55E-450D-81FA-0452636E8EDF}"/>
    <cellStyle name="Normal 22 8 2 3 6 2" xfId="14700" xr:uid="{63E8968F-22B3-42AF-9694-40CBCFE1EDA0}"/>
    <cellStyle name="Normal 22 8 2 3 6 2 2" xfId="38919" xr:uid="{B97F94AF-0580-46CD-A6B3-257F020905C2}"/>
    <cellStyle name="Normal 22 8 2 3 6 3" xfId="38918" xr:uid="{794A37CC-B98C-4377-991D-EF5FF10E5DC0}"/>
    <cellStyle name="Normal 22 8 2 3 7" xfId="14701" xr:uid="{1A329F7B-8160-46DE-A509-E146FC55EA41}"/>
    <cellStyle name="Normal 22 8 2 3 7 2" xfId="38920" xr:uid="{F81B4B62-6FEA-4036-B980-501631CC8113}"/>
    <cellStyle name="Normal 22 8 2 3 8" xfId="38903" xr:uid="{F0C12846-A1C1-44CA-91D9-BA94488A7D64}"/>
    <cellStyle name="Normal 22 8 2 4" xfId="14702" xr:uid="{63175CB9-5A16-47E6-BDF8-50FB43B82635}"/>
    <cellStyle name="Normal 22 8 2 4 2" xfId="14703" xr:uid="{8B117BFC-1B8A-4438-8EB1-926B92564B41}"/>
    <cellStyle name="Normal 22 8 2 4 2 2" xfId="14704" xr:uid="{0A5C29A5-9875-4048-943F-71FF4F61D6BA}"/>
    <cellStyle name="Normal 22 8 2 4 2 2 2" xfId="14705" xr:uid="{71449332-2ACB-4007-93C5-06543B8B6E69}"/>
    <cellStyle name="Normal 22 8 2 4 2 2 2 2" xfId="38924" xr:uid="{25304383-DE3B-40B4-92CC-124BC7CA1500}"/>
    <cellStyle name="Normal 22 8 2 4 2 2 3" xfId="38923" xr:uid="{738C2559-884E-4C4E-BA28-26F2331FF90D}"/>
    <cellStyle name="Normal 22 8 2 4 2 3" xfId="14706" xr:uid="{669B8217-6A7A-4E02-AB95-984FFB6AD7BB}"/>
    <cellStyle name="Normal 22 8 2 4 2 3 2" xfId="14707" xr:uid="{058D311C-9BBD-4C21-A74A-AE2CD1D45762}"/>
    <cellStyle name="Normal 22 8 2 4 2 3 2 2" xfId="38926" xr:uid="{C6111DF3-46D2-4340-808D-6D91E911238F}"/>
    <cellStyle name="Normal 22 8 2 4 2 3 3" xfId="38925" xr:uid="{7B84EBCE-14E2-4B79-8D7F-50A937A4466F}"/>
    <cellStyle name="Normal 22 8 2 4 2 4" xfId="14708" xr:uid="{0C1BEC21-95E0-4DA4-AD3C-67F6BB466B7D}"/>
    <cellStyle name="Normal 22 8 2 4 2 4 2" xfId="14709" xr:uid="{40BB1107-5578-4120-A9BA-9F5D48BE0095}"/>
    <cellStyle name="Normal 22 8 2 4 2 4 2 2" xfId="38928" xr:uid="{70801310-2B6C-49FB-93CD-5C93ADD339D5}"/>
    <cellStyle name="Normal 22 8 2 4 2 4 3" xfId="38927" xr:uid="{A1DF36AF-7581-49AA-A98E-36B6E773A77F}"/>
    <cellStyle name="Normal 22 8 2 4 2 5" xfId="14710" xr:uid="{DCD4E3D3-CF47-4380-BD55-D621D5FBBFC4}"/>
    <cellStyle name="Normal 22 8 2 4 2 5 2" xfId="38929" xr:uid="{A2438FE4-8C1B-45BC-B59B-FFF9235FC605}"/>
    <cellStyle name="Normal 22 8 2 4 2 6" xfId="38922" xr:uid="{2AC57679-7DDB-405B-AE01-A75523FEABDE}"/>
    <cellStyle name="Normal 22 8 2 4 3" xfId="14711" xr:uid="{BA630FCE-5767-49D6-B351-E63D093289B6}"/>
    <cellStyle name="Normal 22 8 2 4 3 2" xfId="14712" xr:uid="{470B7964-F079-482B-933D-C6444B1A48DE}"/>
    <cellStyle name="Normal 22 8 2 4 3 2 2" xfId="38931" xr:uid="{0B7BAB9A-DA16-42D4-885D-495B9D457BA0}"/>
    <cellStyle name="Normal 22 8 2 4 3 3" xfId="38930" xr:uid="{4B4E61DE-DAE1-48A3-80D1-6F1014E4233A}"/>
    <cellStyle name="Normal 22 8 2 4 4" xfId="14713" xr:uid="{FD28DF1B-CC27-4493-9946-9465B42371CE}"/>
    <cellStyle name="Normal 22 8 2 4 4 2" xfId="14714" xr:uid="{005188FD-098F-4BAD-89D8-2B4B6491B1AD}"/>
    <cellStyle name="Normal 22 8 2 4 4 2 2" xfId="38933" xr:uid="{9EB31E77-D57C-463D-BCB8-7F2B2202D76C}"/>
    <cellStyle name="Normal 22 8 2 4 4 3" xfId="38932" xr:uid="{33DA77B4-A8CC-42C5-8952-810679B1CDC8}"/>
    <cellStyle name="Normal 22 8 2 4 5" xfId="14715" xr:uid="{E0754D6A-9973-45B9-A6CD-D5C4ABEBB927}"/>
    <cellStyle name="Normal 22 8 2 4 5 2" xfId="14716" xr:uid="{0336AEAD-2644-465C-8606-E238CEC30257}"/>
    <cellStyle name="Normal 22 8 2 4 5 2 2" xfId="38935" xr:uid="{52C6E104-9049-4362-A763-A8CE102753B0}"/>
    <cellStyle name="Normal 22 8 2 4 5 3" xfId="38934" xr:uid="{4AD914D3-64C6-4B88-8E73-8F6F98A55C13}"/>
    <cellStyle name="Normal 22 8 2 4 6" xfId="14717" xr:uid="{C8C82AE7-FE98-4365-94E9-CE8F94E2461B}"/>
    <cellStyle name="Normal 22 8 2 4 6 2" xfId="38936" xr:uid="{D5F6FDC0-67C3-4593-AD72-11F9725C20A2}"/>
    <cellStyle name="Normal 22 8 2 4 7" xfId="38921" xr:uid="{1139575F-5161-4DAB-BD54-0ADA598698F4}"/>
    <cellStyle name="Normal 22 8 2 5" xfId="14718" xr:uid="{76F4B801-14B8-4941-9EC9-2A98A16D422E}"/>
    <cellStyle name="Normal 22 8 2 5 2" xfId="14719" xr:uid="{613BCE8C-6A16-4054-864A-5549045108DB}"/>
    <cellStyle name="Normal 22 8 2 5 2 2" xfId="14720" xr:uid="{90F24278-A546-412B-BC45-5B4175BD0EE8}"/>
    <cellStyle name="Normal 22 8 2 5 2 2 2" xfId="38939" xr:uid="{178457C6-A45D-4635-BF60-5E0B5CEDB7A5}"/>
    <cellStyle name="Normal 22 8 2 5 2 3" xfId="38938" xr:uid="{41BA1BBC-45E2-4733-8A04-5FCE88795CE1}"/>
    <cellStyle name="Normal 22 8 2 5 3" xfId="14721" xr:uid="{85A10607-A03D-4753-B5DC-C68396B77728}"/>
    <cellStyle name="Normal 22 8 2 5 3 2" xfId="14722" xr:uid="{C7B38429-2A2F-40F8-805B-7921EA24CD5F}"/>
    <cellStyle name="Normal 22 8 2 5 3 2 2" xfId="38941" xr:uid="{93AD32A0-13CE-4A32-9A46-19C47D7BB30D}"/>
    <cellStyle name="Normal 22 8 2 5 3 3" xfId="38940" xr:uid="{01BD44B5-31B9-4775-98AA-11508760B0D5}"/>
    <cellStyle name="Normal 22 8 2 5 4" xfId="14723" xr:uid="{725772B2-E660-4DBD-9D82-5FB14D514A93}"/>
    <cellStyle name="Normal 22 8 2 5 4 2" xfId="14724" xr:uid="{6D2D4516-5891-4E09-9BC4-8BCA2190FF20}"/>
    <cellStyle name="Normal 22 8 2 5 4 2 2" xfId="38943" xr:uid="{DEFF118E-979F-40AE-9507-9BDD04158723}"/>
    <cellStyle name="Normal 22 8 2 5 4 3" xfId="38942" xr:uid="{B01EFB86-8055-42C8-990E-E950517BA853}"/>
    <cellStyle name="Normal 22 8 2 5 5" xfId="14725" xr:uid="{4F207314-989D-4E61-B66F-243378687DCB}"/>
    <cellStyle name="Normal 22 8 2 5 5 2" xfId="38944" xr:uid="{AD9A439A-2A4A-494E-8DD5-FACF3D06052D}"/>
    <cellStyle name="Normal 22 8 2 5 6" xfId="38937" xr:uid="{0FAB2C32-896D-431E-AE37-9FFAC9EED7B6}"/>
    <cellStyle name="Normal 22 8 2 6" xfId="14726" xr:uid="{133E4D82-2E57-4C92-9FEE-25E927D337B5}"/>
    <cellStyle name="Normal 22 8 2 6 2" xfId="14727" xr:uid="{10C0A800-6635-4C22-8F26-DE67319C778A}"/>
    <cellStyle name="Normal 22 8 2 6 2 2" xfId="14728" xr:uid="{A7EA4B8A-72BB-4D54-8120-65BC88B7D7E3}"/>
    <cellStyle name="Normal 22 8 2 6 2 2 2" xfId="38947" xr:uid="{1BAD0702-3332-493F-928A-BE9ED8F99242}"/>
    <cellStyle name="Normal 22 8 2 6 2 3" xfId="38946" xr:uid="{90181A60-CB79-45E6-8C39-ED3EC0BD530E}"/>
    <cellStyle name="Normal 22 8 2 6 3" xfId="14729" xr:uid="{910EEF1B-5E2C-4F41-9404-998ACEEFEB40}"/>
    <cellStyle name="Normal 22 8 2 6 3 2" xfId="14730" xr:uid="{449A0852-A4E4-4774-B3E6-5DA5DD1FF1C5}"/>
    <cellStyle name="Normal 22 8 2 6 3 2 2" xfId="38949" xr:uid="{5F466A9F-36D8-49A2-840E-CBE6C9F9CB07}"/>
    <cellStyle name="Normal 22 8 2 6 3 3" xfId="38948" xr:uid="{C5F2F4F5-575D-4D2E-AA7A-14C9486C79AE}"/>
    <cellStyle name="Normal 22 8 2 6 4" xfId="14731" xr:uid="{915782EB-C419-4C6C-AD2F-3FF30474E2EB}"/>
    <cellStyle name="Normal 22 8 2 6 4 2" xfId="14732" xr:uid="{9DE29AD3-491C-4F5A-854D-9C3BD5D394BC}"/>
    <cellStyle name="Normal 22 8 2 6 4 2 2" xfId="38951" xr:uid="{E05CEA05-A014-43BB-8A8E-D0ADCD51DD75}"/>
    <cellStyle name="Normal 22 8 2 6 4 3" xfId="38950" xr:uid="{6A9F8374-036B-427E-A459-F625751951E1}"/>
    <cellStyle name="Normal 22 8 2 6 5" xfId="14733" xr:uid="{6A5091C0-F658-4506-9B69-362AA0E38466}"/>
    <cellStyle name="Normal 22 8 2 6 5 2" xfId="38952" xr:uid="{855DF7CF-0CDE-4356-B5FC-19CA44A8B049}"/>
    <cellStyle name="Normal 22 8 2 6 6" xfId="38945" xr:uid="{B63E95DE-BE6B-47BC-A56D-034824414DF0}"/>
    <cellStyle name="Normal 22 8 2 7" xfId="14734" xr:uid="{D22C9754-B9B7-46E5-8AE4-6BCD93ED58BA}"/>
    <cellStyle name="Normal 22 8 2 7 2" xfId="14735" xr:uid="{F863BC7F-9F3C-4E7D-8766-BC3A2FAA4414}"/>
    <cellStyle name="Normal 22 8 2 7 2 2" xfId="38954" xr:uid="{E9E3FE98-BD35-40E3-9462-8A820BD77E64}"/>
    <cellStyle name="Normal 22 8 2 7 3" xfId="38953" xr:uid="{DECA08E9-8667-4E85-83C9-119EE4E4E127}"/>
    <cellStyle name="Normal 22 8 2 8" xfId="14736" xr:uid="{C2141F37-3B5E-4D9A-AE59-7C9B6216F04A}"/>
    <cellStyle name="Normal 22 8 2 8 2" xfId="14737" xr:uid="{B17C376E-E18D-4A06-A623-D5C5BF0A4982}"/>
    <cellStyle name="Normal 22 8 2 8 2 2" xfId="38956" xr:uid="{6AE3F9AB-01F3-4E80-95C0-2C64D359BE6C}"/>
    <cellStyle name="Normal 22 8 2 8 3" xfId="38955" xr:uid="{3FD926B4-E46F-41F1-B71C-9E7E7FBBE838}"/>
    <cellStyle name="Normal 22 8 2 9" xfId="14738" xr:uid="{0555BCE1-0F12-43FE-AC5C-C541BBC468DD}"/>
    <cellStyle name="Normal 22 8 2 9 2" xfId="14739" xr:uid="{20BE7915-4DDF-46F4-932F-56A75840609C}"/>
    <cellStyle name="Normal 22 8 2 9 2 2" xfId="38958" xr:uid="{1E2A0307-29EB-4120-988F-D9DD23B6CF52}"/>
    <cellStyle name="Normal 22 8 2 9 3" xfId="38957" xr:uid="{BA4A66CF-2670-4740-927D-B77E9AFBD114}"/>
    <cellStyle name="Normal 22 8 3" xfId="14740" xr:uid="{2D474ACA-4E8F-4E8D-A3EE-771921C267F2}"/>
    <cellStyle name="Normal 22 8 3 2" xfId="14741" xr:uid="{A4EB9361-55E9-454C-A02F-F24104CA08F3}"/>
    <cellStyle name="Normal 22 8 3 2 2" xfId="14742" xr:uid="{34A09E88-9E54-43C0-A18E-D8A75DFFA5FD}"/>
    <cellStyle name="Normal 22 8 3 2 2 2" xfId="14743" xr:uid="{449BD916-D793-426B-B0A0-A1E7EFE08076}"/>
    <cellStyle name="Normal 22 8 3 2 2 2 2" xfId="38962" xr:uid="{17CAC438-8F13-4873-856E-3D8A388B5399}"/>
    <cellStyle name="Normal 22 8 3 2 2 3" xfId="38961" xr:uid="{098C2B0B-4FEE-410A-A612-37F70D9823C2}"/>
    <cellStyle name="Normal 22 8 3 2 3" xfId="14744" xr:uid="{B09F7566-3965-446B-83FE-C081DBB04C6B}"/>
    <cellStyle name="Normal 22 8 3 2 3 2" xfId="14745" xr:uid="{72F251E7-B871-4F4D-9A97-E5E2ADDA3616}"/>
    <cellStyle name="Normal 22 8 3 2 3 2 2" xfId="38964" xr:uid="{3160AF24-26CB-4E29-A566-86E7E030D069}"/>
    <cellStyle name="Normal 22 8 3 2 3 3" xfId="38963" xr:uid="{3E68E271-99D1-4FCD-8D18-976E0A94C9FF}"/>
    <cellStyle name="Normal 22 8 3 2 4" xfId="14746" xr:uid="{2755EE38-F568-4336-A743-B0F6BD2227B9}"/>
    <cellStyle name="Normal 22 8 3 2 4 2" xfId="14747" xr:uid="{8A8A8052-2D6B-43B8-9C05-E57253EBB5BF}"/>
    <cellStyle name="Normal 22 8 3 2 4 2 2" xfId="38966" xr:uid="{D6AE6AC0-67AE-4745-901C-F351985CF3DC}"/>
    <cellStyle name="Normal 22 8 3 2 4 3" xfId="38965" xr:uid="{270D02CC-B802-4D18-98CB-6370411BB123}"/>
    <cellStyle name="Normal 22 8 3 2 5" xfId="14748" xr:uid="{6B2B06DE-2713-4730-9D90-D4D63C26486A}"/>
    <cellStyle name="Normal 22 8 3 2 5 2" xfId="38967" xr:uid="{975060C0-81DB-4EAD-BC13-2015F25E1272}"/>
    <cellStyle name="Normal 22 8 3 2 6" xfId="38960" xr:uid="{4A216B9D-2B12-4C81-A9A9-E4DB54CD48BD}"/>
    <cellStyle name="Normal 22 8 3 3" xfId="14749" xr:uid="{853DCB38-974F-4D55-95CD-C1375581C34C}"/>
    <cellStyle name="Normal 22 8 3 3 2" xfId="14750" xr:uid="{A3CB5053-8A6C-4583-8142-D5A75E7B8957}"/>
    <cellStyle name="Normal 22 8 3 3 2 2" xfId="38969" xr:uid="{0A2443DF-E662-4FA1-AE66-72A8FF5F0496}"/>
    <cellStyle name="Normal 22 8 3 3 3" xfId="38968" xr:uid="{2BB78647-9E45-4DF3-8C47-B677A0DE7D18}"/>
    <cellStyle name="Normal 22 8 3 4" xfId="14751" xr:uid="{F83A4C52-3D56-4C02-974E-E95DDCA098EE}"/>
    <cellStyle name="Normal 22 8 3 4 2" xfId="14752" xr:uid="{E996D365-C48C-4B35-9F28-77052B8AEA34}"/>
    <cellStyle name="Normal 22 8 3 4 2 2" xfId="38971" xr:uid="{31959A5B-A108-4CD9-AEC1-03E237CBE59B}"/>
    <cellStyle name="Normal 22 8 3 4 3" xfId="38970" xr:uid="{63E92490-0747-4F68-8558-2C128ADF5868}"/>
    <cellStyle name="Normal 22 8 3 5" xfId="14753" xr:uid="{4F157002-2556-4274-85DD-48A07532D84B}"/>
    <cellStyle name="Normal 22 8 3 5 2" xfId="14754" xr:uid="{C8150EF6-7072-4EB3-ACED-24E0CAD5D336}"/>
    <cellStyle name="Normal 22 8 3 5 2 2" xfId="38973" xr:uid="{02A15891-56D1-44B9-A8B0-D560072139F8}"/>
    <cellStyle name="Normal 22 8 3 5 3" xfId="38972" xr:uid="{CBDF5BC4-7C44-43C4-815C-804CFB293E6C}"/>
    <cellStyle name="Normal 22 8 3 6" xfId="14755" xr:uid="{A5748005-58DE-4845-A8B2-DD72E62D17E0}"/>
    <cellStyle name="Normal 22 8 3 6 2" xfId="14756" xr:uid="{4BE7E596-91CF-4876-9105-376028C4DFDD}"/>
    <cellStyle name="Normal 22 8 3 6 2 2" xfId="38975" xr:uid="{28964F5E-8EB6-424C-A46F-29F072D32E0A}"/>
    <cellStyle name="Normal 22 8 3 6 3" xfId="38974" xr:uid="{DC35AC45-A7A5-4A6A-9B73-49B2EB17C088}"/>
    <cellStyle name="Normal 22 8 3 7" xfId="14757" xr:uid="{1A7A525B-D682-44E1-BED7-B9DB7DB453B0}"/>
    <cellStyle name="Normal 22 8 3 7 2" xfId="38976" xr:uid="{786F1C57-625E-45A0-80B9-ECC27183FADC}"/>
    <cellStyle name="Normal 22 8 3 8" xfId="38959" xr:uid="{EFBD6BB0-9B44-476D-87BD-C832FB12088D}"/>
    <cellStyle name="Normal 22 8 4" xfId="14758" xr:uid="{BE1D595E-D349-4BDA-8445-C6E1F8C7580D}"/>
    <cellStyle name="Normal 22 8 4 2" xfId="14759" xr:uid="{7CCF61F7-404F-4F95-B8EE-4F496634BF9B}"/>
    <cellStyle name="Normal 22 8 4 2 2" xfId="14760" xr:uid="{D4FB152A-306E-4912-9987-3170CEF8CA50}"/>
    <cellStyle name="Normal 22 8 4 2 2 2" xfId="14761" xr:uid="{239ACBE3-1AC6-4B1C-B7C0-E68E04C9A702}"/>
    <cellStyle name="Normal 22 8 4 2 2 2 2" xfId="38980" xr:uid="{BD067C78-2B03-49A2-ABAF-0477D3670C4A}"/>
    <cellStyle name="Normal 22 8 4 2 2 3" xfId="38979" xr:uid="{28FC41FB-B6B7-4B1E-A828-0D3E0188FC65}"/>
    <cellStyle name="Normal 22 8 4 2 3" xfId="14762" xr:uid="{CA0120A4-173E-46ED-A24D-013E0453F8C1}"/>
    <cellStyle name="Normal 22 8 4 2 3 2" xfId="14763" xr:uid="{6EEF8AEA-583D-455F-837C-21F47B2CB485}"/>
    <cellStyle name="Normal 22 8 4 2 3 2 2" xfId="38982" xr:uid="{B5E69BF2-09A2-4780-95EE-5D1BE19ABCD0}"/>
    <cellStyle name="Normal 22 8 4 2 3 3" xfId="38981" xr:uid="{43703EE2-0AD3-4B20-9C36-A01BDADC312D}"/>
    <cellStyle name="Normal 22 8 4 2 4" xfId="14764" xr:uid="{FDDFD14C-3364-4265-A8C0-65B11C19A22C}"/>
    <cellStyle name="Normal 22 8 4 2 4 2" xfId="14765" xr:uid="{944AB67A-FA8A-4F98-A174-06DE096D20D2}"/>
    <cellStyle name="Normal 22 8 4 2 4 2 2" xfId="38984" xr:uid="{AA8D9621-D270-4EC2-8EA9-38747D4FF027}"/>
    <cellStyle name="Normal 22 8 4 2 4 3" xfId="38983" xr:uid="{34EEBC63-FB2F-4231-A944-7E6CB3CE47B4}"/>
    <cellStyle name="Normal 22 8 4 2 5" xfId="14766" xr:uid="{974D27CB-F15A-4F94-9F5E-E2E6A6A2DC74}"/>
    <cellStyle name="Normal 22 8 4 2 5 2" xfId="38985" xr:uid="{AE8A839F-B108-40D6-A2A3-CC8C249D1BAF}"/>
    <cellStyle name="Normal 22 8 4 2 6" xfId="38978" xr:uid="{2209DB09-8C36-4A5A-B70C-76AA65E7DEA6}"/>
    <cellStyle name="Normal 22 8 4 3" xfId="14767" xr:uid="{3E58B236-1084-4BAB-8EA9-F1E65B623CE1}"/>
    <cellStyle name="Normal 22 8 4 3 2" xfId="14768" xr:uid="{EC29BB7B-9978-4E36-952B-4037247C2F3D}"/>
    <cellStyle name="Normal 22 8 4 3 2 2" xfId="38987" xr:uid="{C299DD18-09B0-4EFF-82E6-2C534EBBF84D}"/>
    <cellStyle name="Normal 22 8 4 3 3" xfId="38986" xr:uid="{6119EED3-C245-447D-A102-E5EEE9CECF57}"/>
    <cellStyle name="Normal 22 8 4 4" xfId="14769" xr:uid="{63E34AEA-B04D-46CA-9959-39D50C088D35}"/>
    <cellStyle name="Normal 22 8 4 4 2" xfId="14770" xr:uid="{B6EC9DD9-3B8F-4905-96AE-10B66C1E414B}"/>
    <cellStyle name="Normal 22 8 4 4 2 2" xfId="38989" xr:uid="{F2FAAC71-4123-4903-A875-6C9D57AFDE02}"/>
    <cellStyle name="Normal 22 8 4 4 3" xfId="38988" xr:uid="{19D11B61-A5A5-44E8-B1B2-7D71009599D4}"/>
    <cellStyle name="Normal 22 8 4 5" xfId="14771" xr:uid="{E98C744D-D31A-45F7-B407-B8A318337268}"/>
    <cellStyle name="Normal 22 8 4 5 2" xfId="14772" xr:uid="{CF531C2A-3231-42A8-B3C2-41BDE031A012}"/>
    <cellStyle name="Normal 22 8 4 5 2 2" xfId="38991" xr:uid="{27E62202-76C0-4EE8-9204-F3058FA4F4B2}"/>
    <cellStyle name="Normal 22 8 4 5 3" xfId="38990" xr:uid="{523AB8A2-49AD-4150-8380-F335A509AA94}"/>
    <cellStyle name="Normal 22 8 4 6" xfId="14773" xr:uid="{A127E5BC-A527-4151-AF8D-54FC7B84B8EE}"/>
    <cellStyle name="Normal 22 8 4 6 2" xfId="14774" xr:uid="{CC3FB1AE-E2C6-4C87-9274-95CEE08898AD}"/>
    <cellStyle name="Normal 22 8 4 6 2 2" xfId="38993" xr:uid="{C9893971-1DCC-41F3-99C5-08579EF47734}"/>
    <cellStyle name="Normal 22 8 4 6 3" xfId="38992" xr:uid="{BEC7F575-7460-4A2F-94B2-DF804A2CD922}"/>
    <cellStyle name="Normal 22 8 4 7" xfId="14775" xr:uid="{ED2F442B-A707-45C1-BAB1-1B286232BBB7}"/>
    <cellStyle name="Normal 22 8 4 7 2" xfId="38994" xr:uid="{EB35774A-5871-46E5-A145-9A5279E13E22}"/>
    <cellStyle name="Normal 22 8 4 8" xfId="38977" xr:uid="{424422AF-1E31-4991-8302-8A6E36A5655E}"/>
    <cellStyle name="Normal 22 8 5" xfId="14776" xr:uid="{63D8F6CB-8411-45A6-B777-A1468F2E698C}"/>
    <cellStyle name="Normal 22 8 5 2" xfId="14777" xr:uid="{3117ED0C-12F2-4166-85CD-52B41FB500A0}"/>
    <cellStyle name="Normal 22 8 5 2 2" xfId="14778" xr:uid="{B29FAB2F-5F0D-4415-94D3-E799B6C4A85B}"/>
    <cellStyle name="Normal 22 8 5 2 2 2" xfId="14779" xr:uid="{344EC484-29FB-4183-96F8-81B239C62FC3}"/>
    <cellStyle name="Normal 22 8 5 2 2 2 2" xfId="38998" xr:uid="{671AF7B3-6E99-4077-8F1D-F98D60CD68C8}"/>
    <cellStyle name="Normal 22 8 5 2 2 3" xfId="38997" xr:uid="{64B65CBD-278A-461D-82E4-C01FEF5AB4D5}"/>
    <cellStyle name="Normal 22 8 5 2 3" xfId="14780" xr:uid="{47161CA6-69C3-4E4A-9F64-7FD92D201882}"/>
    <cellStyle name="Normal 22 8 5 2 3 2" xfId="14781" xr:uid="{F9A1B061-1D2A-4D62-A00C-F003CCE7EE0D}"/>
    <cellStyle name="Normal 22 8 5 2 3 2 2" xfId="39000" xr:uid="{350804A0-187A-4334-8FCD-71882F76D10E}"/>
    <cellStyle name="Normal 22 8 5 2 3 3" xfId="38999" xr:uid="{758C30AE-1D0E-4301-8B04-356E7A19FB7E}"/>
    <cellStyle name="Normal 22 8 5 2 4" xfId="14782" xr:uid="{3AA5D9B9-1047-4C88-8F9C-B320CB2D8E08}"/>
    <cellStyle name="Normal 22 8 5 2 4 2" xfId="14783" xr:uid="{3F0FEE69-D902-4982-96F7-B6CFA3346601}"/>
    <cellStyle name="Normal 22 8 5 2 4 2 2" xfId="39002" xr:uid="{B98F2F86-3D6A-4F42-903A-A06A58F66A95}"/>
    <cellStyle name="Normal 22 8 5 2 4 3" xfId="39001" xr:uid="{D4698837-1139-484E-B9A0-C7BFB8317040}"/>
    <cellStyle name="Normal 22 8 5 2 5" xfId="14784" xr:uid="{E55D43BA-FC73-490D-B71B-3AD698CD1ECD}"/>
    <cellStyle name="Normal 22 8 5 2 5 2" xfId="39003" xr:uid="{5CAFE446-9D9B-4131-BBC7-69AEA051CD84}"/>
    <cellStyle name="Normal 22 8 5 2 6" xfId="38996" xr:uid="{341BAB30-0179-46A9-88E9-EAA7972F6861}"/>
    <cellStyle name="Normal 22 8 5 3" xfId="14785" xr:uid="{5D879B65-9BD2-441C-A172-40789897BA56}"/>
    <cellStyle name="Normal 22 8 5 3 2" xfId="14786" xr:uid="{B384D3D3-516C-4CEE-81C6-BBE774918D00}"/>
    <cellStyle name="Normal 22 8 5 3 2 2" xfId="39005" xr:uid="{B5FACCB0-903E-41DB-B000-80A8BB7C4ABE}"/>
    <cellStyle name="Normal 22 8 5 3 3" xfId="39004" xr:uid="{6F1393AF-9071-4074-BB95-7B158D9BAFC9}"/>
    <cellStyle name="Normal 22 8 5 4" xfId="14787" xr:uid="{52B81C2D-75C6-46E4-B0C3-DD36EAFEFF4A}"/>
    <cellStyle name="Normal 22 8 5 4 2" xfId="14788" xr:uid="{5795C1AF-232E-46B8-8C84-A67074F5F8DE}"/>
    <cellStyle name="Normal 22 8 5 4 2 2" xfId="39007" xr:uid="{15F29592-0219-4542-9441-8364B27D1AC2}"/>
    <cellStyle name="Normal 22 8 5 4 3" xfId="39006" xr:uid="{6F71BC72-5A0A-4AB3-9BF3-FE13C48FCFBA}"/>
    <cellStyle name="Normal 22 8 5 5" xfId="14789" xr:uid="{F23FD4CD-940B-4F09-BFFE-48F01259174B}"/>
    <cellStyle name="Normal 22 8 5 5 2" xfId="14790" xr:uid="{6C145BA3-73FB-4A8C-BD6B-EBB3601D90E7}"/>
    <cellStyle name="Normal 22 8 5 5 2 2" xfId="39009" xr:uid="{2B2CC8B7-C674-4616-9DFC-2D82EA9535D0}"/>
    <cellStyle name="Normal 22 8 5 5 3" xfId="39008" xr:uid="{68BBAC42-5DA6-47EA-A498-001AEFE769A0}"/>
    <cellStyle name="Normal 22 8 5 6" xfId="14791" xr:uid="{6D71C6AB-C2CB-4513-ABFA-A6315703C773}"/>
    <cellStyle name="Normal 22 8 5 6 2" xfId="39010" xr:uid="{4E495614-21FF-49EE-A652-DE67043A9E46}"/>
    <cellStyle name="Normal 22 8 5 7" xfId="38995" xr:uid="{4658A006-2578-4B40-B03D-D312BEA38095}"/>
    <cellStyle name="Normal 22 8 6" xfId="14792" xr:uid="{AE7A0FC2-7D61-4580-A67F-E8DE40D636B4}"/>
    <cellStyle name="Normal 22 8 6 2" xfId="14793" xr:uid="{9F9BE0FA-BBD8-4FF0-8796-30AC33286BE8}"/>
    <cellStyle name="Normal 22 8 6 2 2" xfId="14794" xr:uid="{2656D6D0-97ED-48C0-8A61-AC0A9C148BDB}"/>
    <cellStyle name="Normal 22 8 6 2 2 2" xfId="39013" xr:uid="{B3412D69-7DC3-4EBB-AFB4-98074FA36CE1}"/>
    <cellStyle name="Normal 22 8 6 2 3" xfId="39012" xr:uid="{98CDE1BC-A421-412E-AED2-FA1219AF1FE3}"/>
    <cellStyle name="Normal 22 8 6 3" xfId="14795" xr:uid="{69190D38-50B0-46D1-8AF8-75AFD18137AE}"/>
    <cellStyle name="Normal 22 8 6 3 2" xfId="14796" xr:uid="{31883960-8AF1-4E90-BB44-249388EC6B65}"/>
    <cellStyle name="Normal 22 8 6 3 2 2" xfId="39015" xr:uid="{27F54EC6-B953-47B5-AEF3-F5EB147A6B27}"/>
    <cellStyle name="Normal 22 8 6 3 3" xfId="39014" xr:uid="{904F56D0-3767-490C-9E32-E1CEA00BD5E7}"/>
    <cellStyle name="Normal 22 8 6 4" xfId="14797" xr:uid="{5210A479-1B3E-4913-AEAA-7F43845770A1}"/>
    <cellStyle name="Normal 22 8 6 4 2" xfId="14798" xr:uid="{7A8BA9B1-4FC6-443A-BF92-C069380CAA17}"/>
    <cellStyle name="Normal 22 8 6 4 2 2" xfId="39017" xr:uid="{EDC875E6-5DD2-4DFD-9CDD-8274EF9239D5}"/>
    <cellStyle name="Normal 22 8 6 4 3" xfId="39016" xr:uid="{63015D82-BBE2-4D24-AE7D-67E39C80AD32}"/>
    <cellStyle name="Normal 22 8 6 5" xfId="14799" xr:uid="{0D5B02B3-C758-42DD-A1BC-615B1EB61760}"/>
    <cellStyle name="Normal 22 8 6 5 2" xfId="39018" xr:uid="{E9C269ED-2954-4732-A094-FD5C80606811}"/>
    <cellStyle name="Normal 22 8 6 6" xfId="39011" xr:uid="{2C3F69DA-3048-42CF-9239-07282056A8F9}"/>
    <cellStyle name="Normal 22 8 7" xfId="14800" xr:uid="{0FC761A7-AE9C-4EC9-8AF6-FB271FF6DFFD}"/>
    <cellStyle name="Normal 22 8 7 2" xfId="14801" xr:uid="{1BD2D53E-52F2-4DCE-87F7-A53E967C2721}"/>
    <cellStyle name="Normal 22 8 7 2 2" xfId="14802" xr:uid="{C85F8CC5-C3AF-47EC-A47D-0E45C9133213}"/>
    <cellStyle name="Normal 22 8 7 2 2 2" xfId="39021" xr:uid="{2E4A928C-7BE0-49C7-91AB-0BF3F3329F0C}"/>
    <cellStyle name="Normal 22 8 7 2 3" xfId="39020" xr:uid="{E9676952-B4D1-4112-8980-C50394C54FD9}"/>
    <cellStyle name="Normal 22 8 7 3" xfId="14803" xr:uid="{07106684-EC5C-4FD3-AEAB-4525943C7C91}"/>
    <cellStyle name="Normal 22 8 7 3 2" xfId="14804" xr:uid="{1CA2EE07-C048-40DB-B934-3C049E3B67CF}"/>
    <cellStyle name="Normal 22 8 7 3 2 2" xfId="39023" xr:uid="{C729929B-74F5-466E-9B77-48D5DE4A5E96}"/>
    <cellStyle name="Normal 22 8 7 3 3" xfId="39022" xr:uid="{1573931F-62A6-42A6-BA26-8105A83E9AEF}"/>
    <cellStyle name="Normal 22 8 7 4" xfId="14805" xr:uid="{B85A956C-36A4-4153-9AF8-B55A696403EE}"/>
    <cellStyle name="Normal 22 8 7 4 2" xfId="14806" xr:uid="{CEF3C257-5668-4BB2-8338-2AD5BD6051D4}"/>
    <cellStyle name="Normal 22 8 7 4 2 2" xfId="39025" xr:uid="{1A0E750C-97B4-4A22-8E2F-F0CDC86407C4}"/>
    <cellStyle name="Normal 22 8 7 4 3" xfId="39024" xr:uid="{0492A969-4F0F-46ED-B547-8F6BEADE4F69}"/>
    <cellStyle name="Normal 22 8 7 5" xfId="14807" xr:uid="{DC070DF3-32A6-484A-8ED0-4A4263376F83}"/>
    <cellStyle name="Normal 22 8 7 5 2" xfId="39026" xr:uid="{70754FE5-3C59-4367-B682-AC7D872E5686}"/>
    <cellStyle name="Normal 22 8 7 6" xfId="39019" xr:uid="{81BCA2A9-31FC-483C-BD47-8ADF60D725EC}"/>
    <cellStyle name="Normal 22 8 8" xfId="14808" xr:uid="{18E805EC-7826-4F91-A071-99880CA8884E}"/>
    <cellStyle name="Normal 22 8 8 2" xfId="14809" xr:uid="{7DE0B649-97B6-4AA0-BED1-947FFD0622E9}"/>
    <cellStyle name="Normal 22 8 8 2 2" xfId="39028" xr:uid="{6243654C-FB09-4B80-AEF9-2AF4FC68B6C3}"/>
    <cellStyle name="Normal 22 8 8 3" xfId="39027" xr:uid="{E76EFCBC-AA53-4429-8697-8FC0D2D7DBBF}"/>
    <cellStyle name="Normal 22 8 9" xfId="14810" xr:uid="{8249E19C-2E99-4D02-9C59-D5C93C45A90A}"/>
    <cellStyle name="Normal 22 8 9 2" xfId="14811" xr:uid="{93E369DC-513C-4D83-91C2-01CFF07BDEA1}"/>
    <cellStyle name="Normal 22 8 9 2 2" xfId="39030" xr:uid="{512B034F-4B9E-4DF8-9507-447CD81416AA}"/>
    <cellStyle name="Normal 22 8 9 3" xfId="39029" xr:uid="{F23505E8-3DCC-4F4D-A62A-970F6D35AA2D}"/>
    <cellStyle name="Normal 22 9" xfId="14812" xr:uid="{BFB7AFD3-F8FB-4491-97FE-CF9E9EB65F91}"/>
    <cellStyle name="Normal 22 9 10" xfId="14813" xr:uid="{C556E5F0-B692-4FDD-A7D3-8B59D28E76E1}"/>
    <cellStyle name="Normal 22 9 10 2" xfId="14814" xr:uid="{E586E3C0-B87B-4304-91D1-EA1B4B956E67}"/>
    <cellStyle name="Normal 22 9 10 2 2" xfId="39033" xr:uid="{AEDDAE9C-8D1A-428B-9B6B-AA4C94091105}"/>
    <cellStyle name="Normal 22 9 10 3" xfId="39032" xr:uid="{7A3F1905-A591-4B6C-ACC3-818C28F78172}"/>
    <cellStyle name="Normal 22 9 11" xfId="14815" xr:uid="{A7A35E37-41AC-4E73-9D25-8EA17BF54CB8}"/>
    <cellStyle name="Normal 22 9 11 2" xfId="39034" xr:uid="{41051FC2-8D75-4F25-B507-AAAA8B8E7D99}"/>
    <cellStyle name="Normal 22 9 12" xfId="39031" xr:uid="{2BCFFD52-A30A-4A1C-86E2-D8A80D6AFE01}"/>
    <cellStyle name="Normal 22 9 2" xfId="14816" xr:uid="{B53D293C-8DCA-4A6E-AC92-1F3FEC895C1B}"/>
    <cellStyle name="Normal 22 9 2 10" xfId="14817" xr:uid="{535341B5-753C-408E-863A-DB62A937A324}"/>
    <cellStyle name="Normal 22 9 2 10 2" xfId="39036" xr:uid="{13D2542C-9DAF-4A7C-A930-F6DCCECAB9CF}"/>
    <cellStyle name="Normal 22 9 2 11" xfId="39035" xr:uid="{B4EF87D1-7BDA-41D0-B0F6-BE7C0ED6CB31}"/>
    <cellStyle name="Normal 22 9 2 2" xfId="14818" xr:uid="{1D96D61D-DF2B-430A-B702-D7D2BAF832AC}"/>
    <cellStyle name="Normal 22 9 2 2 2" xfId="14819" xr:uid="{6788B3E8-655A-47B6-95F9-1B9AADC7BB35}"/>
    <cellStyle name="Normal 22 9 2 2 2 2" xfId="14820" xr:uid="{79EF873C-8BE8-4CF6-916C-CE381ED35BB9}"/>
    <cellStyle name="Normal 22 9 2 2 2 2 2" xfId="14821" xr:uid="{FF902E47-0C0D-4EE2-B353-3CB3F6453BA7}"/>
    <cellStyle name="Normal 22 9 2 2 2 2 2 2" xfId="39040" xr:uid="{25E5A03C-E00D-4A19-A760-70237E7B11A8}"/>
    <cellStyle name="Normal 22 9 2 2 2 2 3" xfId="39039" xr:uid="{8C758CE2-1311-4B84-97A1-E7FA62A7BEB6}"/>
    <cellStyle name="Normal 22 9 2 2 2 3" xfId="14822" xr:uid="{877F6C44-9798-4D73-95E0-0903314D9E28}"/>
    <cellStyle name="Normal 22 9 2 2 2 3 2" xfId="14823" xr:uid="{FF9FF5E4-F49A-46CA-8F36-4AAACBF20CAF}"/>
    <cellStyle name="Normal 22 9 2 2 2 3 2 2" xfId="39042" xr:uid="{A5B6D884-5AE5-4952-B697-FCA251453229}"/>
    <cellStyle name="Normal 22 9 2 2 2 3 3" xfId="39041" xr:uid="{13A2ECEC-F7F3-4A2B-9094-59DD269DEE72}"/>
    <cellStyle name="Normal 22 9 2 2 2 4" xfId="14824" xr:uid="{9E3E48E4-3643-4E03-BC9A-B0EF0E12A89C}"/>
    <cellStyle name="Normal 22 9 2 2 2 4 2" xfId="14825" xr:uid="{E028C97A-2BD2-46C1-8814-CEA9AE539710}"/>
    <cellStyle name="Normal 22 9 2 2 2 4 2 2" xfId="39044" xr:uid="{F6E78EC1-75E0-4AE4-8AB6-495FA526ABA2}"/>
    <cellStyle name="Normal 22 9 2 2 2 4 3" xfId="39043" xr:uid="{F7BBAA0C-4503-46D0-BAFC-FC7521BB523F}"/>
    <cellStyle name="Normal 22 9 2 2 2 5" xfId="14826" xr:uid="{0E8DA4C0-BC00-43D6-A37E-69D5D3B5C8AF}"/>
    <cellStyle name="Normal 22 9 2 2 2 5 2" xfId="39045" xr:uid="{148EA804-4205-4D74-B152-3C0B975354DA}"/>
    <cellStyle name="Normal 22 9 2 2 2 6" xfId="39038" xr:uid="{F7F2C210-9E5F-4438-B2E7-F1F5E9F61BFB}"/>
    <cellStyle name="Normal 22 9 2 2 3" xfId="14827" xr:uid="{D9F29C88-A666-4E27-B476-F47CE7B2F952}"/>
    <cellStyle name="Normal 22 9 2 2 3 2" xfId="14828" xr:uid="{8B09E514-48A7-4C85-8665-1C49BF65BE25}"/>
    <cellStyle name="Normal 22 9 2 2 3 2 2" xfId="39047" xr:uid="{1430536C-2B1B-4ACC-856F-4BAA49722AEE}"/>
    <cellStyle name="Normal 22 9 2 2 3 3" xfId="39046" xr:uid="{C67E52F8-B56B-4769-857D-EC9679F8796C}"/>
    <cellStyle name="Normal 22 9 2 2 4" xfId="14829" xr:uid="{9ECA401D-9120-4D9E-89FF-C1D0FCCD26BE}"/>
    <cellStyle name="Normal 22 9 2 2 4 2" xfId="14830" xr:uid="{80AC1E01-80EB-40D6-AFA3-E1C9C9E2AA68}"/>
    <cellStyle name="Normal 22 9 2 2 4 2 2" xfId="39049" xr:uid="{3910198F-2CAA-47B5-8349-9933A4CAA0A3}"/>
    <cellStyle name="Normal 22 9 2 2 4 3" xfId="39048" xr:uid="{714304F1-B63C-4BCD-A9E5-F9635549C223}"/>
    <cellStyle name="Normal 22 9 2 2 5" xfId="14831" xr:uid="{8F2A0A39-A230-4186-BF47-A8F3E479F3EF}"/>
    <cellStyle name="Normal 22 9 2 2 5 2" xfId="14832" xr:uid="{20EB638C-6E02-45BB-B6C9-24F1FFA00776}"/>
    <cellStyle name="Normal 22 9 2 2 5 2 2" xfId="39051" xr:uid="{E69CD108-22EF-4D72-96AA-941757A18985}"/>
    <cellStyle name="Normal 22 9 2 2 5 3" xfId="39050" xr:uid="{54A017ED-9D11-48FF-AB10-266B2B8025A1}"/>
    <cellStyle name="Normal 22 9 2 2 6" xfId="14833" xr:uid="{3B7E0D44-0FFB-454B-9A77-B43390924F8C}"/>
    <cellStyle name="Normal 22 9 2 2 6 2" xfId="14834" xr:uid="{95602914-B82B-4F08-9912-30B2A9B26B0B}"/>
    <cellStyle name="Normal 22 9 2 2 6 2 2" xfId="39053" xr:uid="{8A908C23-E842-45B1-BF1A-D1691F780556}"/>
    <cellStyle name="Normal 22 9 2 2 6 3" xfId="39052" xr:uid="{07015C7E-B34F-47A5-B158-4DAAB55EF497}"/>
    <cellStyle name="Normal 22 9 2 2 7" xfId="14835" xr:uid="{665EC94C-53E8-4CF9-B7CE-1F6D1CB865CA}"/>
    <cellStyle name="Normal 22 9 2 2 7 2" xfId="39054" xr:uid="{0C2B8950-8FE7-4C37-A7E8-B1732515A562}"/>
    <cellStyle name="Normal 22 9 2 2 8" xfId="39037" xr:uid="{62A7EA60-64F8-4FBE-BCA7-1D111A63717C}"/>
    <cellStyle name="Normal 22 9 2 3" xfId="14836" xr:uid="{52C8E57A-6396-4984-8A8A-07D02258F9D5}"/>
    <cellStyle name="Normal 22 9 2 3 2" xfId="14837" xr:uid="{F345131A-503C-4205-B799-D7169831203D}"/>
    <cellStyle name="Normal 22 9 2 3 2 2" xfId="14838" xr:uid="{CD598DE1-8E96-42EA-89A4-5CBE37D4A237}"/>
    <cellStyle name="Normal 22 9 2 3 2 2 2" xfId="14839" xr:uid="{AA8B083E-A592-483A-85B2-C5504C701D88}"/>
    <cellStyle name="Normal 22 9 2 3 2 2 2 2" xfId="39058" xr:uid="{4E555BE3-AD32-4A2C-9EA4-537428ED7793}"/>
    <cellStyle name="Normal 22 9 2 3 2 2 3" xfId="39057" xr:uid="{46D7DA3A-4689-4051-BA7C-D4DC8DAFC385}"/>
    <cellStyle name="Normal 22 9 2 3 2 3" xfId="14840" xr:uid="{4B7CBE2F-153F-4C72-AEB8-AD0BA8BFC233}"/>
    <cellStyle name="Normal 22 9 2 3 2 3 2" xfId="14841" xr:uid="{F5D3FDE8-3345-458C-9AB3-1AA687630DEA}"/>
    <cellStyle name="Normal 22 9 2 3 2 3 2 2" xfId="39060" xr:uid="{798A475F-66F1-4ACA-B9AE-177824A1B70D}"/>
    <cellStyle name="Normal 22 9 2 3 2 3 3" xfId="39059" xr:uid="{705428F2-CBC3-4436-8F5C-B93B58CB95EE}"/>
    <cellStyle name="Normal 22 9 2 3 2 4" xfId="14842" xr:uid="{569B3753-300A-49C8-84A5-9984C39AF1B0}"/>
    <cellStyle name="Normal 22 9 2 3 2 4 2" xfId="14843" xr:uid="{235CF892-AA31-4FCC-9ECE-44BE1642BB8A}"/>
    <cellStyle name="Normal 22 9 2 3 2 4 2 2" xfId="39062" xr:uid="{C0649075-FBDC-41F2-B6CD-4AE712706744}"/>
    <cellStyle name="Normal 22 9 2 3 2 4 3" xfId="39061" xr:uid="{991AA227-C84C-4524-942E-EB6A7D1984FD}"/>
    <cellStyle name="Normal 22 9 2 3 2 5" xfId="14844" xr:uid="{1852066F-450D-44D4-82BA-85D1E418C2F8}"/>
    <cellStyle name="Normal 22 9 2 3 2 5 2" xfId="39063" xr:uid="{B4EAC352-040D-4F6B-95EC-F531270A9A21}"/>
    <cellStyle name="Normal 22 9 2 3 2 6" xfId="39056" xr:uid="{58FF6187-6719-4F79-9C33-902533B3B07A}"/>
    <cellStyle name="Normal 22 9 2 3 3" xfId="14845" xr:uid="{827C3370-6DC3-4086-9577-521D0F204A89}"/>
    <cellStyle name="Normal 22 9 2 3 3 2" xfId="14846" xr:uid="{45D58065-5288-4200-87E8-0F3C6B5F0E7D}"/>
    <cellStyle name="Normal 22 9 2 3 3 2 2" xfId="39065" xr:uid="{EC6F73FD-489A-4540-91C3-54C3715593D9}"/>
    <cellStyle name="Normal 22 9 2 3 3 3" xfId="39064" xr:uid="{3B2A3496-E96B-4A09-858C-8C0D9B719D8D}"/>
    <cellStyle name="Normal 22 9 2 3 4" xfId="14847" xr:uid="{E3E4391A-D9A5-4976-BD16-18E0CDAA0D3C}"/>
    <cellStyle name="Normal 22 9 2 3 4 2" xfId="14848" xr:uid="{C50AF531-B337-4A1E-9C94-133AD6901162}"/>
    <cellStyle name="Normal 22 9 2 3 4 2 2" xfId="39067" xr:uid="{F61B6A9A-F0C4-4C7B-89A4-4DA501614D70}"/>
    <cellStyle name="Normal 22 9 2 3 4 3" xfId="39066" xr:uid="{48824C42-C36F-4A38-BC7A-A6E8CFF061EB}"/>
    <cellStyle name="Normal 22 9 2 3 5" xfId="14849" xr:uid="{74FF649E-47BD-4107-B820-2BB7F1C3F0F5}"/>
    <cellStyle name="Normal 22 9 2 3 5 2" xfId="14850" xr:uid="{C7618975-4744-4985-BD82-DBFC98B1D9C4}"/>
    <cellStyle name="Normal 22 9 2 3 5 2 2" xfId="39069" xr:uid="{ED1213E9-87EE-47BF-B803-E7321D60D9D5}"/>
    <cellStyle name="Normal 22 9 2 3 5 3" xfId="39068" xr:uid="{70D16C68-4B84-4CE1-B1B2-5A13F763F1E6}"/>
    <cellStyle name="Normal 22 9 2 3 6" xfId="14851" xr:uid="{F6A7F8BA-8215-49A6-98A8-68300D146932}"/>
    <cellStyle name="Normal 22 9 2 3 6 2" xfId="14852" xr:uid="{5D40C276-2C69-47E9-8A02-97033E480572}"/>
    <cellStyle name="Normal 22 9 2 3 6 2 2" xfId="39071" xr:uid="{46C967EE-625B-41CA-9152-006FC5FE1149}"/>
    <cellStyle name="Normal 22 9 2 3 6 3" xfId="39070" xr:uid="{AF0F6346-35C7-49B4-B194-78D6208620BE}"/>
    <cellStyle name="Normal 22 9 2 3 7" xfId="14853" xr:uid="{69B14963-127E-4E59-AE59-D796FDA12FAB}"/>
    <cellStyle name="Normal 22 9 2 3 7 2" xfId="39072" xr:uid="{164EAF05-6810-4D07-BA94-5F48D1C80CF9}"/>
    <cellStyle name="Normal 22 9 2 3 8" xfId="39055" xr:uid="{78C0F8C7-E312-4EA5-8545-FFFE7D077303}"/>
    <cellStyle name="Normal 22 9 2 4" xfId="14854" xr:uid="{54E4CAE3-5AAA-4BF0-BC49-52A90B61FE1D}"/>
    <cellStyle name="Normal 22 9 2 4 2" xfId="14855" xr:uid="{D3756F70-98D5-48A7-B9B0-89FCC1BE774B}"/>
    <cellStyle name="Normal 22 9 2 4 2 2" xfId="14856" xr:uid="{4FC2F35F-6ADB-4A48-B1CA-F44C3389B965}"/>
    <cellStyle name="Normal 22 9 2 4 2 2 2" xfId="14857" xr:uid="{41917D7D-AF33-4627-8626-9F70C4FC1786}"/>
    <cellStyle name="Normal 22 9 2 4 2 2 2 2" xfId="39076" xr:uid="{CE149671-7946-4627-B7DA-D1E6A4664563}"/>
    <cellStyle name="Normal 22 9 2 4 2 2 3" xfId="39075" xr:uid="{241D2592-4BC5-47FE-B379-F43BA2DE4A09}"/>
    <cellStyle name="Normal 22 9 2 4 2 3" xfId="14858" xr:uid="{47D66BDA-3D0E-4F40-85A8-DBFBCE072C92}"/>
    <cellStyle name="Normal 22 9 2 4 2 3 2" xfId="14859" xr:uid="{47E01F0A-C01A-40FE-9350-A36E4BB99680}"/>
    <cellStyle name="Normal 22 9 2 4 2 3 2 2" xfId="39078" xr:uid="{50D293D4-05E8-4331-A177-4E9A3C5AF3CF}"/>
    <cellStyle name="Normal 22 9 2 4 2 3 3" xfId="39077" xr:uid="{16460D86-A776-4915-8737-65E07615A335}"/>
    <cellStyle name="Normal 22 9 2 4 2 4" xfId="14860" xr:uid="{56091020-DAEA-42D9-A996-E9A82DFA51C4}"/>
    <cellStyle name="Normal 22 9 2 4 2 4 2" xfId="14861" xr:uid="{FE93AA92-259C-431C-B49A-554E4840F2CC}"/>
    <cellStyle name="Normal 22 9 2 4 2 4 2 2" xfId="39080" xr:uid="{A8CAD0AA-5A4A-432F-AA1F-80FCDD9F9086}"/>
    <cellStyle name="Normal 22 9 2 4 2 4 3" xfId="39079" xr:uid="{2C0E85B1-9183-4561-81B8-A6C2E764A5E0}"/>
    <cellStyle name="Normal 22 9 2 4 2 5" xfId="14862" xr:uid="{5E4C53BB-8720-4FEB-838D-9ACF8896F316}"/>
    <cellStyle name="Normal 22 9 2 4 2 5 2" xfId="39081" xr:uid="{F0A51D87-4A73-44E8-9823-1DF6BB638F25}"/>
    <cellStyle name="Normal 22 9 2 4 2 6" xfId="39074" xr:uid="{0865C620-6010-4A5C-A0A5-30E912D38D29}"/>
    <cellStyle name="Normal 22 9 2 4 3" xfId="14863" xr:uid="{4A7D4639-4032-490D-B848-2BD6734FBF6F}"/>
    <cellStyle name="Normal 22 9 2 4 3 2" xfId="14864" xr:uid="{83C1AA7D-7473-41A7-8110-21599F35F660}"/>
    <cellStyle name="Normal 22 9 2 4 3 2 2" xfId="39083" xr:uid="{FDA904CD-D968-43B0-A972-47A2F6801C57}"/>
    <cellStyle name="Normal 22 9 2 4 3 3" xfId="39082" xr:uid="{74CEE45E-BEDB-4AC7-BCF7-2878E80327DB}"/>
    <cellStyle name="Normal 22 9 2 4 4" xfId="14865" xr:uid="{3A16DB78-3BBA-4AFC-9A3B-35E48D7AE733}"/>
    <cellStyle name="Normal 22 9 2 4 4 2" xfId="14866" xr:uid="{4958672B-77F0-4096-911A-1C3464A08F8C}"/>
    <cellStyle name="Normal 22 9 2 4 4 2 2" xfId="39085" xr:uid="{365F4DD4-559E-4CA8-B92C-28C6FE69A943}"/>
    <cellStyle name="Normal 22 9 2 4 4 3" xfId="39084" xr:uid="{BABD9E72-2473-432D-8E38-68B20F93DCA7}"/>
    <cellStyle name="Normal 22 9 2 4 5" xfId="14867" xr:uid="{FF445910-D5CA-4E8D-96E1-724681ADB93F}"/>
    <cellStyle name="Normal 22 9 2 4 5 2" xfId="14868" xr:uid="{321B8CC3-04A5-4EB0-A149-24CA399BE5A7}"/>
    <cellStyle name="Normal 22 9 2 4 5 2 2" xfId="39087" xr:uid="{EE8F6512-B1F7-4AB7-BFBE-E7744CC6B2AD}"/>
    <cellStyle name="Normal 22 9 2 4 5 3" xfId="39086" xr:uid="{59E85CD3-5672-4C7F-A475-57216677160C}"/>
    <cellStyle name="Normal 22 9 2 4 6" xfId="14869" xr:uid="{04757C1A-D0AA-4389-81AC-922361D21021}"/>
    <cellStyle name="Normal 22 9 2 4 6 2" xfId="39088" xr:uid="{4DA5E593-6D98-48A5-BDD7-9C71952A850B}"/>
    <cellStyle name="Normal 22 9 2 4 7" xfId="39073" xr:uid="{F65AA7ED-85C4-4BE3-B68C-717CD933756E}"/>
    <cellStyle name="Normal 22 9 2 5" xfId="14870" xr:uid="{23E95284-0F81-4149-97AA-0DE5EA657078}"/>
    <cellStyle name="Normal 22 9 2 5 2" xfId="14871" xr:uid="{66B199C7-A93A-4E2C-B7A4-BAA0C183EB03}"/>
    <cellStyle name="Normal 22 9 2 5 2 2" xfId="14872" xr:uid="{3B38B3BB-44E9-4210-8EB5-7629CF31A1EC}"/>
    <cellStyle name="Normal 22 9 2 5 2 2 2" xfId="39091" xr:uid="{62F4D849-833C-4198-90CE-212F3D4E80C8}"/>
    <cellStyle name="Normal 22 9 2 5 2 3" xfId="39090" xr:uid="{BF33C3C8-2C54-4FF0-B046-BC0717660724}"/>
    <cellStyle name="Normal 22 9 2 5 3" xfId="14873" xr:uid="{8700D6BE-7A57-4DC6-A2CB-5B86097AA51C}"/>
    <cellStyle name="Normal 22 9 2 5 3 2" xfId="14874" xr:uid="{11FF69B0-BFCC-4C06-84F1-57E02490D4B7}"/>
    <cellStyle name="Normal 22 9 2 5 3 2 2" xfId="39093" xr:uid="{764CEA98-0151-4686-ADFE-1466E62ECB05}"/>
    <cellStyle name="Normal 22 9 2 5 3 3" xfId="39092" xr:uid="{DA495369-479F-409C-BD9B-4337C3BC30E9}"/>
    <cellStyle name="Normal 22 9 2 5 4" xfId="14875" xr:uid="{248A8516-6F33-4CFB-A349-13303B2BA3DF}"/>
    <cellStyle name="Normal 22 9 2 5 4 2" xfId="14876" xr:uid="{822B4E3A-BBB1-478E-8969-ABAF3D325D82}"/>
    <cellStyle name="Normal 22 9 2 5 4 2 2" xfId="39095" xr:uid="{EE7993D8-B8F1-41F7-B52E-584D25D7ABBA}"/>
    <cellStyle name="Normal 22 9 2 5 4 3" xfId="39094" xr:uid="{56DBA2D8-6FDE-40C5-BF86-71E47A06EADA}"/>
    <cellStyle name="Normal 22 9 2 5 5" xfId="14877" xr:uid="{01BB93E1-6BC5-43C7-AFA7-CEF724CA9E04}"/>
    <cellStyle name="Normal 22 9 2 5 5 2" xfId="39096" xr:uid="{ABF139EB-57D0-4F68-94B4-30266E82F6D1}"/>
    <cellStyle name="Normal 22 9 2 5 6" xfId="39089" xr:uid="{52A64D41-6826-4F51-B930-92CA2794B3A0}"/>
    <cellStyle name="Normal 22 9 2 6" xfId="14878" xr:uid="{82DF20D9-F367-4C94-A7F2-639E73D3BE3D}"/>
    <cellStyle name="Normal 22 9 2 6 2" xfId="14879" xr:uid="{33042348-2884-4A5C-B59B-372AFE8BDC62}"/>
    <cellStyle name="Normal 22 9 2 6 2 2" xfId="14880" xr:uid="{095589EE-D9B6-48F6-AC4C-7DDB20FFB2FC}"/>
    <cellStyle name="Normal 22 9 2 6 2 2 2" xfId="39099" xr:uid="{81FB52D5-6CFD-4FB7-B759-F56A5D5E7D82}"/>
    <cellStyle name="Normal 22 9 2 6 2 3" xfId="39098" xr:uid="{491140E6-61F3-484D-B8B8-EF5F28ED7B6C}"/>
    <cellStyle name="Normal 22 9 2 6 3" xfId="14881" xr:uid="{4A5C4516-5492-41D3-BC13-9B9A109652D5}"/>
    <cellStyle name="Normal 22 9 2 6 3 2" xfId="14882" xr:uid="{D3BCD901-145D-4CFC-AC86-5EBFD492242D}"/>
    <cellStyle name="Normal 22 9 2 6 3 2 2" xfId="39101" xr:uid="{368CC6DC-A416-4B35-A50C-70EE57AA7E04}"/>
    <cellStyle name="Normal 22 9 2 6 3 3" xfId="39100" xr:uid="{BBDBA966-228E-4616-A371-8977EA664609}"/>
    <cellStyle name="Normal 22 9 2 6 4" xfId="14883" xr:uid="{4550E33E-E279-4445-BCD4-24BE052E2528}"/>
    <cellStyle name="Normal 22 9 2 6 4 2" xfId="14884" xr:uid="{3E33FBF0-746C-4FC2-AB8D-9BC8FBB8BEF9}"/>
    <cellStyle name="Normal 22 9 2 6 4 2 2" xfId="39103" xr:uid="{CE02E1C1-C030-4A00-99CD-456F3333F438}"/>
    <cellStyle name="Normal 22 9 2 6 4 3" xfId="39102" xr:uid="{7C017A4F-5B07-41A7-8A31-EEE4CB74E97B}"/>
    <cellStyle name="Normal 22 9 2 6 5" xfId="14885" xr:uid="{C0F1BE1E-A93C-4394-BE7C-54E4F434036F}"/>
    <cellStyle name="Normal 22 9 2 6 5 2" xfId="39104" xr:uid="{A369EE4C-37E5-4A94-A425-0C861DBD3B59}"/>
    <cellStyle name="Normal 22 9 2 6 6" xfId="39097" xr:uid="{622E589A-9E37-4F14-985B-64F9093D8E77}"/>
    <cellStyle name="Normal 22 9 2 7" xfId="14886" xr:uid="{6495FE36-CC90-417E-8082-4D57E6B98182}"/>
    <cellStyle name="Normal 22 9 2 7 2" xfId="14887" xr:uid="{35AA7200-8CD9-437C-A725-C26E0CE6D3C4}"/>
    <cellStyle name="Normal 22 9 2 7 2 2" xfId="39106" xr:uid="{E71AE0CD-29B6-48C1-8611-FA8F85495E09}"/>
    <cellStyle name="Normal 22 9 2 7 3" xfId="39105" xr:uid="{93A277C1-ACF6-4825-9919-5D60F82B568C}"/>
    <cellStyle name="Normal 22 9 2 8" xfId="14888" xr:uid="{2A5601C1-7ACB-4A1C-B90A-15D5CE7070A8}"/>
    <cellStyle name="Normal 22 9 2 8 2" xfId="14889" xr:uid="{7DE8E287-C2DF-4213-B454-58654B7A17CB}"/>
    <cellStyle name="Normal 22 9 2 8 2 2" xfId="39108" xr:uid="{5DDFC82C-4861-4F68-817F-C39006D70424}"/>
    <cellStyle name="Normal 22 9 2 8 3" xfId="39107" xr:uid="{6FB0D1F1-FEAE-439A-93F1-25D7348651B6}"/>
    <cellStyle name="Normal 22 9 2 9" xfId="14890" xr:uid="{A0F4BA32-B619-49B8-AFB4-584742EDF5DE}"/>
    <cellStyle name="Normal 22 9 2 9 2" xfId="14891" xr:uid="{D789256D-2A05-4A80-92C3-61760980D902}"/>
    <cellStyle name="Normal 22 9 2 9 2 2" xfId="39110" xr:uid="{347D35E8-397A-4C9A-A81E-102B6199FDE0}"/>
    <cellStyle name="Normal 22 9 2 9 3" xfId="39109" xr:uid="{2C652FF1-32A7-449B-A8C9-BC125C24AC67}"/>
    <cellStyle name="Normal 22 9 3" xfId="14892" xr:uid="{084DBB60-37F8-4E2A-B430-AADB5D1BF590}"/>
    <cellStyle name="Normal 22 9 3 2" xfId="14893" xr:uid="{CD8D5519-DB6E-40C4-823F-50C99D54CDA7}"/>
    <cellStyle name="Normal 22 9 3 2 2" xfId="14894" xr:uid="{43651142-EB0C-4691-99A2-C72AB3D68BE9}"/>
    <cellStyle name="Normal 22 9 3 2 2 2" xfId="14895" xr:uid="{16C388DB-D372-4158-9F35-FFF0CDCCB37D}"/>
    <cellStyle name="Normal 22 9 3 2 2 2 2" xfId="39114" xr:uid="{829D2399-0492-4B95-848D-86DE8CEB0F47}"/>
    <cellStyle name="Normal 22 9 3 2 2 3" xfId="39113" xr:uid="{CD25DC1C-3B4D-4191-A673-DA173979A9A3}"/>
    <cellStyle name="Normal 22 9 3 2 3" xfId="14896" xr:uid="{B3D3AE09-3E07-4ADB-BAC3-8A8FD0D180F8}"/>
    <cellStyle name="Normal 22 9 3 2 3 2" xfId="14897" xr:uid="{6B8A0632-24D5-4ADD-9878-D5733124D25E}"/>
    <cellStyle name="Normal 22 9 3 2 3 2 2" xfId="39116" xr:uid="{409B74DF-2995-4AB1-8DC6-B4D1F3A7E610}"/>
    <cellStyle name="Normal 22 9 3 2 3 3" xfId="39115" xr:uid="{CAABEC59-8BFF-41C4-910C-9AB95FAE97E9}"/>
    <cellStyle name="Normal 22 9 3 2 4" xfId="14898" xr:uid="{67A9A23B-D279-4EE8-BC57-60C7E0C6CFAC}"/>
    <cellStyle name="Normal 22 9 3 2 4 2" xfId="14899" xr:uid="{B28FF80E-C6C2-4E97-976B-03EDC2A6E64E}"/>
    <cellStyle name="Normal 22 9 3 2 4 2 2" xfId="39118" xr:uid="{1C55BA06-4D2A-4FBC-B0BF-3F2D14F02935}"/>
    <cellStyle name="Normal 22 9 3 2 4 3" xfId="39117" xr:uid="{7F488867-8FDB-4F0C-B4ED-50F10E952E38}"/>
    <cellStyle name="Normal 22 9 3 2 5" xfId="14900" xr:uid="{4F669FD7-0C3A-4A67-A556-74B2468C051B}"/>
    <cellStyle name="Normal 22 9 3 2 5 2" xfId="39119" xr:uid="{189678C4-2442-458D-8FA0-C9D06B63883C}"/>
    <cellStyle name="Normal 22 9 3 2 6" xfId="39112" xr:uid="{923EBAF1-4E66-4F14-AC9A-EC0FC8B67976}"/>
    <cellStyle name="Normal 22 9 3 3" xfId="14901" xr:uid="{FF95EBE5-9716-46C6-BF03-612FDBAB24E1}"/>
    <cellStyle name="Normal 22 9 3 3 2" xfId="14902" xr:uid="{5FF5918D-CC20-4049-8309-8AD0849CC07C}"/>
    <cellStyle name="Normal 22 9 3 3 2 2" xfId="39121" xr:uid="{DC0BAD4D-7224-404F-A444-49CD25B78C94}"/>
    <cellStyle name="Normal 22 9 3 3 3" xfId="39120" xr:uid="{B7F1D8FF-B098-49E8-B086-3A11F88B4BA0}"/>
    <cellStyle name="Normal 22 9 3 4" xfId="14903" xr:uid="{D162E106-DAD3-4DE1-96AE-6042BFFD944D}"/>
    <cellStyle name="Normal 22 9 3 4 2" xfId="14904" xr:uid="{4D70BC56-311C-4B93-9152-3CB50A8360AD}"/>
    <cellStyle name="Normal 22 9 3 4 2 2" xfId="39123" xr:uid="{C85DE502-4346-4854-8D0E-3BAF0F632B63}"/>
    <cellStyle name="Normal 22 9 3 4 3" xfId="39122" xr:uid="{AF5B6350-EB74-463C-8104-C55AE7EAAB53}"/>
    <cellStyle name="Normal 22 9 3 5" xfId="14905" xr:uid="{91B5494A-B729-4C2E-88AA-28F314F56E40}"/>
    <cellStyle name="Normal 22 9 3 5 2" xfId="14906" xr:uid="{8C2F7212-3839-4638-80A7-1A8B67B544D8}"/>
    <cellStyle name="Normal 22 9 3 5 2 2" xfId="39125" xr:uid="{EA0EB04D-8435-4E9A-AF47-618020E0F32D}"/>
    <cellStyle name="Normal 22 9 3 5 3" xfId="39124" xr:uid="{07CBC3AC-0CD5-4495-A354-A259B8CCCA80}"/>
    <cellStyle name="Normal 22 9 3 6" xfId="14907" xr:uid="{4B314D34-6629-4881-BE8D-412C8B0437A6}"/>
    <cellStyle name="Normal 22 9 3 6 2" xfId="14908" xr:uid="{912F64F1-C731-4478-97FB-05BF427479FD}"/>
    <cellStyle name="Normal 22 9 3 6 2 2" xfId="39127" xr:uid="{50D1E041-26F2-4FE9-8726-2D045AE80D6D}"/>
    <cellStyle name="Normal 22 9 3 6 3" xfId="39126" xr:uid="{D8E82E9C-5655-4948-B2E2-AF299D25CD08}"/>
    <cellStyle name="Normal 22 9 3 7" xfId="14909" xr:uid="{056FA17D-2C49-454B-A29F-8199435C8B12}"/>
    <cellStyle name="Normal 22 9 3 7 2" xfId="39128" xr:uid="{F29AD609-F3DD-4C5E-BA8B-BD54F8438526}"/>
    <cellStyle name="Normal 22 9 3 8" xfId="39111" xr:uid="{E51A3B74-E0A8-44CE-AF3C-CFEB8F2F9DE8}"/>
    <cellStyle name="Normal 22 9 4" xfId="14910" xr:uid="{F56BD313-9AF8-4674-8135-A60925873871}"/>
    <cellStyle name="Normal 22 9 4 2" xfId="14911" xr:uid="{7AFDA571-F80C-4FBA-9621-679FCC33069E}"/>
    <cellStyle name="Normal 22 9 4 2 2" xfId="14912" xr:uid="{A178221B-0C3E-4DF3-81D9-C37BD9856845}"/>
    <cellStyle name="Normal 22 9 4 2 2 2" xfId="14913" xr:uid="{67CB7B72-0A8A-479E-B089-1D2C7D9F4973}"/>
    <cellStyle name="Normal 22 9 4 2 2 2 2" xfId="39132" xr:uid="{4EC71EA2-A2B2-4E58-B70C-DAFB4E111C6D}"/>
    <cellStyle name="Normal 22 9 4 2 2 3" xfId="39131" xr:uid="{24966676-6CB3-44FD-B4C3-867CCD20AF78}"/>
    <cellStyle name="Normal 22 9 4 2 3" xfId="14914" xr:uid="{E857AAE5-0ED2-461C-9D9C-68BB8B51CF00}"/>
    <cellStyle name="Normal 22 9 4 2 3 2" xfId="14915" xr:uid="{098D7886-8B8E-4CAE-A1E8-43CEE91130D8}"/>
    <cellStyle name="Normal 22 9 4 2 3 2 2" xfId="39134" xr:uid="{E45E496A-EA45-4592-9C6E-AED8FC2F14B1}"/>
    <cellStyle name="Normal 22 9 4 2 3 3" xfId="39133" xr:uid="{D17A951A-9764-4787-9634-F11F8BD106F4}"/>
    <cellStyle name="Normal 22 9 4 2 4" xfId="14916" xr:uid="{59EC7B6C-213E-4F5C-BF61-771BFDB60E9E}"/>
    <cellStyle name="Normal 22 9 4 2 4 2" xfId="14917" xr:uid="{BD56E00E-EEF6-4077-8052-688A32206103}"/>
    <cellStyle name="Normal 22 9 4 2 4 2 2" xfId="39136" xr:uid="{BF39C7D1-5E70-452B-AEBE-DBD432E2DC53}"/>
    <cellStyle name="Normal 22 9 4 2 4 3" xfId="39135" xr:uid="{505B20F1-2390-4938-9271-8F9FC36626FB}"/>
    <cellStyle name="Normal 22 9 4 2 5" xfId="14918" xr:uid="{19C6D26E-56F8-441C-9370-C9F3FF6DBA1D}"/>
    <cellStyle name="Normal 22 9 4 2 5 2" xfId="39137" xr:uid="{DBFAA2AF-7EF5-4692-BAA7-E2AE8D148DF1}"/>
    <cellStyle name="Normal 22 9 4 2 6" xfId="39130" xr:uid="{5E022EAF-733B-4D0C-A12D-B83EA677727E}"/>
    <cellStyle name="Normal 22 9 4 3" xfId="14919" xr:uid="{F7F95ED3-F98F-4944-BFFD-41003B6CEEA2}"/>
    <cellStyle name="Normal 22 9 4 3 2" xfId="14920" xr:uid="{486B32B4-FDD5-4F3D-9EBF-E00BF8050C7B}"/>
    <cellStyle name="Normal 22 9 4 3 2 2" xfId="39139" xr:uid="{292B3695-E893-4F7C-B279-257A348B20E3}"/>
    <cellStyle name="Normal 22 9 4 3 3" xfId="39138" xr:uid="{A4A087D6-4269-440C-AB89-E19B3069CCF7}"/>
    <cellStyle name="Normal 22 9 4 4" xfId="14921" xr:uid="{02667BE4-F41E-4CE6-BC9C-E81449DDA5D8}"/>
    <cellStyle name="Normal 22 9 4 4 2" xfId="14922" xr:uid="{06482580-0018-4661-A851-4FE70459C40D}"/>
    <cellStyle name="Normal 22 9 4 4 2 2" xfId="39141" xr:uid="{0B83F951-5EBC-49E0-90CE-86ADF020338C}"/>
    <cellStyle name="Normal 22 9 4 4 3" xfId="39140" xr:uid="{2291E8D8-48F7-4BF2-AA79-9E596905E052}"/>
    <cellStyle name="Normal 22 9 4 5" xfId="14923" xr:uid="{E41F5EF5-2ED5-4BA2-9B02-8B745FBB35FC}"/>
    <cellStyle name="Normal 22 9 4 5 2" xfId="14924" xr:uid="{44184FC5-136A-451C-9FC3-79FFF03F726C}"/>
    <cellStyle name="Normal 22 9 4 5 2 2" xfId="39143" xr:uid="{DEBCA1B2-2BEE-4AEB-BAFC-2932510774D1}"/>
    <cellStyle name="Normal 22 9 4 5 3" xfId="39142" xr:uid="{C34E3107-FC9B-4713-94A6-BCC2D32A7ECA}"/>
    <cellStyle name="Normal 22 9 4 6" xfId="14925" xr:uid="{E3842FAA-5E49-43B9-8A93-9D712548C5ED}"/>
    <cellStyle name="Normal 22 9 4 6 2" xfId="14926" xr:uid="{88310548-27E4-47A6-80D4-5AFB3AFD1C1D}"/>
    <cellStyle name="Normal 22 9 4 6 2 2" xfId="39145" xr:uid="{6475F1D6-7642-472B-A93B-36BDB107F855}"/>
    <cellStyle name="Normal 22 9 4 6 3" xfId="39144" xr:uid="{D8BEFFF5-704E-41AE-B3A7-D473D6EA1BAC}"/>
    <cellStyle name="Normal 22 9 4 7" xfId="14927" xr:uid="{D8B13C2E-3EE2-4964-952F-C8EE6113D661}"/>
    <cellStyle name="Normal 22 9 4 7 2" xfId="39146" xr:uid="{BC72C740-3D94-464D-A90E-B33ABE3B62CF}"/>
    <cellStyle name="Normal 22 9 4 8" xfId="39129" xr:uid="{E099CE05-FA63-4250-A85B-EAB688E1146D}"/>
    <cellStyle name="Normal 22 9 5" xfId="14928" xr:uid="{9CB6C761-8658-4B34-807E-C9F455727677}"/>
    <cellStyle name="Normal 22 9 5 2" xfId="14929" xr:uid="{F16C8A54-49A6-443D-868C-E5ECBF3ED53C}"/>
    <cellStyle name="Normal 22 9 5 2 2" xfId="14930" xr:uid="{EB955FDA-C753-425B-B086-D5376E580466}"/>
    <cellStyle name="Normal 22 9 5 2 2 2" xfId="14931" xr:uid="{9D74416F-DD75-4A01-BB44-F4D2D794EDF4}"/>
    <cellStyle name="Normal 22 9 5 2 2 2 2" xfId="39150" xr:uid="{CB34708B-E312-428A-9346-2CAB6E0FA36E}"/>
    <cellStyle name="Normal 22 9 5 2 2 3" xfId="39149" xr:uid="{D4D85350-5A52-4F75-8B73-14D81F324C6E}"/>
    <cellStyle name="Normal 22 9 5 2 3" xfId="14932" xr:uid="{8370AEBF-28AF-46B1-8000-DD337A39E088}"/>
    <cellStyle name="Normal 22 9 5 2 3 2" xfId="14933" xr:uid="{12106190-3173-4E42-B2EC-DA178EB7740E}"/>
    <cellStyle name="Normal 22 9 5 2 3 2 2" xfId="39152" xr:uid="{7B75058E-2BA5-446B-8511-4B4280FA3570}"/>
    <cellStyle name="Normal 22 9 5 2 3 3" xfId="39151" xr:uid="{17D6001B-A315-4E7F-B9F0-A46AF019FE7D}"/>
    <cellStyle name="Normal 22 9 5 2 4" xfId="14934" xr:uid="{B82590D0-1EC2-4FAB-93A8-FC8CC091D521}"/>
    <cellStyle name="Normal 22 9 5 2 4 2" xfId="14935" xr:uid="{7497B559-3A5D-4C53-862E-E36E1762638C}"/>
    <cellStyle name="Normal 22 9 5 2 4 2 2" xfId="39154" xr:uid="{43E5A491-39A3-4075-81FB-036D6772B282}"/>
    <cellStyle name="Normal 22 9 5 2 4 3" xfId="39153" xr:uid="{B3130AF4-2D88-4B9E-BB97-1D787E86516A}"/>
    <cellStyle name="Normal 22 9 5 2 5" xfId="14936" xr:uid="{A5F434CC-079C-46A7-AD0F-08FB280B93AB}"/>
    <cellStyle name="Normal 22 9 5 2 5 2" xfId="39155" xr:uid="{C327688F-F609-4FE5-9D0E-F0E6271A3AE5}"/>
    <cellStyle name="Normal 22 9 5 2 6" xfId="39148" xr:uid="{636D9686-0473-455D-9EE5-0E06ACBE9169}"/>
    <cellStyle name="Normal 22 9 5 3" xfId="14937" xr:uid="{27FC387B-02E8-4313-9E9A-FFB679282B3E}"/>
    <cellStyle name="Normal 22 9 5 3 2" xfId="14938" xr:uid="{B14A6996-C781-4BE8-879E-BFDCF06BF8FF}"/>
    <cellStyle name="Normal 22 9 5 3 2 2" xfId="39157" xr:uid="{FFDDC76E-5996-4EE7-855E-02AA90CC24DA}"/>
    <cellStyle name="Normal 22 9 5 3 3" xfId="39156" xr:uid="{B657474B-F1D4-43E8-9F8E-7F2C1E958E74}"/>
    <cellStyle name="Normal 22 9 5 4" xfId="14939" xr:uid="{49F2C0CF-0278-4727-B725-D4AB4A581A9C}"/>
    <cellStyle name="Normal 22 9 5 4 2" xfId="14940" xr:uid="{8D82C0C9-DA6F-403A-8FE7-BAC1529DFC11}"/>
    <cellStyle name="Normal 22 9 5 4 2 2" xfId="39159" xr:uid="{E35AB8F7-3EC9-417C-B9EB-D8C627DA6BCD}"/>
    <cellStyle name="Normal 22 9 5 4 3" xfId="39158" xr:uid="{7ACF1656-9B65-44DE-8637-1BB12F5EFF3D}"/>
    <cellStyle name="Normal 22 9 5 5" xfId="14941" xr:uid="{C2089B79-515B-44EF-ACF1-3A763C3D61FE}"/>
    <cellStyle name="Normal 22 9 5 5 2" xfId="14942" xr:uid="{1562139F-98D1-4855-9A22-5C408A94B850}"/>
    <cellStyle name="Normal 22 9 5 5 2 2" xfId="39161" xr:uid="{E0AC9378-412A-46F8-9ECC-4C252401703F}"/>
    <cellStyle name="Normal 22 9 5 5 3" xfId="39160" xr:uid="{07BDB6DB-11C6-49F9-93EE-45CCA7E1BBCE}"/>
    <cellStyle name="Normal 22 9 5 6" xfId="14943" xr:uid="{18D520A2-4061-43F3-8DA8-4724C42AAE80}"/>
    <cellStyle name="Normal 22 9 5 6 2" xfId="39162" xr:uid="{9E795EE7-19EE-44EB-B54C-58CD35A8C71A}"/>
    <cellStyle name="Normal 22 9 5 7" xfId="39147" xr:uid="{454EBC0B-326C-4992-AD10-91E3D96ADB4B}"/>
    <cellStyle name="Normal 22 9 6" xfId="14944" xr:uid="{F6DEB608-0F13-43BB-AB99-BC75EED57D63}"/>
    <cellStyle name="Normal 22 9 6 2" xfId="14945" xr:uid="{6CE3612F-EA01-4604-9A28-7504660027B1}"/>
    <cellStyle name="Normal 22 9 6 2 2" xfId="14946" xr:uid="{48E770DF-D072-454D-8C9A-BF97834D6ED1}"/>
    <cellStyle name="Normal 22 9 6 2 2 2" xfId="39165" xr:uid="{4A0E44DC-FD19-4FF4-A3B3-F3BBDF8A9D88}"/>
    <cellStyle name="Normal 22 9 6 2 3" xfId="39164" xr:uid="{004F1FC5-EFA7-4AFD-B39D-B46011B17E11}"/>
    <cellStyle name="Normal 22 9 6 3" xfId="14947" xr:uid="{2603CE37-DD5F-44DF-AA06-3B837C7B0806}"/>
    <cellStyle name="Normal 22 9 6 3 2" xfId="14948" xr:uid="{A2848CCA-4399-47EF-B6FF-954EC15FE8DC}"/>
    <cellStyle name="Normal 22 9 6 3 2 2" xfId="39167" xr:uid="{7CECD9F3-90E8-43F1-9F36-03461E6CDF3B}"/>
    <cellStyle name="Normal 22 9 6 3 3" xfId="39166" xr:uid="{552030EB-80BD-4441-90C8-AE99F3606AC7}"/>
    <cellStyle name="Normal 22 9 6 4" xfId="14949" xr:uid="{D942B406-A4EF-4C59-BF62-96EB57765E6C}"/>
    <cellStyle name="Normal 22 9 6 4 2" xfId="14950" xr:uid="{5040A0E7-7DA4-4576-9CAC-9059690C6B34}"/>
    <cellStyle name="Normal 22 9 6 4 2 2" xfId="39169" xr:uid="{3C77C7C5-BB90-4853-B3DB-CE99D107EE27}"/>
    <cellStyle name="Normal 22 9 6 4 3" xfId="39168" xr:uid="{59BEB1EF-E1D8-4D6B-9774-375FC5D36706}"/>
    <cellStyle name="Normal 22 9 6 5" xfId="14951" xr:uid="{3E7B0E3D-1A55-4781-8BBC-251688B9B186}"/>
    <cellStyle name="Normal 22 9 6 5 2" xfId="39170" xr:uid="{EE3E54F3-3EFF-49EE-B7D4-C7E5E381A783}"/>
    <cellStyle name="Normal 22 9 6 6" xfId="39163" xr:uid="{5D6002BD-B948-4E25-91F9-CFF9F74A44D3}"/>
    <cellStyle name="Normal 22 9 7" xfId="14952" xr:uid="{3724EF71-1D8D-4A39-9FC9-CDFE01174F72}"/>
    <cellStyle name="Normal 22 9 7 2" xfId="14953" xr:uid="{13DF8B74-771B-4490-A42B-8D65695358AD}"/>
    <cellStyle name="Normal 22 9 7 2 2" xfId="14954" xr:uid="{20D5099E-6CC5-4153-9BE4-714C472B4373}"/>
    <cellStyle name="Normal 22 9 7 2 2 2" xfId="39173" xr:uid="{8ED6B1DB-413A-4614-9FF8-F436D6DE343A}"/>
    <cellStyle name="Normal 22 9 7 2 3" xfId="39172" xr:uid="{3D9E9167-5922-4A53-AD15-EC780BF991FF}"/>
    <cellStyle name="Normal 22 9 7 3" xfId="14955" xr:uid="{EA43E116-9940-4D76-9FB9-3DF146E6EA82}"/>
    <cellStyle name="Normal 22 9 7 3 2" xfId="14956" xr:uid="{14F93DC5-7D4B-4FEB-923A-B56E5DBF5BBC}"/>
    <cellStyle name="Normal 22 9 7 3 2 2" xfId="39175" xr:uid="{97CF3AD7-54BB-4896-979B-D646C0C7873A}"/>
    <cellStyle name="Normal 22 9 7 3 3" xfId="39174" xr:uid="{B1DF06B6-CC9D-45B5-BA12-B03ED39D0F25}"/>
    <cellStyle name="Normal 22 9 7 4" xfId="14957" xr:uid="{85662718-98B1-417A-AD08-4A944BFDBBD9}"/>
    <cellStyle name="Normal 22 9 7 4 2" xfId="14958" xr:uid="{39DB1597-4CF0-495C-A39B-7A0128F46287}"/>
    <cellStyle name="Normal 22 9 7 4 2 2" xfId="39177" xr:uid="{22809F67-5797-45CD-81C9-7707C7FEB67B}"/>
    <cellStyle name="Normal 22 9 7 4 3" xfId="39176" xr:uid="{0E01693F-4AF9-42CB-973D-74C5EB292A59}"/>
    <cellStyle name="Normal 22 9 7 5" xfId="14959" xr:uid="{451A2104-9310-45F8-B420-B1EFA1FEF2EF}"/>
    <cellStyle name="Normal 22 9 7 5 2" xfId="39178" xr:uid="{B8064E97-5FFA-4A33-9438-461AE37E89D5}"/>
    <cellStyle name="Normal 22 9 7 6" xfId="39171" xr:uid="{17E15D47-16A8-4F40-B7B4-AD7668D4D441}"/>
    <cellStyle name="Normal 22 9 8" xfId="14960" xr:uid="{3B0532B0-1F31-41E5-85A3-F369A7AAEAD9}"/>
    <cellStyle name="Normal 22 9 8 2" xfId="14961" xr:uid="{3189DC24-E8A6-46CD-B66F-779610161F69}"/>
    <cellStyle name="Normal 22 9 8 2 2" xfId="39180" xr:uid="{DBD55A1F-76DF-4A47-87C1-2A31B7A3C887}"/>
    <cellStyle name="Normal 22 9 8 3" xfId="39179" xr:uid="{8272C508-480A-4572-AEC0-B2DDF9DCAD29}"/>
    <cellStyle name="Normal 22 9 9" xfId="14962" xr:uid="{76E658A5-C746-413F-ADFC-C26975FBA108}"/>
    <cellStyle name="Normal 22 9 9 2" xfId="14963" xr:uid="{C1728C5D-00B7-4F11-AF9C-F68619D6E6B5}"/>
    <cellStyle name="Normal 22 9 9 2 2" xfId="39182" xr:uid="{DA2DDE9F-D1A2-44CD-B8E8-D7660E964493}"/>
    <cellStyle name="Normal 22 9 9 3" xfId="39181" xr:uid="{1A52257E-D322-4F7F-9AF7-EF1248AF1864}"/>
    <cellStyle name="Normal 23" xfId="14964" xr:uid="{D0A0BA5B-0269-4A3C-A520-99D9EFFB10C9}"/>
    <cellStyle name="Normal 23 10" xfId="14965" xr:uid="{1A1A9703-D9AA-41C1-950F-891BB01607DE}"/>
    <cellStyle name="Normal 23 10 2" xfId="14966" xr:uid="{5EBEEE8B-AE86-45FD-84C0-9BC2E5FD5D86}"/>
    <cellStyle name="Normal 23 10 2 2" xfId="14967" xr:uid="{A13940E5-8B02-4792-8ED3-1E790B8FB670}"/>
    <cellStyle name="Normal 23 10 2 2 2" xfId="14968" xr:uid="{1B2656C0-27A6-454A-AA56-C641FA0963E9}"/>
    <cellStyle name="Normal 23 10 2 2 2 2" xfId="39187" xr:uid="{594E5260-37F2-4EB7-8D98-D40F97F6C602}"/>
    <cellStyle name="Normal 23 10 2 2 3" xfId="39186" xr:uid="{90E15BF1-C6CB-499C-9D43-7D0775413640}"/>
    <cellStyle name="Normal 23 10 2 3" xfId="14969" xr:uid="{38FF5584-FE0F-4873-B935-7F7E1C5E11D7}"/>
    <cellStyle name="Normal 23 10 2 3 2" xfId="14970" xr:uid="{C71AF5B3-63FA-40A4-832F-0C9CE5819B4A}"/>
    <cellStyle name="Normal 23 10 2 3 2 2" xfId="39189" xr:uid="{645ADA4C-37A6-4DF1-B235-04E8CE95D958}"/>
    <cellStyle name="Normal 23 10 2 3 3" xfId="39188" xr:uid="{E8094125-B741-49DA-977E-6F13AD89611F}"/>
    <cellStyle name="Normal 23 10 2 4" xfId="14971" xr:uid="{44B2CFDB-C31A-43AF-A5E1-1C120CF89719}"/>
    <cellStyle name="Normal 23 10 2 4 2" xfId="14972" xr:uid="{FF55C9AE-C8FF-4478-AFF8-474CDE650467}"/>
    <cellStyle name="Normal 23 10 2 4 2 2" xfId="39191" xr:uid="{EC46A19F-B23A-425C-91B0-98B366ADB05F}"/>
    <cellStyle name="Normal 23 10 2 4 3" xfId="39190" xr:uid="{6489656F-00E9-41BB-9A07-AFA174409BEF}"/>
    <cellStyle name="Normal 23 10 2 5" xfId="14973" xr:uid="{C9E50ED0-C7DA-4E8E-9061-5449CED5B7BF}"/>
    <cellStyle name="Normal 23 10 2 5 2" xfId="39192" xr:uid="{04B32BD1-381F-4E51-8C22-776885F0EFC1}"/>
    <cellStyle name="Normal 23 10 2 6" xfId="39185" xr:uid="{756C6C37-9AF0-426F-8BA1-F8C1C012A47A}"/>
    <cellStyle name="Normal 23 10 3" xfId="14974" xr:uid="{34F1E212-2DF2-4BA1-8DA5-1E7F864292D6}"/>
    <cellStyle name="Normal 23 10 3 2" xfId="14975" xr:uid="{27B2FB95-CC3B-4F0B-9970-A11AF25AC27B}"/>
    <cellStyle name="Normal 23 10 3 2 2" xfId="39194" xr:uid="{AE31A2E3-8221-42BD-B934-0153E8CA7CD0}"/>
    <cellStyle name="Normal 23 10 3 3" xfId="39193" xr:uid="{94858DDD-770A-4876-8206-00BB651B92FB}"/>
    <cellStyle name="Normal 23 10 4" xfId="14976" xr:uid="{302D9675-2282-452A-B9E9-9D0179A9B9FB}"/>
    <cellStyle name="Normal 23 10 4 2" xfId="14977" xr:uid="{038CAE05-7EEA-42A4-AD28-A65F42E6942D}"/>
    <cellStyle name="Normal 23 10 4 2 2" xfId="39196" xr:uid="{3FBFE831-7CCC-4E1C-9154-E60D0978072F}"/>
    <cellStyle name="Normal 23 10 4 3" xfId="39195" xr:uid="{06018717-C04A-4303-A375-89E21EE8926A}"/>
    <cellStyle name="Normal 23 10 5" xfId="14978" xr:uid="{B9607CB7-F6A3-4965-A230-C269FB47F26E}"/>
    <cellStyle name="Normal 23 10 5 2" xfId="14979" xr:uid="{890640DC-DB8B-4F92-9C35-CA44F3900612}"/>
    <cellStyle name="Normal 23 10 5 2 2" xfId="39198" xr:uid="{D7C6EBD3-1ADE-4E41-9FA1-80C3DA8A2598}"/>
    <cellStyle name="Normal 23 10 5 3" xfId="39197" xr:uid="{F091B15E-6E79-4DAD-A97B-64181C66E239}"/>
    <cellStyle name="Normal 23 10 6" xfId="14980" xr:uid="{E90DA7FA-4755-4350-B9F6-A6023AD678CB}"/>
    <cellStyle name="Normal 23 10 6 2" xfId="14981" xr:uid="{792E456D-E82C-4C0F-A8D2-8DF62DECC1B6}"/>
    <cellStyle name="Normal 23 10 6 2 2" xfId="39200" xr:uid="{442C17FB-BDC2-4B9E-A45E-E085C6985D49}"/>
    <cellStyle name="Normal 23 10 6 3" xfId="39199" xr:uid="{2C313FAC-8086-4284-8154-25E7E7C6A95C}"/>
    <cellStyle name="Normal 23 10 7" xfId="14982" xr:uid="{1AAF164A-1CEF-4C99-BABB-C38F95B76C42}"/>
    <cellStyle name="Normal 23 10 7 2" xfId="39201" xr:uid="{3827511D-3693-4724-9CBF-6B4F37AE1C66}"/>
    <cellStyle name="Normal 23 10 8" xfId="39184" xr:uid="{3B616659-796E-443B-A24B-8B4AE909C67A}"/>
    <cellStyle name="Normal 23 11" xfId="14983" xr:uid="{1E1707A0-EEA2-4C28-AF9C-A27D0584909D}"/>
    <cellStyle name="Normal 23 11 2" xfId="14984" xr:uid="{775E588F-D535-4911-8426-CBC1F9B1D227}"/>
    <cellStyle name="Normal 23 11 2 2" xfId="14985" xr:uid="{1AC13050-4237-47A0-9516-34FDBA3C86A1}"/>
    <cellStyle name="Normal 23 11 2 2 2" xfId="14986" xr:uid="{0AFE4CD3-28D6-495D-98EB-8EA0315E7CE4}"/>
    <cellStyle name="Normal 23 11 2 2 2 2" xfId="39205" xr:uid="{CF001E94-B341-4E98-974F-BC4293C48DA0}"/>
    <cellStyle name="Normal 23 11 2 2 3" xfId="39204" xr:uid="{566641D7-DA1D-454F-85FA-93EBC41951E4}"/>
    <cellStyle name="Normal 23 11 2 3" xfId="14987" xr:uid="{6D745664-3358-4D89-A6BC-D6518F23DC30}"/>
    <cellStyle name="Normal 23 11 2 3 2" xfId="14988" xr:uid="{797948E0-25B4-4124-A19E-8F0CE4E327A4}"/>
    <cellStyle name="Normal 23 11 2 3 2 2" xfId="39207" xr:uid="{7663FB1B-D645-4CFC-A131-B64F5939A286}"/>
    <cellStyle name="Normal 23 11 2 3 3" xfId="39206" xr:uid="{18FE3482-771D-453F-9ECB-C520D956F8E6}"/>
    <cellStyle name="Normal 23 11 2 4" xfId="14989" xr:uid="{984E126A-825B-4D78-979F-F6222C45A4E7}"/>
    <cellStyle name="Normal 23 11 2 4 2" xfId="14990" xr:uid="{17B49810-4F03-455D-95E2-8DF6F9D03946}"/>
    <cellStyle name="Normal 23 11 2 4 2 2" xfId="39209" xr:uid="{C35FBC8A-898F-4513-96C5-E01CD3EE8F85}"/>
    <cellStyle name="Normal 23 11 2 4 3" xfId="39208" xr:uid="{C15D1C7D-39EF-4310-93A5-FFD01DFC24BC}"/>
    <cellStyle name="Normal 23 11 2 5" xfId="14991" xr:uid="{06BE81D9-02F2-4028-9CBE-1DD143BF2DF2}"/>
    <cellStyle name="Normal 23 11 2 5 2" xfId="39210" xr:uid="{F8663BBC-1C14-42CA-8B80-92C200E52058}"/>
    <cellStyle name="Normal 23 11 2 6" xfId="39203" xr:uid="{2E8F8336-8247-4772-9372-B73594630948}"/>
    <cellStyle name="Normal 23 11 3" xfId="14992" xr:uid="{F5D61CA1-07C3-4713-BF00-FAD8CCAAB47A}"/>
    <cellStyle name="Normal 23 11 3 2" xfId="14993" xr:uid="{543470DF-4757-489D-9521-84D51B13872E}"/>
    <cellStyle name="Normal 23 11 3 2 2" xfId="39212" xr:uid="{5CCD4A2E-635B-4095-B806-9D705697C8D3}"/>
    <cellStyle name="Normal 23 11 3 3" xfId="39211" xr:uid="{A214097B-47C8-4C0D-9B55-DAF9A5D788A6}"/>
    <cellStyle name="Normal 23 11 4" xfId="14994" xr:uid="{97DB489A-5A2B-46CD-BAA5-B5EAD06E356F}"/>
    <cellStyle name="Normal 23 11 4 2" xfId="14995" xr:uid="{815372E0-40A9-41D3-B782-C98AE66D518A}"/>
    <cellStyle name="Normal 23 11 4 2 2" xfId="39214" xr:uid="{ABBCC4A4-4003-40D6-B191-A7BA646ED5FB}"/>
    <cellStyle name="Normal 23 11 4 3" xfId="39213" xr:uid="{B89A3301-591E-45DB-917E-203544683105}"/>
    <cellStyle name="Normal 23 11 5" xfId="14996" xr:uid="{F2D99FA5-4108-42C9-A632-6C827EB43855}"/>
    <cellStyle name="Normal 23 11 5 2" xfId="14997" xr:uid="{C1E8135A-59CD-41AC-AEE8-7EC9AFFAA0C0}"/>
    <cellStyle name="Normal 23 11 5 2 2" xfId="39216" xr:uid="{7F9FF66B-3E98-4BB1-80E8-AFCE163D4DC0}"/>
    <cellStyle name="Normal 23 11 5 3" xfId="39215" xr:uid="{C59E6884-62E4-4377-8FD7-B3493221C0F3}"/>
    <cellStyle name="Normal 23 11 6" xfId="14998" xr:uid="{3B27D65B-CE76-4C10-92C3-DBAF60B0CFCF}"/>
    <cellStyle name="Normal 23 11 6 2" xfId="39217" xr:uid="{EF60CE4D-D256-4C0C-A71C-146038524110}"/>
    <cellStyle name="Normal 23 11 7" xfId="39202" xr:uid="{97F51BEC-B021-43C6-91FC-A8B2C38BD173}"/>
    <cellStyle name="Normal 23 12" xfId="14999" xr:uid="{D2748CA8-543D-4ECF-B061-2F234B18CBE7}"/>
    <cellStyle name="Normal 23 12 2" xfId="15000" xr:uid="{0B02B50A-D52C-4286-A1AB-7E3205A7566C}"/>
    <cellStyle name="Normal 23 12 2 2" xfId="15001" xr:uid="{B77E6901-5B4B-49A2-842C-9C922B6C1414}"/>
    <cellStyle name="Normal 23 12 2 2 2" xfId="39220" xr:uid="{5F93D0B4-951E-491C-9ACC-E22D3D0BD945}"/>
    <cellStyle name="Normal 23 12 2 3" xfId="39219" xr:uid="{FD271C4D-073C-4BA4-B9B0-E1EFF4200302}"/>
    <cellStyle name="Normal 23 12 3" xfId="15002" xr:uid="{6BA5125F-D3C9-4818-BE1D-6DD5292C943D}"/>
    <cellStyle name="Normal 23 12 3 2" xfId="15003" xr:uid="{78A7364E-D22D-4CFD-B620-9DA11E1D9E00}"/>
    <cellStyle name="Normal 23 12 3 2 2" xfId="39222" xr:uid="{638C1328-8B2A-441E-B440-2E51B06BAAE0}"/>
    <cellStyle name="Normal 23 12 3 3" xfId="39221" xr:uid="{8C308327-AAEE-4103-BC0A-17CE147774D6}"/>
    <cellStyle name="Normal 23 12 4" xfId="15004" xr:uid="{41426D72-4C2F-4D2F-919A-6532B71CC36E}"/>
    <cellStyle name="Normal 23 12 4 2" xfId="15005" xr:uid="{F0368DDC-F8CE-421D-9F6E-3380A9189B1E}"/>
    <cellStyle name="Normal 23 12 4 2 2" xfId="39224" xr:uid="{A8C62C3C-D881-44CC-B12B-CE5643564051}"/>
    <cellStyle name="Normal 23 12 4 3" xfId="39223" xr:uid="{14DEFFCD-1106-4F76-BEB7-BDED98750146}"/>
    <cellStyle name="Normal 23 12 5" xfId="15006" xr:uid="{6EAA565F-8087-40D6-861C-3705B0982263}"/>
    <cellStyle name="Normal 23 12 5 2" xfId="39225" xr:uid="{1C929C8F-906D-43DF-B075-718B12F15796}"/>
    <cellStyle name="Normal 23 12 6" xfId="39218" xr:uid="{96C13BD2-F9C7-4CA3-81CB-C2F82F173D06}"/>
    <cellStyle name="Normal 23 13" xfId="15007" xr:uid="{3658AA34-588F-4AD0-AA82-58D8DFB2EB2C}"/>
    <cellStyle name="Normal 23 13 2" xfId="15008" xr:uid="{D9FE150F-79BA-4E28-BE03-A3254A7A97D2}"/>
    <cellStyle name="Normal 23 13 2 2" xfId="15009" xr:uid="{CAFF1FDA-3B8A-45AD-AB97-053F8CCF5B4A}"/>
    <cellStyle name="Normal 23 13 2 2 2" xfId="39228" xr:uid="{6523696A-3D59-46B7-AA64-B7847A4100B1}"/>
    <cellStyle name="Normal 23 13 2 3" xfId="39227" xr:uid="{6F7537ED-FDC0-4788-A830-F1F40987A666}"/>
    <cellStyle name="Normal 23 13 3" xfId="15010" xr:uid="{58C0F0F9-F3A5-4480-A73B-C72DD9CBA7E9}"/>
    <cellStyle name="Normal 23 13 3 2" xfId="15011" xr:uid="{BE3F475C-17B8-491C-9952-E500BB0FA5D8}"/>
    <cellStyle name="Normal 23 13 3 2 2" xfId="39230" xr:uid="{07428C68-5354-4927-90CF-D778C5A8FC47}"/>
    <cellStyle name="Normal 23 13 3 3" xfId="39229" xr:uid="{49B7BD7B-A589-4FE1-8548-464DF02C1D62}"/>
    <cellStyle name="Normal 23 13 4" xfId="15012" xr:uid="{64F9DA20-39B5-4FD8-B468-9B618370C067}"/>
    <cellStyle name="Normal 23 13 4 2" xfId="15013" xr:uid="{4B68D6CC-4EA9-4C34-AAAB-79AA30B1F360}"/>
    <cellStyle name="Normal 23 13 4 2 2" xfId="39232" xr:uid="{02D5F883-FC09-45AC-942F-C60C445F0277}"/>
    <cellStyle name="Normal 23 13 4 3" xfId="39231" xr:uid="{AD5DD2A0-EACC-41CD-9714-02EE88DABEA4}"/>
    <cellStyle name="Normal 23 13 5" xfId="15014" xr:uid="{3D21A8D0-2D37-401E-BCC3-42D6FE9754C4}"/>
    <cellStyle name="Normal 23 13 5 2" xfId="39233" xr:uid="{25DE4A61-0136-442D-A32A-FCA0081208CE}"/>
    <cellStyle name="Normal 23 13 6" xfId="39226" xr:uid="{1C94AB50-1B87-4818-B49C-CA16BFB8296C}"/>
    <cellStyle name="Normal 23 14" xfId="15015" xr:uid="{7DD3D6AB-B972-4525-9E21-96D0384F00AB}"/>
    <cellStyle name="Normal 23 14 2" xfId="15016" xr:uid="{19EBA32B-D5E5-41DC-B13D-4EBA7EE05751}"/>
    <cellStyle name="Normal 23 14 2 2" xfId="15017" xr:uid="{11912388-8242-464A-ADD8-EC83A8360129}"/>
    <cellStyle name="Normal 23 14 2 2 2" xfId="39236" xr:uid="{0B953DE6-1825-44CA-BB23-8CCACDFC9B24}"/>
    <cellStyle name="Normal 23 14 2 3" xfId="39235" xr:uid="{6B22496B-E81F-4B2E-A1D7-A159BBE57BA5}"/>
    <cellStyle name="Normal 23 14 3" xfId="15018" xr:uid="{0E6D9FE5-ECCA-4AB3-9E89-07AD4A3D138C}"/>
    <cellStyle name="Normal 23 14 3 2" xfId="39237" xr:uid="{090BB496-36F1-4FEC-8947-8F789E097A95}"/>
    <cellStyle name="Normal 23 14 4" xfId="39234" xr:uid="{5C800F8C-6EFE-4070-9A14-0D412A345980}"/>
    <cellStyle name="Normal 23 15" xfId="15019" xr:uid="{02480928-1FDF-4E16-8F38-E940D66AFDDC}"/>
    <cellStyle name="Normal 23 15 2" xfId="15020" xr:uid="{865815FF-1DCE-40D4-8F6C-C03D97ED876D}"/>
    <cellStyle name="Normal 23 15 2 2" xfId="15021" xr:uid="{B8736C77-3BFA-4555-96B7-DF2B47300A6E}"/>
    <cellStyle name="Normal 23 15 2 2 2" xfId="39240" xr:uid="{278323A3-A052-4ACE-B8F8-B69215554045}"/>
    <cellStyle name="Normal 23 15 2 3" xfId="39239" xr:uid="{EC344444-3A18-4529-B497-3A61945F16EB}"/>
    <cellStyle name="Normal 23 15 3" xfId="15022" xr:uid="{6E009482-46A4-40C2-B9F8-1F043509E55F}"/>
    <cellStyle name="Normal 23 15 3 2" xfId="39241" xr:uid="{17CE767F-447F-4C25-9FA0-EE7B9D66270A}"/>
    <cellStyle name="Normal 23 15 4" xfId="39238" xr:uid="{FAC76FD6-D7DE-4782-93F0-56FEE46F796C}"/>
    <cellStyle name="Normal 23 16" xfId="15023" xr:uid="{4C7FBFFB-49BE-413A-9238-DD0CA899643F}"/>
    <cellStyle name="Normal 23 16 2" xfId="15024" xr:uid="{2073595F-BF9D-48DF-AE84-4DE1DE959DC1}"/>
    <cellStyle name="Normal 23 16 2 2" xfId="39243" xr:uid="{6C6AD1A3-BE41-4F84-9F57-688DFE28A2C0}"/>
    <cellStyle name="Normal 23 16 3" xfId="39242" xr:uid="{35A24B7C-71E0-4FB4-A582-485A12A62B49}"/>
    <cellStyle name="Normal 23 17" xfId="15025" xr:uid="{0CC4BCEC-A704-41CC-8F85-1A0C8C0AF416}"/>
    <cellStyle name="Normal 23 17 2" xfId="15026" xr:uid="{39F21BC5-B196-4312-A2AB-2D3AAA7FC26B}"/>
    <cellStyle name="Normal 23 17 2 2" xfId="39245" xr:uid="{C2490666-00A4-480B-9671-874505F2D2C5}"/>
    <cellStyle name="Normal 23 17 3" xfId="39244" xr:uid="{20309C22-F555-411E-949A-57164BAD8F02}"/>
    <cellStyle name="Normal 23 18" xfId="15027" xr:uid="{408E9870-F6B1-4BD1-9B07-D27BE0F107AF}"/>
    <cellStyle name="Normal 23 18 2" xfId="15028" xr:uid="{007D3A2C-8B64-4104-90EA-609F083044E6}"/>
    <cellStyle name="Normal 23 18 2 2" xfId="39247" xr:uid="{02546501-3CE9-41DB-865C-1E44047F67DD}"/>
    <cellStyle name="Normal 23 18 3" xfId="39246" xr:uid="{0A331A17-0E04-417C-9B1B-455E90B9019A}"/>
    <cellStyle name="Normal 23 19" xfId="15029" xr:uid="{91C7E5BA-B320-4400-8B46-366CAFC308BF}"/>
    <cellStyle name="Normal 23 19 2" xfId="15030" xr:uid="{55205F08-FF2C-457A-82A1-09C91982A12F}"/>
    <cellStyle name="Normal 23 19 2 2" xfId="39249" xr:uid="{23417215-CC45-4637-90D9-9C1B3DA6C766}"/>
    <cellStyle name="Normal 23 19 3" xfId="39248" xr:uid="{AC1ABC15-661E-48BF-8E21-AF2C2C824249}"/>
    <cellStyle name="Normal 23 2" xfId="15031" xr:uid="{7CC686AD-CAF9-4021-8E54-19DB29118874}"/>
    <cellStyle name="Normal 23 2 10" xfId="15032" xr:uid="{275733D6-0FC1-4711-9210-997A359BCD7C}"/>
    <cellStyle name="Normal 23 2 10 2" xfId="15033" xr:uid="{CF277002-D9E5-440C-BB06-60A204082FCB}"/>
    <cellStyle name="Normal 23 2 10 2 2" xfId="39252" xr:uid="{70B9881B-85E0-4DB3-BDD4-BE52C55939D6}"/>
    <cellStyle name="Normal 23 2 10 3" xfId="39251" xr:uid="{CD082276-DCAE-4421-82EE-BE4314ED157E}"/>
    <cellStyle name="Normal 23 2 11" xfId="15034" xr:uid="{CAAD4127-6999-447F-8157-753B667970DA}"/>
    <cellStyle name="Normal 23 2 11 2" xfId="39253" xr:uid="{ED2F77A1-ED0E-48E2-84A2-2EF50B60A000}"/>
    <cellStyle name="Normal 23 2 12" xfId="39250" xr:uid="{E8A98912-9558-478A-B1EB-40F28F87A318}"/>
    <cellStyle name="Normal 23 2 2" xfId="15035" xr:uid="{B726DA07-4116-4A78-BA3B-BEBA4D88A7A9}"/>
    <cellStyle name="Normal 23 2 2 10" xfId="15036" xr:uid="{FD0E6CFC-BEE7-4563-86F3-E76FDEAC6119}"/>
    <cellStyle name="Normal 23 2 2 10 2" xfId="39255" xr:uid="{D97F3DCA-D665-48D0-86BD-6E9507791293}"/>
    <cellStyle name="Normal 23 2 2 11" xfId="39254" xr:uid="{DA8438E4-D1E1-446E-900C-9476B67C1FB2}"/>
    <cellStyle name="Normal 23 2 2 2" xfId="15037" xr:uid="{AEE60393-7970-4EBC-B536-317AFF532F28}"/>
    <cellStyle name="Normal 23 2 2 2 2" xfId="15038" xr:uid="{77E71D47-0F45-415B-9B6C-B69CBDBA2339}"/>
    <cellStyle name="Normal 23 2 2 2 2 2" xfId="15039" xr:uid="{84CA4595-0FAE-4B7F-B9C1-225E94C4F635}"/>
    <cellStyle name="Normal 23 2 2 2 2 2 2" xfId="15040" xr:uid="{F5B04D18-D412-4631-B286-96A29ADCB455}"/>
    <cellStyle name="Normal 23 2 2 2 2 2 2 2" xfId="39259" xr:uid="{EB34B253-7C3F-4826-AFEE-F73A2348C226}"/>
    <cellStyle name="Normal 23 2 2 2 2 2 3" xfId="39258" xr:uid="{F892180B-8CBB-4A00-B3F8-188FC50EAC43}"/>
    <cellStyle name="Normal 23 2 2 2 2 3" xfId="15041" xr:uid="{85C4DB70-DC59-46C7-902D-F89002E7A2E8}"/>
    <cellStyle name="Normal 23 2 2 2 2 3 2" xfId="15042" xr:uid="{81120377-F50F-43C0-9F0B-CF92B8D0B903}"/>
    <cellStyle name="Normal 23 2 2 2 2 3 2 2" xfId="39261" xr:uid="{ABE17783-05AE-4916-8615-379BF0C16B1C}"/>
    <cellStyle name="Normal 23 2 2 2 2 3 3" xfId="39260" xr:uid="{D5E99852-6761-4268-9D88-509CB2DED337}"/>
    <cellStyle name="Normal 23 2 2 2 2 4" xfId="15043" xr:uid="{5095D229-A67C-4144-8031-E3E7A8F62CBF}"/>
    <cellStyle name="Normal 23 2 2 2 2 4 2" xfId="15044" xr:uid="{A6E22546-17D2-4CB5-AF10-1CF4413E56EB}"/>
    <cellStyle name="Normal 23 2 2 2 2 4 2 2" xfId="39263" xr:uid="{CDDEE071-92D6-4A15-8332-86C45ACB5BEB}"/>
    <cellStyle name="Normal 23 2 2 2 2 4 3" xfId="39262" xr:uid="{BF0EF8C1-2D26-41A2-A01A-36FC33201E29}"/>
    <cellStyle name="Normal 23 2 2 2 2 5" xfId="15045" xr:uid="{93C0F80B-F50D-41A0-91B7-3BE0218A089B}"/>
    <cellStyle name="Normal 23 2 2 2 2 5 2" xfId="39264" xr:uid="{5859BD5F-A65C-42A3-9419-581C9E4AF67A}"/>
    <cellStyle name="Normal 23 2 2 2 2 6" xfId="39257" xr:uid="{11594298-D497-4D6D-9AF4-9348C9F179F1}"/>
    <cellStyle name="Normal 23 2 2 2 3" xfId="15046" xr:uid="{88DF9E2A-194F-4C78-B6D2-379186F6CBA7}"/>
    <cellStyle name="Normal 23 2 2 2 3 2" xfId="15047" xr:uid="{0C3A7927-ACA7-4DAB-95AB-E033F03EBF0E}"/>
    <cellStyle name="Normal 23 2 2 2 3 2 2" xfId="39266" xr:uid="{E0E5A936-F8A8-4A22-B39C-377763A961B1}"/>
    <cellStyle name="Normal 23 2 2 2 3 3" xfId="39265" xr:uid="{FCEF1595-FE6C-461E-9262-A957C4067300}"/>
    <cellStyle name="Normal 23 2 2 2 4" xfId="15048" xr:uid="{17656474-EA06-4EC1-B10F-FA35D21C4833}"/>
    <cellStyle name="Normal 23 2 2 2 4 2" xfId="15049" xr:uid="{EBDFDC20-AA00-4EDB-A969-A34AB991ADD7}"/>
    <cellStyle name="Normal 23 2 2 2 4 2 2" xfId="39268" xr:uid="{2DAF53DD-1E16-4E6C-AC59-9136FDAF88BA}"/>
    <cellStyle name="Normal 23 2 2 2 4 3" xfId="39267" xr:uid="{7D857C23-B4D0-464E-A64B-E69D49CF7D5A}"/>
    <cellStyle name="Normal 23 2 2 2 5" xfId="15050" xr:uid="{5F521763-F535-42AF-AE67-CDA4C424203A}"/>
    <cellStyle name="Normal 23 2 2 2 5 2" xfId="15051" xr:uid="{540E7A2B-ED75-4038-918B-BFB53BF53BF8}"/>
    <cellStyle name="Normal 23 2 2 2 5 2 2" xfId="39270" xr:uid="{8D8DCDDC-6193-4A54-ACE8-61BA9C5CC8EC}"/>
    <cellStyle name="Normal 23 2 2 2 5 3" xfId="39269" xr:uid="{C4D0DF23-DC4F-4A2B-829C-D34C2A17F0AB}"/>
    <cellStyle name="Normal 23 2 2 2 6" xfId="15052" xr:uid="{71D827C5-D71B-4E0F-9CB8-AA2207A7DB4A}"/>
    <cellStyle name="Normal 23 2 2 2 6 2" xfId="15053" xr:uid="{01057C72-F715-4784-8B50-99F92ED6E5AF}"/>
    <cellStyle name="Normal 23 2 2 2 6 2 2" xfId="39272" xr:uid="{088B53CE-69F9-44B0-A427-82B4F74C8A5C}"/>
    <cellStyle name="Normal 23 2 2 2 6 3" xfId="39271" xr:uid="{97DE2274-FEFE-49D0-B430-589A25609CA1}"/>
    <cellStyle name="Normal 23 2 2 2 7" xfId="15054" xr:uid="{D4A48F98-99DA-426A-89C0-43B7AFD83E29}"/>
    <cellStyle name="Normal 23 2 2 2 7 2" xfId="39273" xr:uid="{FE154407-F06D-49F0-9322-BC15B6A73074}"/>
    <cellStyle name="Normal 23 2 2 2 8" xfId="39256" xr:uid="{FDF085FB-CF96-4E4A-8B1E-90A1D671D583}"/>
    <cellStyle name="Normal 23 2 2 3" xfId="15055" xr:uid="{65F819FA-AF1B-4F2A-8A41-6CE8087B5B90}"/>
    <cellStyle name="Normal 23 2 2 3 2" xfId="15056" xr:uid="{9343C3F4-6BCA-4FDD-9182-7DC46D1DCCA4}"/>
    <cellStyle name="Normal 23 2 2 3 2 2" xfId="15057" xr:uid="{C791C894-1E69-42FC-8D67-3FA39AD366DA}"/>
    <cellStyle name="Normal 23 2 2 3 2 2 2" xfId="15058" xr:uid="{C57358CB-E0E8-4368-A02C-FFD6E75B3CCA}"/>
    <cellStyle name="Normal 23 2 2 3 2 2 2 2" xfId="39277" xr:uid="{2533AAEE-2F77-4A0C-9743-80815EFB0975}"/>
    <cellStyle name="Normal 23 2 2 3 2 2 3" xfId="39276" xr:uid="{A8CA7588-1E62-4506-9A2E-6039A0F74B17}"/>
    <cellStyle name="Normal 23 2 2 3 2 3" xfId="15059" xr:uid="{BF5E9791-46AB-4211-8903-6C13267CE25C}"/>
    <cellStyle name="Normal 23 2 2 3 2 3 2" xfId="15060" xr:uid="{3D262083-621D-4753-B858-4D1FA04422E4}"/>
    <cellStyle name="Normal 23 2 2 3 2 3 2 2" xfId="39279" xr:uid="{1DB26A71-8648-4D82-9570-3B91E9E06871}"/>
    <cellStyle name="Normal 23 2 2 3 2 3 3" xfId="39278" xr:uid="{2064EFF3-9040-4CDA-BB01-FA3EFE84951B}"/>
    <cellStyle name="Normal 23 2 2 3 2 4" xfId="15061" xr:uid="{CD6560F5-3A24-4262-90C5-0FC73C168A48}"/>
    <cellStyle name="Normal 23 2 2 3 2 4 2" xfId="15062" xr:uid="{F1BA1180-8807-4DD7-BBF5-30F837513E48}"/>
    <cellStyle name="Normal 23 2 2 3 2 4 2 2" xfId="39281" xr:uid="{26204686-D90D-4247-B5E0-BAE5CADE542B}"/>
    <cellStyle name="Normal 23 2 2 3 2 4 3" xfId="39280" xr:uid="{13BEFC6D-2DD8-4C59-B038-B65043A51A4A}"/>
    <cellStyle name="Normal 23 2 2 3 2 5" xfId="15063" xr:uid="{4EC1687B-F418-441E-9868-022943C782C7}"/>
    <cellStyle name="Normal 23 2 2 3 2 5 2" xfId="39282" xr:uid="{6B1B900B-9614-4A06-A948-214E70E6AEB9}"/>
    <cellStyle name="Normal 23 2 2 3 2 6" xfId="39275" xr:uid="{3B04233F-FDC9-42DF-A729-C68C650E7C79}"/>
    <cellStyle name="Normal 23 2 2 3 3" xfId="15064" xr:uid="{6D89359D-1ACF-49BA-96F6-5BABAE413479}"/>
    <cellStyle name="Normal 23 2 2 3 3 2" xfId="15065" xr:uid="{C2E2E7C8-92CC-45DC-AAB0-A4F3320937C9}"/>
    <cellStyle name="Normal 23 2 2 3 3 2 2" xfId="39284" xr:uid="{0E07386B-055D-42E1-825C-82212EFA5C07}"/>
    <cellStyle name="Normal 23 2 2 3 3 3" xfId="39283" xr:uid="{EC6F8277-9C70-4446-AE33-30476B781273}"/>
    <cellStyle name="Normal 23 2 2 3 4" xfId="15066" xr:uid="{11E129F1-9760-45E5-88F5-2B66FD72D98F}"/>
    <cellStyle name="Normal 23 2 2 3 4 2" xfId="15067" xr:uid="{5DCED9EE-748C-4851-9C12-B405DF2E66FE}"/>
    <cellStyle name="Normal 23 2 2 3 4 2 2" xfId="39286" xr:uid="{D8BB7B39-42C6-41C2-A75C-D044967223DF}"/>
    <cellStyle name="Normal 23 2 2 3 4 3" xfId="39285" xr:uid="{B4D91FDE-B17D-4326-9B53-67B5E6004C66}"/>
    <cellStyle name="Normal 23 2 2 3 5" xfId="15068" xr:uid="{4AFC0134-3D8E-4D68-A6E5-91154AF71B62}"/>
    <cellStyle name="Normal 23 2 2 3 5 2" xfId="15069" xr:uid="{63DB3E37-B13B-4661-B848-7A19C9DFB23C}"/>
    <cellStyle name="Normal 23 2 2 3 5 2 2" xfId="39288" xr:uid="{92B1BAAC-9A3B-4091-8A82-8A182A856DF2}"/>
    <cellStyle name="Normal 23 2 2 3 5 3" xfId="39287" xr:uid="{E3C73B51-9F0A-44F9-A05B-14186349A2B8}"/>
    <cellStyle name="Normal 23 2 2 3 6" xfId="15070" xr:uid="{D6893040-0193-45F8-BE30-EFF09F62B016}"/>
    <cellStyle name="Normal 23 2 2 3 6 2" xfId="15071" xr:uid="{172A7D68-084A-4E77-B5D0-92B0E098352C}"/>
    <cellStyle name="Normal 23 2 2 3 6 2 2" xfId="39290" xr:uid="{6B315B06-CFAC-4792-864C-2CF31DE68173}"/>
    <cellStyle name="Normal 23 2 2 3 6 3" xfId="39289" xr:uid="{66C0062A-7C36-4ACE-A119-B8CB4207606A}"/>
    <cellStyle name="Normal 23 2 2 3 7" xfId="15072" xr:uid="{A9FC63F9-E1B6-4B67-9274-F9927B7679C3}"/>
    <cellStyle name="Normal 23 2 2 3 7 2" xfId="39291" xr:uid="{5A83371D-F9D3-4B8C-80A5-7983600463CD}"/>
    <cellStyle name="Normal 23 2 2 3 8" xfId="39274" xr:uid="{79CE8C83-B36F-4425-95E7-FACFD6C7661B}"/>
    <cellStyle name="Normal 23 2 2 4" xfId="15073" xr:uid="{76644A29-31AA-412A-B004-993900352FEF}"/>
    <cellStyle name="Normal 23 2 2 4 2" xfId="15074" xr:uid="{23072E85-7FA2-43FE-9725-B232E978998A}"/>
    <cellStyle name="Normal 23 2 2 4 2 2" xfId="15075" xr:uid="{FFE349C8-043B-4357-9041-61D9C4848A72}"/>
    <cellStyle name="Normal 23 2 2 4 2 2 2" xfId="15076" xr:uid="{1B12C80D-5282-4D1E-92F0-DC397D8CD2C0}"/>
    <cellStyle name="Normal 23 2 2 4 2 2 2 2" xfId="39295" xr:uid="{D89AB51C-0990-4995-BCF9-1218954E9AC6}"/>
    <cellStyle name="Normal 23 2 2 4 2 2 3" xfId="39294" xr:uid="{4420256F-CB76-4010-AEDE-29A654AE866E}"/>
    <cellStyle name="Normal 23 2 2 4 2 3" xfId="15077" xr:uid="{05168011-357A-44A7-8C28-9C854621A6EC}"/>
    <cellStyle name="Normal 23 2 2 4 2 3 2" xfId="15078" xr:uid="{B7F3FA4B-FB26-40FE-BBC6-C5DC383BCF8D}"/>
    <cellStyle name="Normal 23 2 2 4 2 3 2 2" xfId="39297" xr:uid="{C80DA002-768A-4578-9293-91067F1CCF20}"/>
    <cellStyle name="Normal 23 2 2 4 2 3 3" xfId="39296" xr:uid="{3241C4E0-CE0C-46DE-995D-155FA152EC29}"/>
    <cellStyle name="Normal 23 2 2 4 2 4" xfId="15079" xr:uid="{0275F577-F5F6-4E56-AFD8-317AA3B3B412}"/>
    <cellStyle name="Normal 23 2 2 4 2 4 2" xfId="15080" xr:uid="{86E4A029-F6C0-4D29-8F8A-33065E05CFC1}"/>
    <cellStyle name="Normal 23 2 2 4 2 4 2 2" xfId="39299" xr:uid="{D825BD63-0187-4CCE-AA5D-3DB0EB0D29E9}"/>
    <cellStyle name="Normal 23 2 2 4 2 4 3" xfId="39298" xr:uid="{06F587DB-7D2B-424A-B7ED-2BD7D4F12C3C}"/>
    <cellStyle name="Normal 23 2 2 4 2 5" xfId="15081" xr:uid="{C31A93D3-9140-44E5-BC56-B19E463DE72C}"/>
    <cellStyle name="Normal 23 2 2 4 2 5 2" xfId="39300" xr:uid="{0E2F35CB-D493-456A-A970-8B427C07EC8C}"/>
    <cellStyle name="Normal 23 2 2 4 2 6" xfId="39293" xr:uid="{3268BA3E-2AC3-4C34-B337-89675700C08A}"/>
    <cellStyle name="Normal 23 2 2 4 3" xfId="15082" xr:uid="{E915ABCF-BC15-4523-A13C-46E16F32CCCB}"/>
    <cellStyle name="Normal 23 2 2 4 3 2" xfId="15083" xr:uid="{93A92BAF-03A9-4164-804E-AB52B681DA59}"/>
    <cellStyle name="Normal 23 2 2 4 3 2 2" xfId="39302" xr:uid="{1A7EC4E4-3278-49BA-BBEB-8F2F8E51966A}"/>
    <cellStyle name="Normal 23 2 2 4 3 3" xfId="39301" xr:uid="{96A33BAA-D79C-40F6-9A5A-21624E358DA9}"/>
    <cellStyle name="Normal 23 2 2 4 4" xfId="15084" xr:uid="{4D458C7E-BFFE-4329-8A9D-748CC9B94B47}"/>
    <cellStyle name="Normal 23 2 2 4 4 2" xfId="15085" xr:uid="{35AD177D-5BAD-476B-94EC-B13D8D4FCE21}"/>
    <cellStyle name="Normal 23 2 2 4 4 2 2" xfId="39304" xr:uid="{A3A27C06-B40E-4B3E-B1D9-41A3404F6B9F}"/>
    <cellStyle name="Normal 23 2 2 4 4 3" xfId="39303" xr:uid="{CDD3606C-56C3-4720-840B-C21383DC9CD6}"/>
    <cellStyle name="Normal 23 2 2 4 5" xfId="15086" xr:uid="{BAC1D970-F68F-4BD1-9E3A-A49BCC2C3F79}"/>
    <cellStyle name="Normal 23 2 2 4 5 2" xfId="15087" xr:uid="{6304E4C9-7BA0-47A3-8ADC-E524BE97393C}"/>
    <cellStyle name="Normal 23 2 2 4 5 2 2" xfId="39306" xr:uid="{06C87ECC-E781-4AD0-A79A-33E530FE5E2B}"/>
    <cellStyle name="Normal 23 2 2 4 5 3" xfId="39305" xr:uid="{BB9A0515-C849-4B3A-B1F6-7E873B4512F2}"/>
    <cellStyle name="Normal 23 2 2 4 6" xfId="15088" xr:uid="{A281AE8B-86D6-4E81-A136-7F2BD45B057F}"/>
    <cellStyle name="Normal 23 2 2 4 6 2" xfId="39307" xr:uid="{88D079F1-11B5-43ED-A187-98950726239C}"/>
    <cellStyle name="Normal 23 2 2 4 7" xfId="39292" xr:uid="{266D9BD4-D462-4B75-B122-D7F254F033B5}"/>
    <cellStyle name="Normal 23 2 2 5" xfId="15089" xr:uid="{A67C290A-A32F-4182-99F7-64F2766A6CD0}"/>
    <cellStyle name="Normal 23 2 2 5 2" xfId="15090" xr:uid="{D04906D3-A0A9-4FDF-B0B7-97AD7634EC6D}"/>
    <cellStyle name="Normal 23 2 2 5 2 2" xfId="15091" xr:uid="{1FD5E4E2-827E-4E1E-86D2-0D49A3401390}"/>
    <cellStyle name="Normal 23 2 2 5 2 2 2" xfId="39310" xr:uid="{A735F183-149B-42BE-A9DC-4FAE6DDD0B2F}"/>
    <cellStyle name="Normal 23 2 2 5 2 3" xfId="39309" xr:uid="{2226315C-8194-46E2-8D0C-63F446021FF4}"/>
    <cellStyle name="Normal 23 2 2 5 3" xfId="15092" xr:uid="{0355417E-D97E-48C7-A210-09E72C6302FE}"/>
    <cellStyle name="Normal 23 2 2 5 3 2" xfId="15093" xr:uid="{83F48CED-281E-4049-9A49-6B8B2D1CFB32}"/>
    <cellStyle name="Normal 23 2 2 5 3 2 2" xfId="39312" xr:uid="{E233A89C-275F-4348-AE99-6182B74F2742}"/>
    <cellStyle name="Normal 23 2 2 5 3 3" xfId="39311" xr:uid="{52FBDF86-4DAD-486D-844B-17ED069A2003}"/>
    <cellStyle name="Normal 23 2 2 5 4" xfId="15094" xr:uid="{E0695807-D52C-40DA-8744-F2F3DF55408D}"/>
    <cellStyle name="Normal 23 2 2 5 4 2" xfId="15095" xr:uid="{05C667B3-4C88-40FF-8329-88066BC50A6F}"/>
    <cellStyle name="Normal 23 2 2 5 4 2 2" xfId="39314" xr:uid="{3774F8DB-4882-4F8B-BE96-8C2DA7BFA4FF}"/>
    <cellStyle name="Normal 23 2 2 5 4 3" xfId="39313" xr:uid="{774E4EF0-BBE5-44F1-BAB7-B1B8245579AE}"/>
    <cellStyle name="Normal 23 2 2 5 5" xfId="15096" xr:uid="{7509AC6F-7366-4598-BCDD-5918E82B5151}"/>
    <cellStyle name="Normal 23 2 2 5 5 2" xfId="39315" xr:uid="{7960F601-8A0C-49C3-884F-C135B8394343}"/>
    <cellStyle name="Normal 23 2 2 5 6" xfId="39308" xr:uid="{38A5405A-1F02-4F40-82C0-5A72B7CC8588}"/>
    <cellStyle name="Normal 23 2 2 6" xfId="15097" xr:uid="{81D58BD5-98C5-4E68-A87A-4D654EEFADED}"/>
    <cellStyle name="Normal 23 2 2 6 2" xfId="15098" xr:uid="{0965293E-FE84-4F97-941A-CEED1053E16D}"/>
    <cellStyle name="Normal 23 2 2 6 2 2" xfId="15099" xr:uid="{1F8819CB-2F04-4E30-A540-B4E0180CFA90}"/>
    <cellStyle name="Normal 23 2 2 6 2 2 2" xfId="39318" xr:uid="{F6304822-527D-46D0-9ECC-9696BB4EE580}"/>
    <cellStyle name="Normal 23 2 2 6 2 3" xfId="39317" xr:uid="{63CC09FE-67B6-4907-B98F-A26A0E2BBA46}"/>
    <cellStyle name="Normal 23 2 2 6 3" xfId="15100" xr:uid="{C58655C1-E9DD-4B0C-ABF2-EF9338B135E1}"/>
    <cellStyle name="Normal 23 2 2 6 3 2" xfId="15101" xr:uid="{6BD7C625-4841-4A98-9F00-42DAE01BCCD5}"/>
    <cellStyle name="Normal 23 2 2 6 3 2 2" xfId="39320" xr:uid="{4D96CD19-8B8D-4355-BE54-1030FBA8ED4E}"/>
    <cellStyle name="Normal 23 2 2 6 3 3" xfId="39319" xr:uid="{6926FEA6-0DBC-40B4-8178-91D439101EAF}"/>
    <cellStyle name="Normal 23 2 2 6 4" xfId="15102" xr:uid="{F63FC2EC-E7DE-4C7C-834B-9E2D1FD6E78D}"/>
    <cellStyle name="Normal 23 2 2 6 4 2" xfId="15103" xr:uid="{4F5BBF3D-FB1F-4765-9547-191BF62E5C25}"/>
    <cellStyle name="Normal 23 2 2 6 4 2 2" xfId="39322" xr:uid="{19795CAF-2FAC-43AB-9418-9087B6ADB08F}"/>
    <cellStyle name="Normal 23 2 2 6 4 3" xfId="39321" xr:uid="{E2881A39-23F0-441B-9B00-5318A5D36EEF}"/>
    <cellStyle name="Normal 23 2 2 6 5" xfId="15104" xr:uid="{81837319-F728-416C-9D37-EB1DFA1ECCBE}"/>
    <cellStyle name="Normal 23 2 2 6 5 2" xfId="39323" xr:uid="{83DE9061-9E51-4CAA-A02C-E81EC0D1A986}"/>
    <cellStyle name="Normal 23 2 2 6 6" xfId="39316" xr:uid="{A70303DC-54B9-4985-BE37-C90F867C8957}"/>
    <cellStyle name="Normal 23 2 2 7" xfId="15105" xr:uid="{39AE2157-69CB-4176-8D6D-C5E43A54AEA2}"/>
    <cellStyle name="Normal 23 2 2 7 2" xfId="15106" xr:uid="{73A10648-50A5-434E-B44B-896805985645}"/>
    <cellStyle name="Normal 23 2 2 7 2 2" xfId="39325" xr:uid="{613B65CB-0F15-402A-ADD7-BB86AC1F1CB8}"/>
    <cellStyle name="Normal 23 2 2 7 3" xfId="39324" xr:uid="{E619B987-DA7D-4EDA-9300-4BD2E04C97F0}"/>
    <cellStyle name="Normal 23 2 2 8" xfId="15107" xr:uid="{2AFB28C2-1AAC-4687-B653-8CD022AF771A}"/>
    <cellStyle name="Normal 23 2 2 8 2" xfId="15108" xr:uid="{AE31C5A2-8DB9-446F-A5FC-BF6D24DBABC4}"/>
    <cellStyle name="Normal 23 2 2 8 2 2" xfId="39327" xr:uid="{7DB64BFD-2E31-46D7-B6E7-8BC55329A1C0}"/>
    <cellStyle name="Normal 23 2 2 8 3" xfId="39326" xr:uid="{F21C8214-AD34-4F92-8476-63990BE714E1}"/>
    <cellStyle name="Normal 23 2 2 9" xfId="15109" xr:uid="{DF9A6B99-CB3F-40E3-A1D4-A8D53A070105}"/>
    <cellStyle name="Normal 23 2 2 9 2" xfId="15110" xr:uid="{70D81CCD-26C9-4E4A-B9BD-2851E7859F73}"/>
    <cellStyle name="Normal 23 2 2 9 2 2" xfId="39329" xr:uid="{15233B5A-E198-4870-B622-C35B254B262A}"/>
    <cellStyle name="Normal 23 2 2 9 3" xfId="39328" xr:uid="{D0834E27-8960-4E76-B5D8-32A74663DF63}"/>
    <cellStyle name="Normal 23 2 3" xfId="15111" xr:uid="{72F3AF2C-45C6-4AA0-8FFA-B0DE2F6F3269}"/>
    <cellStyle name="Normal 23 2 3 2" xfId="15112" xr:uid="{0EB142BB-633F-411D-8B16-B9BD69783ABC}"/>
    <cellStyle name="Normal 23 2 3 2 2" xfId="15113" xr:uid="{51FC0319-21EF-4720-B00F-08E1E80498B0}"/>
    <cellStyle name="Normal 23 2 3 2 2 2" xfId="15114" xr:uid="{5349C25B-9792-4BFC-B9E4-5B54F10BF713}"/>
    <cellStyle name="Normal 23 2 3 2 2 2 2" xfId="39333" xr:uid="{B4CFEF10-8ACE-423B-AEBD-F409DED94033}"/>
    <cellStyle name="Normal 23 2 3 2 2 3" xfId="39332" xr:uid="{C72EB938-1DB1-483C-9BAE-B4D612DC7159}"/>
    <cellStyle name="Normal 23 2 3 2 3" xfId="15115" xr:uid="{7B1338D4-8AF8-4B60-81CD-B211851E9EBB}"/>
    <cellStyle name="Normal 23 2 3 2 3 2" xfId="15116" xr:uid="{44E2540C-F924-4A37-A415-B37E1DD2544D}"/>
    <cellStyle name="Normal 23 2 3 2 3 2 2" xfId="39335" xr:uid="{944B892B-2676-42E3-B052-DFA752617214}"/>
    <cellStyle name="Normal 23 2 3 2 3 3" xfId="39334" xr:uid="{5C52C824-8353-4B7E-863A-363E5A826F4F}"/>
    <cellStyle name="Normal 23 2 3 2 4" xfId="15117" xr:uid="{6D611971-586B-4C94-B970-D5EDACA5C670}"/>
    <cellStyle name="Normal 23 2 3 2 4 2" xfId="15118" xr:uid="{514F935A-93A1-4939-A416-E89C4F40B459}"/>
    <cellStyle name="Normal 23 2 3 2 4 2 2" xfId="39337" xr:uid="{27998544-EAD4-4F08-BC96-983877387F76}"/>
    <cellStyle name="Normal 23 2 3 2 4 3" xfId="39336" xr:uid="{C5E21A22-FA1B-4D28-953C-940096A8589F}"/>
    <cellStyle name="Normal 23 2 3 2 5" xfId="15119" xr:uid="{0C1A97CE-C597-4EDF-A3E0-1840CF19004A}"/>
    <cellStyle name="Normal 23 2 3 2 5 2" xfId="39338" xr:uid="{ADE76782-62CF-4F88-867B-E87D847CEA28}"/>
    <cellStyle name="Normal 23 2 3 2 6" xfId="39331" xr:uid="{EF325A7C-4AEE-4EC1-9562-F4619DD32D9F}"/>
    <cellStyle name="Normal 23 2 3 3" xfId="15120" xr:uid="{E22148CE-591E-4C41-871B-14EA654279C5}"/>
    <cellStyle name="Normal 23 2 3 3 2" xfId="15121" xr:uid="{DDEFF4D3-E126-4137-A6FF-2E047E3E6ADF}"/>
    <cellStyle name="Normal 23 2 3 3 2 2" xfId="39340" xr:uid="{7DBA92D6-67A1-4B1B-ADBC-EEAC20D48F19}"/>
    <cellStyle name="Normal 23 2 3 3 3" xfId="39339" xr:uid="{95066D2F-BFF0-405B-AEF0-3AC449C1A253}"/>
    <cellStyle name="Normal 23 2 3 4" xfId="15122" xr:uid="{9019CE99-876E-4AB5-803E-6B76EC1E59F2}"/>
    <cellStyle name="Normal 23 2 3 4 2" xfId="15123" xr:uid="{6C3CE0B4-402D-4B17-B9B6-6090A59DB672}"/>
    <cellStyle name="Normal 23 2 3 4 2 2" xfId="39342" xr:uid="{944DDDEA-5A9A-4467-8EAB-5B20CF89C1CE}"/>
    <cellStyle name="Normal 23 2 3 4 3" xfId="39341" xr:uid="{469560CB-C5C5-4004-9817-8954D2064616}"/>
    <cellStyle name="Normal 23 2 3 5" xfId="15124" xr:uid="{F6B19674-842B-4726-A75D-F1F614A87739}"/>
    <cellStyle name="Normal 23 2 3 5 2" xfId="15125" xr:uid="{D14EF5E8-7743-4BB3-BACB-61729535C602}"/>
    <cellStyle name="Normal 23 2 3 5 2 2" xfId="39344" xr:uid="{4E2E491B-69E5-42E8-98A3-13F4E903995C}"/>
    <cellStyle name="Normal 23 2 3 5 3" xfId="39343" xr:uid="{340A4356-C2D9-4C01-B6EE-94D7F37B49A4}"/>
    <cellStyle name="Normal 23 2 3 6" xfId="15126" xr:uid="{80BC86AF-D284-43F5-AC94-3D4E2F1AFC35}"/>
    <cellStyle name="Normal 23 2 3 6 2" xfId="15127" xr:uid="{9368BF17-FEF8-438E-8C56-2CD4FF94AD26}"/>
    <cellStyle name="Normal 23 2 3 6 2 2" xfId="39346" xr:uid="{48FAD8A5-A0C9-4748-AF58-9863B5F9D838}"/>
    <cellStyle name="Normal 23 2 3 6 3" xfId="39345" xr:uid="{7AEAB541-E05E-402B-AC73-68E66D370E2E}"/>
    <cellStyle name="Normal 23 2 3 7" xfId="15128" xr:uid="{9A7582A3-8029-4ED3-AB24-5D502551D6D5}"/>
    <cellStyle name="Normal 23 2 3 7 2" xfId="39347" xr:uid="{A33EB00A-90FD-42CF-A55C-EE25D007D1E6}"/>
    <cellStyle name="Normal 23 2 3 8" xfId="39330" xr:uid="{1E4E5116-1D5C-42A9-83FA-C2EF73FD468F}"/>
    <cellStyle name="Normal 23 2 4" xfId="15129" xr:uid="{B402EE04-A761-4F96-BA09-2724C0940037}"/>
    <cellStyle name="Normal 23 2 4 2" xfId="15130" xr:uid="{7385C5A7-9308-4086-802E-8069A4AB0DE0}"/>
    <cellStyle name="Normal 23 2 4 2 2" xfId="15131" xr:uid="{20A2E632-A75E-4F48-A174-CFF5C526D6AB}"/>
    <cellStyle name="Normal 23 2 4 2 2 2" xfId="15132" xr:uid="{2CBC7851-4DF2-4A9C-9F75-8764D7B06246}"/>
    <cellStyle name="Normal 23 2 4 2 2 2 2" xfId="39351" xr:uid="{D1340F14-F6F6-4DE2-B534-68029A3F7708}"/>
    <cellStyle name="Normal 23 2 4 2 2 3" xfId="39350" xr:uid="{8DFB7C01-8901-4339-AFBF-F7452A877DD3}"/>
    <cellStyle name="Normal 23 2 4 2 3" xfId="15133" xr:uid="{9B4AD376-00BA-45EA-A131-8A2C349CF76C}"/>
    <cellStyle name="Normal 23 2 4 2 3 2" xfId="15134" xr:uid="{261C4581-51C6-4ACE-BB65-5506ACDB376F}"/>
    <cellStyle name="Normal 23 2 4 2 3 2 2" xfId="39353" xr:uid="{E1EC7640-5E46-4BF4-B764-DEC60E9F5F9B}"/>
    <cellStyle name="Normal 23 2 4 2 3 3" xfId="39352" xr:uid="{D0071017-62F8-459B-BC1E-9DBD63373EFA}"/>
    <cellStyle name="Normal 23 2 4 2 4" xfId="15135" xr:uid="{470BA152-5F7A-4B26-BBED-AAF6B61185CB}"/>
    <cellStyle name="Normal 23 2 4 2 4 2" xfId="15136" xr:uid="{E37F2786-B3BB-4FB9-8F60-FA45C0196D76}"/>
    <cellStyle name="Normal 23 2 4 2 4 2 2" xfId="39355" xr:uid="{72EDFB1A-5392-409F-B8A6-9382F2AEB9BF}"/>
    <cellStyle name="Normal 23 2 4 2 4 3" xfId="39354" xr:uid="{0E5FFF1B-3490-4F8B-AFA5-CD505213493B}"/>
    <cellStyle name="Normal 23 2 4 2 5" xfId="15137" xr:uid="{D7F0E081-09E5-4F7E-9172-1278D7B3F5B9}"/>
    <cellStyle name="Normal 23 2 4 2 5 2" xfId="39356" xr:uid="{48BBEB68-9F92-48C1-B695-C927F68AFA99}"/>
    <cellStyle name="Normal 23 2 4 2 6" xfId="39349" xr:uid="{320951BB-7C64-4833-8362-8B8BED5F6F82}"/>
    <cellStyle name="Normal 23 2 4 3" xfId="15138" xr:uid="{E6C78661-D1AB-441C-969C-10F617737CA6}"/>
    <cellStyle name="Normal 23 2 4 3 2" xfId="15139" xr:uid="{15298023-1046-4644-8CF4-279F6A350DDB}"/>
    <cellStyle name="Normal 23 2 4 3 2 2" xfId="39358" xr:uid="{8156AF4E-3AD2-495D-B668-A8EA7D4088BE}"/>
    <cellStyle name="Normal 23 2 4 3 3" xfId="39357" xr:uid="{AE2EB6CA-7C90-496A-A0AD-4D20779F050C}"/>
    <cellStyle name="Normal 23 2 4 4" xfId="15140" xr:uid="{36CAA668-BF85-43DC-884D-51715BEC312C}"/>
    <cellStyle name="Normal 23 2 4 4 2" xfId="15141" xr:uid="{0FE49DD3-C990-4616-863B-740E7DD6BC4E}"/>
    <cellStyle name="Normal 23 2 4 4 2 2" xfId="39360" xr:uid="{E6A890F7-791D-47BB-BB0C-BE48E0CE769D}"/>
    <cellStyle name="Normal 23 2 4 4 3" xfId="39359" xr:uid="{1DCF3489-0379-4984-BE4B-C224FD5F39A5}"/>
    <cellStyle name="Normal 23 2 4 5" xfId="15142" xr:uid="{31E7DF82-452D-4542-9CE9-41D3C10078A0}"/>
    <cellStyle name="Normal 23 2 4 5 2" xfId="15143" xr:uid="{9C5A5200-C7CD-40F1-B89A-7A7AE5055D16}"/>
    <cellStyle name="Normal 23 2 4 5 2 2" xfId="39362" xr:uid="{46E70DC7-2BFE-4412-B24C-47B96C501EBC}"/>
    <cellStyle name="Normal 23 2 4 5 3" xfId="39361" xr:uid="{4C66E6FD-995E-4823-978E-28B9E0B260E9}"/>
    <cellStyle name="Normal 23 2 4 6" xfId="15144" xr:uid="{CA0181CC-CC00-476F-9589-1F1B2139F1BD}"/>
    <cellStyle name="Normal 23 2 4 6 2" xfId="15145" xr:uid="{FB43CF60-27E9-4683-9810-F9C4B7A3F00D}"/>
    <cellStyle name="Normal 23 2 4 6 2 2" xfId="39364" xr:uid="{5F4C7B50-5B8F-4B2D-AF70-4EC5C78B089A}"/>
    <cellStyle name="Normal 23 2 4 6 3" xfId="39363" xr:uid="{8185FC2F-2D59-4F2D-BF5C-1E326407AE83}"/>
    <cellStyle name="Normal 23 2 4 7" xfId="15146" xr:uid="{E4EA2F99-623F-4FCA-88AB-584DA63EE41A}"/>
    <cellStyle name="Normal 23 2 4 7 2" xfId="39365" xr:uid="{72C4B14C-98B6-43D9-9824-84AF3A99568C}"/>
    <cellStyle name="Normal 23 2 4 8" xfId="39348" xr:uid="{1C3855A7-759E-4D72-854D-F6358DDE9906}"/>
    <cellStyle name="Normal 23 2 5" xfId="15147" xr:uid="{34817A7E-FAE7-455E-AEFD-4AAC686E5578}"/>
    <cellStyle name="Normal 23 2 5 2" xfId="15148" xr:uid="{505F23D7-C9A4-4B5A-BE58-6205AA12C111}"/>
    <cellStyle name="Normal 23 2 5 2 2" xfId="15149" xr:uid="{683E9DFF-A039-4B07-9B82-3705FEA77C2D}"/>
    <cellStyle name="Normal 23 2 5 2 2 2" xfId="15150" xr:uid="{9329E990-FC39-497F-A4E9-3E9E281D2B58}"/>
    <cellStyle name="Normal 23 2 5 2 2 2 2" xfId="39369" xr:uid="{573A3DD3-5FFF-4920-99B6-7AABD464D11B}"/>
    <cellStyle name="Normal 23 2 5 2 2 3" xfId="39368" xr:uid="{D45F5A74-965C-4D33-82F0-A503E697E690}"/>
    <cellStyle name="Normal 23 2 5 2 3" xfId="15151" xr:uid="{8209A443-2D30-45A7-B753-5C9CB229E959}"/>
    <cellStyle name="Normal 23 2 5 2 3 2" xfId="15152" xr:uid="{AB122154-0DC3-4809-BC4F-B7CD532DA7A5}"/>
    <cellStyle name="Normal 23 2 5 2 3 2 2" xfId="39371" xr:uid="{66DE473B-EE66-43A8-BFAF-46C3FFABB56B}"/>
    <cellStyle name="Normal 23 2 5 2 3 3" xfId="39370" xr:uid="{7CB8F553-6C1F-45AA-90D9-D78705C8EE23}"/>
    <cellStyle name="Normal 23 2 5 2 4" xfId="15153" xr:uid="{1CDC82F6-9341-4B8A-A4F3-2DC78A802EB4}"/>
    <cellStyle name="Normal 23 2 5 2 4 2" xfId="15154" xr:uid="{2BB55205-A868-4132-9D1C-48CA5AA9C247}"/>
    <cellStyle name="Normal 23 2 5 2 4 2 2" xfId="39373" xr:uid="{98F00960-A5F8-4F49-B2AA-4B8E945F2DD6}"/>
    <cellStyle name="Normal 23 2 5 2 4 3" xfId="39372" xr:uid="{300D3BE9-9E40-461B-92C3-C705B79C3C0D}"/>
    <cellStyle name="Normal 23 2 5 2 5" xfId="15155" xr:uid="{D8E5EC5A-1986-41AE-9629-10A204C72B56}"/>
    <cellStyle name="Normal 23 2 5 2 5 2" xfId="39374" xr:uid="{05176FA6-7636-403A-80B7-DDB6241FBD4B}"/>
    <cellStyle name="Normal 23 2 5 2 6" xfId="39367" xr:uid="{56BAAEB0-8528-4F7E-B6B3-6A59F7FC90F3}"/>
    <cellStyle name="Normal 23 2 5 3" xfId="15156" xr:uid="{114B6953-BD55-4F51-B464-3FA486A39E43}"/>
    <cellStyle name="Normal 23 2 5 3 2" xfId="15157" xr:uid="{9746307F-315D-4ED2-B7B3-25591D465643}"/>
    <cellStyle name="Normal 23 2 5 3 2 2" xfId="39376" xr:uid="{4D02D340-2441-4DB6-BDA8-FC96C2703564}"/>
    <cellStyle name="Normal 23 2 5 3 3" xfId="39375" xr:uid="{C57C4CEF-3408-4B6C-A1B9-CE343B88998E}"/>
    <cellStyle name="Normal 23 2 5 4" xfId="15158" xr:uid="{98165543-65B5-4D1E-A9A8-177DD4A70FAD}"/>
    <cellStyle name="Normal 23 2 5 4 2" xfId="15159" xr:uid="{0CAF4E40-4E7C-4B92-BF6E-95284DEEFBE5}"/>
    <cellStyle name="Normal 23 2 5 4 2 2" xfId="39378" xr:uid="{62618A6D-E3D6-4625-AF7A-9DDA021E3BC6}"/>
    <cellStyle name="Normal 23 2 5 4 3" xfId="39377" xr:uid="{A4F73940-71F6-4880-B7B7-729B234FA471}"/>
    <cellStyle name="Normal 23 2 5 5" xfId="15160" xr:uid="{FBA36C6C-9D8C-49FD-81B3-2675B7C17EFC}"/>
    <cellStyle name="Normal 23 2 5 5 2" xfId="15161" xr:uid="{819768DC-6E7B-49D6-A896-BBFF8387DBDC}"/>
    <cellStyle name="Normal 23 2 5 5 2 2" xfId="39380" xr:uid="{6850EEFC-A3C7-4CBB-AA70-D1277D517AB9}"/>
    <cellStyle name="Normal 23 2 5 5 3" xfId="39379" xr:uid="{6613FA7D-366C-4A8F-8634-3206B8CA8064}"/>
    <cellStyle name="Normal 23 2 5 6" xfId="15162" xr:uid="{0BF07F6A-9A67-4456-8CB0-F969F05CC13E}"/>
    <cellStyle name="Normal 23 2 5 6 2" xfId="39381" xr:uid="{2D5A19D2-48C6-4794-898C-5D2BDB2AD3E5}"/>
    <cellStyle name="Normal 23 2 5 7" xfId="39366" xr:uid="{960E7B08-975F-4A41-A609-041F3C1CB45A}"/>
    <cellStyle name="Normal 23 2 6" xfId="15163" xr:uid="{63C067C6-065A-4C73-8469-28BD6C53F516}"/>
    <cellStyle name="Normal 23 2 6 2" xfId="15164" xr:uid="{856F5C11-92C9-47EE-A48E-5D051E5A54DD}"/>
    <cellStyle name="Normal 23 2 6 2 2" xfId="15165" xr:uid="{D72FF568-1662-4D2A-B0FD-5D47F03C20F2}"/>
    <cellStyle name="Normal 23 2 6 2 2 2" xfId="39384" xr:uid="{4EB9D468-7EB6-4BC3-AE1F-DB18E1459AFA}"/>
    <cellStyle name="Normal 23 2 6 2 3" xfId="39383" xr:uid="{D3B500AC-3B2A-4B31-9522-FDA60313D459}"/>
    <cellStyle name="Normal 23 2 6 3" xfId="15166" xr:uid="{BBA21CD7-FDDD-4CAD-BDAF-90EF08C11BA0}"/>
    <cellStyle name="Normal 23 2 6 3 2" xfId="15167" xr:uid="{7E1A0D6F-1697-42FD-8670-8D97EE997E84}"/>
    <cellStyle name="Normal 23 2 6 3 2 2" xfId="39386" xr:uid="{C4D09D93-66E4-46F3-8AC4-36E27723D3C8}"/>
    <cellStyle name="Normal 23 2 6 3 3" xfId="39385" xr:uid="{3F5FF190-4C7A-489D-A551-684A42B11B4B}"/>
    <cellStyle name="Normal 23 2 6 4" xfId="15168" xr:uid="{66B94CD0-F591-45DB-A0E1-F4F9FDDA1250}"/>
    <cellStyle name="Normal 23 2 6 4 2" xfId="15169" xr:uid="{50AEEBA8-5FB8-4C32-80B6-16EAA9298AFD}"/>
    <cellStyle name="Normal 23 2 6 4 2 2" xfId="39388" xr:uid="{B75E4AE0-13C6-480E-B530-3DACA0D2CDA5}"/>
    <cellStyle name="Normal 23 2 6 4 3" xfId="39387" xr:uid="{3B0748BE-931A-484A-B0DC-C66CFD9C59C5}"/>
    <cellStyle name="Normal 23 2 6 5" xfId="15170" xr:uid="{07E09BFE-8D61-42B4-8EEC-AE5C05CA445A}"/>
    <cellStyle name="Normal 23 2 6 5 2" xfId="39389" xr:uid="{5F1F5134-2244-4A07-9851-02C06CF27A82}"/>
    <cellStyle name="Normal 23 2 6 6" xfId="39382" xr:uid="{8A4069ED-B021-4D67-BE21-1FDB726D9236}"/>
    <cellStyle name="Normal 23 2 7" xfId="15171" xr:uid="{3B3BB94F-9073-4EEE-956C-30DE68A933AF}"/>
    <cellStyle name="Normal 23 2 7 2" xfId="15172" xr:uid="{A0152DF9-4A95-4E2D-862D-0F72650F065D}"/>
    <cellStyle name="Normal 23 2 7 2 2" xfId="15173" xr:uid="{C56A4FEE-1989-4C55-B074-77A8AB57E72E}"/>
    <cellStyle name="Normal 23 2 7 2 2 2" xfId="39392" xr:uid="{38878812-61CC-4B1D-ABDB-0A5318DE681F}"/>
    <cellStyle name="Normal 23 2 7 2 3" xfId="39391" xr:uid="{E3EF34EA-ACC8-4619-8F03-14E20543F217}"/>
    <cellStyle name="Normal 23 2 7 3" xfId="15174" xr:uid="{E1CEED34-30DC-4F5B-AA2C-8803B6952CED}"/>
    <cellStyle name="Normal 23 2 7 3 2" xfId="15175" xr:uid="{AD5EAA27-D91B-4107-94DC-0C90808F6E1D}"/>
    <cellStyle name="Normal 23 2 7 3 2 2" xfId="39394" xr:uid="{98EC9AEE-6294-4D30-89D6-FBFFC1E2D0F2}"/>
    <cellStyle name="Normal 23 2 7 3 3" xfId="39393" xr:uid="{5625274F-1CCE-45F0-B450-50B4310E7152}"/>
    <cellStyle name="Normal 23 2 7 4" xfId="15176" xr:uid="{9674B21A-7D1F-4CCE-9F82-34CF79F3E182}"/>
    <cellStyle name="Normal 23 2 7 4 2" xfId="15177" xr:uid="{0C03AC02-BB08-4FD9-8440-4328EA4A2266}"/>
    <cellStyle name="Normal 23 2 7 4 2 2" xfId="39396" xr:uid="{BDE87BF2-8DF6-45F9-9BF5-EC45296B8AC5}"/>
    <cellStyle name="Normal 23 2 7 4 3" xfId="39395" xr:uid="{0DCCEA5F-7DD5-43A6-A4BD-924E3DC95577}"/>
    <cellStyle name="Normal 23 2 7 5" xfId="15178" xr:uid="{D3643C8C-C0BF-4FCB-B100-89F9DE921F50}"/>
    <cellStyle name="Normal 23 2 7 5 2" xfId="39397" xr:uid="{9E6E851C-7A05-4350-BA95-D8F2E14BBE81}"/>
    <cellStyle name="Normal 23 2 7 6" xfId="39390" xr:uid="{2B0AB7B9-B366-43F8-810D-AFEB4CCBBE75}"/>
    <cellStyle name="Normal 23 2 8" xfId="15179" xr:uid="{033CA7F7-F081-47A7-9C7B-E595DABDDE19}"/>
    <cellStyle name="Normal 23 2 8 2" xfId="15180" xr:uid="{A6E26B47-8739-4F5B-B63F-99130142F806}"/>
    <cellStyle name="Normal 23 2 8 2 2" xfId="39399" xr:uid="{5B9C69BD-6E40-4DC7-86E1-E061D1C46F2C}"/>
    <cellStyle name="Normal 23 2 8 3" xfId="39398" xr:uid="{5AAE7BF0-991B-406C-89E3-7B59C33B94B4}"/>
    <cellStyle name="Normal 23 2 9" xfId="15181" xr:uid="{10AF3CCD-4133-4E73-ADF5-C63D13580AC4}"/>
    <cellStyle name="Normal 23 2 9 2" xfId="15182" xr:uid="{3E05141E-5172-450B-9246-4026C7D5851B}"/>
    <cellStyle name="Normal 23 2 9 2 2" xfId="39401" xr:uid="{35801186-AAC3-4A0F-9888-EBDE7130B113}"/>
    <cellStyle name="Normal 23 2 9 3" xfId="39400" xr:uid="{8B3E6F0C-D9BB-423F-9D15-40DB67EE1357}"/>
    <cellStyle name="Normal 23 20" xfId="15183" xr:uid="{137735FA-CD3D-4263-9E50-42686E552A52}"/>
    <cellStyle name="Normal 23 20 2" xfId="15184" xr:uid="{E30711ED-5B94-486B-82FF-2CCF43F5E40D}"/>
    <cellStyle name="Normal 23 20 2 2" xfId="39403" xr:uid="{6BC86AF3-383C-4592-BF00-2D60FC874DC7}"/>
    <cellStyle name="Normal 23 20 3" xfId="39402" xr:uid="{DBAD7835-8B8C-4BDF-841B-1D47FB0BF09F}"/>
    <cellStyle name="Normal 23 21" xfId="15185" xr:uid="{8C81D2FC-1E81-4538-A168-A85D2AD563DD}"/>
    <cellStyle name="Normal 23 21 2" xfId="15186" xr:uid="{812056A2-2457-4E08-9DA8-7BE5DDE9FFD6}"/>
    <cellStyle name="Normal 23 21 2 2" xfId="39405" xr:uid="{10AA9139-018E-42C8-9A09-2B049DCB74D9}"/>
    <cellStyle name="Normal 23 21 3" xfId="39404" xr:uid="{2DDDDED2-EC10-446A-A812-B034A09F33BC}"/>
    <cellStyle name="Normal 23 22" xfId="15187" xr:uid="{7590A4BC-18BB-4FF3-9A74-21AFA01B6A81}"/>
    <cellStyle name="Normal 23 22 2" xfId="15188" xr:uid="{72727781-2C60-4D73-A0AC-644957470C6C}"/>
    <cellStyle name="Normal 23 22 2 2" xfId="39407" xr:uid="{5BDC556B-B0E5-4535-9CD7-1AB2BEB4ED88}"/>
    <cellStyle name="Normal 23 22 3" xfId="39406" xr:uid="{CB0080CA-B68D-45C4-9554-2A7BFF49329A}"/>
    <cellStyle name="Normal 23 23" xfId="15189" xr:uid="{5E5E1FBE-5229-434E-8FC8-8534BAD32A89}"/>
    <cellStyle name="Normal 23 23 2" xfId="15190" xr:uid="{41826E83-EAEA-4E0A-961B-EF5E3EB4760D}"/>
    <cellStyle name="Normal 23 23 2 2" xfId="39409" xr:uid="{B1E72A8D-688D-450A-B267-C45006AD2FF5}"/>
    <cellStyle name="Normal 23 23 3" xfId="39408" xr:uid="{A05D9300-AF4B-4A7A-A500-73586BFE2860}"/>
    <cellStyle name="Normal 23 24" xfId="15191" xr:uid="{B09C120A-A287-43BF-83B5-3463B39A5157}"/>
    <cellStyle name="Normal 23 24 2" xfId="15192" xr:uid="{3B534851-9B57-4760-9777-53AE09195C09}"/>
    <cellStyle name="Normal 23 24 2 2" xfId="39411" xr:uid="{948D5F84-D7A0-4663-98B5-548D5E081607}"/>
    <cellStyle name="Normal 23 24 3" xfId="39410" xr:uid="{AF3ECB4B-F521-451B-BD37-4C061E0852FF}"/>
    <cellStyle name="Normal 23 25" xfId="15193" xr:uid="{7293FBAE-35E4-4D38-A021-03CA83252A40}"/>
    <cellStyle name="Normal 23 25 2" xfId="15194" xr:uid="{3F088082-A78F-4245-8DFD-58F1CE5851AB}"/>
    <cellStyle name="Normal 23 25 2 2" xfId="39413" xr:uid="{CD177D02-469E-4A01-9C36-D8465F030184}"/>
    <cellStyle name="Normal 23 25 3" xfId="39412" xr:uid="{DA454589-25CF-41D8-9F56-0F25FD2AAA24}"/>
    <cellStyle name="Normal 23 26" xfId="15195" xr:uid="{E5361421-AF99-4D55-A08F-EAB834A00FBB}"/>
    <cellStyle name="Normal 23 26 2" xfId="15196" xr:uid="{AC736725-C284-4398-9378-E3003A6C842C}"/>
    <cellStyle name="Normal 23 26 2 2" xfId="39415" xr:uid="{26DB6148-C3F9-4132-9069-486ADD918F86}"/>
    <cellStyle name="Normal 23 26 3" xfId="39414" xr:uid="{66DE6CB1-C6F7-46B1-B1A9-EC0783320417}"/>
    <cellStyle name="Normal 23 27" xfId="15197" xr:uid="{685B3E09-7CFF-4119-82EE-09635FB32AC4}"/>
    <cellStyle name="Normal 23 27 2" xfId="15198" xr:uid="{C9AAF3A3-DD67-4D6B-8020-CC2B46BC95E2}"/>
    <cellStyle name="Normal 23 27 2 2" xfId="39417" xr:uid="{DC8A647E-B427-4BE2-BB42-AF28539AC66A}"/>
    <cellStyle name="Normal 23 27 3" xfId="39416" xr:uid="{63365252-1E0B-4D26-B930-16BB5C27654A}"/>
    <cellStyle name="Normal 23 28" xfId="15199" xr:uid="{CBB1DCC8-F45B-48A3-8708-402441FC64FF}"/>
    <cellStyle name="Normal 23 28 2" xfId="15200" xr:uid="{B2DAB8C3-7556-40D6-B1AA-5E15229DF265}"/>
    <cellStyle name="Normal 23 28 2 2" xfId="39419" xr:uid="{4E517F3F-E907-48C1-B7DD-9783F6DADAFD}"/>
    <cellStyle name="Normal 23 28 3" xfId="39418" xr:uid="{AABE95FC-D9B7-44D8-A1E4-EDD4F2030463}"/>
    <cellStyle name="Normal 23 29" xfId="15201" xr:uid="{0C28BAED-6664-4554-804F-AADAF9C0300B}"/>
    <cellStyle name="Normal 23 29 2" xfId="15202" xr:uid="{3B2CFA6A-5769-478E-8E22-A7998CEBDFAC}"/>
    <cellStyle name="Normal 23 29 2 2" xfId="39421" xr:uid="{FEF40216-F57C-463C-9D4D-CAE0D433FD2E}"/>
    <cellStyle name="Normal 23 29 3" xfId="39420" xr:uid="{A8EA28DE-CBDD-4211-8F60-32EBBEAD7F63}"/>
    <cellStyle name="Normal 23 3" xfId="15203" xr:uid="{B4C7F781-3F78-4F30-ABF5-B85F02364DAB}"/>
    <cellStyle name="Normal 23 3 10" xfId="15204" xr:uid="{B8B8F032-4429-4E3B-B32B-CDD0607E2801}"/>
    <cellStyle name="Normal 23 3 10 2" xfId="15205" xr:uid="{A9423A98-5095-4445-8B10-554AFFF3FE2B}"/>
    <cellStyle name="Normal 23 3 10 2 2" xfId="39424" xr:uid="{CB71DD9A-CCC5-4A25-B82A-E6B4FC45FA8C}"/>
    <cellStyle name="Normal 23 3 10 3" xfId="39423" xr:uid="{8FA5CEE8-142B-45F9-83BD-A9501FEC0C71}"/>
    <cellStyle name="Normal 23 3 11" xfId="15206" xr:uid="{48856C52-B8B8-4700-9E93-B7B8EEB9197D}"/>
    <cellStyle name="Normal 23 3 11 2" xfId="39425" xr:uid="{02ED4A89-F27F-4CC2-BA5B-471892241E29}"/>
    <cellStyle name="Normal 23 3 12" xfId="39422" xr:uid="{E22A7AFE-7823-43E2-A3AD-BF891C3C3092}"/>
    <cellStyle name="Normal 23 3 2" xfId="15207" xr:uid="{5D1B51E5-E92C-48B5-B929-22070F137957}"/>
    <cellStyle name="Normal 23 3 2 10" xfId="15208" xr:uid="{C72972FC-1558-489A-ADBC-0F41D8CB402C}"/>
    <cellStyle name="Normal 23 3 2 10 2" xfId="39427" xr:uid="{BFB270EC-D30B-49DB-8C9E-E576786AACB0}"/>
    <cellStyle name="Normal 23 3 2 11" xfId="39426" xr:uid="{483E885E-2F62-459C-B5C1-46391155EBC2}"/>
    <cellStyle name="Normal 23 3 2 2" xfId="15209" xr:uid="{4E3998D2-3204-4DA2-8464-C98EFF49579A}"/>
    <cellStyle name="Normal 23 3 2 2 2" xfId="15210" xr:uid="{FD41B623-05E8-4A2E-9B14-E09548EBEBD9}"/>
    <cellStyle name="Normal 23 3 2 2 2 2" xfId="15211" xr:uid="{F505DED6-8C49-4229-9DB5-4A68F261D9B6}"/>
    <cellStyle name="Normal 23 3 2 2 2 2 2" xfId="15212" xr:uid="{02C6DCD6-CC8C-4495-A781-70BB324CEA41}"/>
    <cellStyle name="Normal 23 3 2 2 2 2 2 2" xfId="39431" xr:uid="{06F440D3-8F32-404E-9432-2B5FA68F1155}"/>
    <cellStyle name="Normal 23 3 2 2 2 2 3" xfId="39430" xr:uid="{79A54583-9D2C-4D29-9FA2-BC1237A8261F}"/>
    <cellStyle name="Normal 23 3 2 2 2 3" xfId="15213" xr:uid="{83D86459-2E6C-44A3-9DC6-5DAE391BC6BB}"/>
    <cellStyle name="Normal 23 3 2 2 2 3 2" xfId="15214" xr:uid="{DD488FFE-27D3-430E-B7F6-C8F9E7E1F5D0}"/>
    <cellStyle name="Normal 23 3 2 2 2 3 2 2" xfId="39433" xr:uid="{3282E227-EF81-4DA9-ADCC-4FE123052916}"/>
    <cellStyle name="Normal 23 3 2 2 2 3 3" xfId="39432" xr:uid="{C987D787-AC62-40FD-AE31-CBB8AC333620}"/>
    <cellStyle name="Normal 23 3 2 2 2 4" xfId="15215" xr:uid="{952321D5-B400-4B92-9C51-AB3E4ECF36A2}"/>
    <cellStyle name="Normal 23 3 2 2 2 4 2" xfId="15216" xr:uid="{D8E0B337-F5FC-44E1-BCAC-F3C66A8E721A}"/>
    <cellStyle name="Normal 23 3 2 2 2 4 2 2" xfId="39435" xr:uid="{2121BE1C-8358-4731-BC35-DE4936482BD5}"/>
    <cellStyle name="Normal 23 3 2 2 2 4 3" xfId="39434" xr:uid="{FD16AE0D-D372-40B9-B2C1-AE7A2BC60847}"/>
    <cellStyle name="Normal 23 3 2 2 2 5" xfId="15217" xr:uid="{42FC203A-9158-48F4-A85B-74ADD54F4D43}"/>
    <cellStyle name="Normal 23 3 2 2 2 5 2" xfId="39436" xr:uid="{1F69EFB2-AD5A-4118-A097-CF754DEE234F}"/>
    <cellStyle name="Normal 23 3 2 2 2 6" xfId="39429" xr:uid="{48064900-2CBE-4701-A8D2-A7FD9C58D6E7}"/>
    <cellStyle name="Normal 23 3 2 2 3" xfId="15218" xr:uid="{82ED5314-2E6D-4A8F-ACD2-48607EF168EA}"/>
    <cellStyle name="Normal 23 3 2 2 3 2" xfId="15219" xr:uid="{46EAF827-6DB0-46EC-8127-C6ED8AED0ED2}"/>
    <cellStyle name="Normal 23 3 2 2 3 2 2" xfId="39438" xr:uid="{917AD6EB-9611-4445-BF38-A4CD732BC80B}"/>
    <cellStyle name="Normal 23 3 2 2 3 3" xfId="39437" xr:uid="{B4B70074-4ACB-47D7-87CB-84AE35BA0F5E}"/>
    <cellStyle name="Normal 23 3 2 2 4" xfId="15220" xr:uid="{A4F02BDC-BEA8-4B3D-8BB8-F8969E45D072}"/>
    <cellStyle name="Normal 23 3 2 2 4 2" xfId="15221" xr:uid="{D0579CCC-4904-4573-8CCF-AB0697749207}"/>
    <cellStyle name="Normal 23 3 2 2 4 2 2" xfId="39440" xr:uid="{F072D221-BC30-43A5-B383-E3D728FD2E5E}"/>
    <cellStyle name="Normal 23 3 2 2 4 3" xfId="39439" xr:uid="{64B9E03F-BC44-4D74-A21E-D8A62396D2AD}"/>
    <cellStyle name="Normal 23 3 2 2 5" xfId="15222" xr:uid="{BA390D1E-18B0-432D-8C4F-A07ED47D3401}"/>
    <cellStyle name="Normal 23 3 2 2 5 2" xfId="15223" xr:uid="{49E44574-B882-440B-84FC-91A68CA57615}"/>
    <cellStyle name="Normal 23 3 2 2 5 2 2" xfId="39442" xr:uid="{35DFB43B-81B3-4348-8699-7206F57DD24B}"/>
    <cellStyle name="Normal 23 3 2 2 5 3" xfId="39441" xr:uid="{B647E0A4-C132-4FAA-B5EE-676DEC2BD414}"/>
    <cellStyle name="Normal 23 3 2 2 6" xfId="15224" xr:uid="{D5165505-A6B9-4B5D-9905-07F4EAE40E5C}"/>
    <cellStyle name="Normal 23 3 2 2 6 2" xfId="15225" xr:uid="{FFD055DE-FAA0-440E-91CA-F6A07B9F414A}"/>
    <cellStyle name="Normal 23 3 2 2 6 2 2" xfId="39444" xr:uid="{69F20D5F-24D9-4ADB-8734-D0970443C769}"/>
    <cellStyle name="Normal 23 3 2 2 6 3" xfId="39443" xr:uid="{349E85D3-87E0-4235-97A4-F7958FA9E82C}"/>
    <cellStyle name="Normal 23 3 2 2 7" xfId="15226" xr:uid="{9DE4E086-DF9F-400E-B69C-B3583ECB6001}"/>
    <cellStyle name="Normal 23 3 2 2 7 2" xfId="39445" xr:uid="{44D558F9-31CC-4528-95E3-F9E3EF7C3302}"/>
    <cellStyle name="Normal 23 3 2 2 8" xfId="39428" xr:uid="{B49D71AF-E5E9-448A-BD04-97DCD4B7F013}"/>
    <cellStyle name="Normal 23 3 2 3" xfId="15227" xr:uid="{69E23153-DF1D-4D56-91C5-3444003E4F31}"/>
    <cellStyle name="Normal 23 3 2 3 2" xfId="15228" xr:uid="{865EA1D1-EF5F-4900-9E5C-71FE9ACCFEEC}"/>
    <cellStyle name="Normal 23 3 2 3 2 2" xfId="15229" xr:uid="{4EE587CA-E7DF-4908-8BB3-CA1F76455F39}"/>
    <cellStyle name="Normal 23 3 2 3 2 2 2" xfId="15230" xr:uid="{48CE8DCA-A724-4562-9831-98017D5FF442}"/>
    <cellStyle name="Normal 23 3 2 3 2 2 2 2" xfId="39449" xr:uid="{B2063016-59D1-43B5-8934-1FDF83CA1D56}"/>
    <cellStyle name="Normal 23 3 2 3 2 2 3" xfId="39448" xr:uid="{A92C5F63-DD5D-459D-B817-313AE0977BE6}"/>
    <cellStyle name="Normal 23 3 2 3 2 3" xfId="15231" xr:uid="{29E3DDCB-2FBE-460B-82F0-FCF31C4D99C5}"/>
    <cellStyle name="Normal 23 3 2 3 2 3 2" xfId="15232" xr:uid="{18DF7493-811A-4783-A4D4-7D3B9FD9A96E}"/>
    <cellStyle name="Normal 23 3 2 3 2 3 2 2" xfId="39451" xr:uid="{7B180EE8-BD84-418E-988B-314E45909F65}"/>
    <cellStyle name="Normal 23 3 2 3 2 3 3" xfId="39450" xr:uid="{028D7518-6CB2-42D3-80C7-206164D2965F}"/>
    <cellStyle name="Normal 23 3 2 3 2 4" xfId="15233" xr:uid="{58821E3A-40AB-4534-A51E-F0906C9648AE}"/>
    <cellStyle name="Normal 23 3 2 3 2 4 2" xfId="15234" xr:uid="{469AC67E-C276-43AD-B167-44B970D6A5B7}"/>
    <cellStyle name="Normal 23 3 2 3 2 4 2 2" xfId="39453" xr:uid="{B26D9AEE-B107-4B21-9B30-2F2AC40433E3}"/>
    <cellStyle name="Normal 23 3 2 3 2 4 3" xfId="39452" xr:uid="{927CFAEA-3390-45DB-965D-AB172FB1905A}"/>
    <cellStyle name="Normal 23 3 2 3 2 5" xfId="15235" xr:uid="{C6062DB4-B4F9-4314-BF7F-6932964953E0}"/>
    <cellStyle name="Normal 23 3 2 3 2 5 2" xfId="39454" xr:uid="{95A409C3-2325-4474-9D69-10A1EA993117}"/>
    <cellStyle name="Normal 23 3 2 3 2 6" xfId="39447" xr:uid="{EAEF0C86-A974-49C0-B9FC-FC953EA0A8C4}"/>
    <cellStyle name="Normal 23 3 2 3 3" xfId="15236" xr:uid="{6BCD4632-A5E3-4E28-9AE5-C48E47A3B4A7}"/>
    <cellStyle name="Normal 23 3 2 3 3 2" xfId="15237" xr:uid="{FA19CBE8-B803-45EC-A2D2-055574D69AC9}"/>
    <cellStyle name="Normal 23 3 2 3 3 2 2" xfId="39456" xr:uid="{E7550239-188F-479B-A3B4-2CA734FC3957}"/>
    <cellStyle name="Normal 23 3 2 3 3 3" xfId="39455" xr:uid="{F519BF49-992E-420E-9182-702C14E74999}"/>
    <cellStyle name="Normal 23 3 2 3 4" xfId="15238" xr:uid="{8A3DA10D-6EB3-4ACE-8F40-AFE1B0B2A966}"/>
    <cellStyle name="Normal 23 3 2 3 4 2" xfId="15239" xr:uid="{867AFD14-704F-4D28-A039-B18E7892AF9E}"/>
    <cellStyle name="Normal 23 3 2 3 4 2 2" xfId="39458" xr:uid="{03E870FF-A17B-4347-BE49-078569FD9E10}"/>
    <cellStyle name="Normal 23 3 2 3 4 3" xfId="39457" xr:uid="{60898426-1A46-424E-9FC0-CE870BE00B8E}"/>
    <cellStyle name="Normal 23 3 2 3 5" xfId="15240" xr:uid="{EAF1619F-8529-4881-B3D3-15C4BAC99E4D}"/>
    <cellStyle name="Normal 23 3 2 3 5 2" xfId="15241" xr:uid="{372A72D2-6968-446A-B4B3-1F3017BE3C14}"/>
    <cellStyle name="Normal 23 3 2 3 5 2 2" xfId="39460" xr:uid="{16509486-4FBF-46F9-8455-6C17E4AAECEF}"/>
    <cellStyle name="Normal 23 3 2 3 5 3" xfId="39459" xr:uid="{9285FBC8-0B1D-466A-B419-980FF351795F}"/>
    <cellStyle name="Normal 23 3 2 3 6" xfId="15242" xr:uid="{05D08D2D-0A92-48BA-968D-4ECC70098579}"/>
    <cellStyle name="Normal 23 3 2 3 6 2" xfId="15243" xr:uid="{8D49D214-80E1-41AF-8884-AF15F7070B68}"/>
    <cellStyle name="Normal 23 3 2 3 6 2 2" xfId="39462" xr:uid="{A7F4EEFB-947E-4581-889C-85621D6AE933}"/>
    <cellStyle name="Normal 23 3 2 3 6 3" xfId="39461" xr:uid="{EDE83CEF-C5E9-4423-AE6D-E45CD5882C0F}"/>
    <cellStyle name="Normal 23 3 2 3 7" xfId="15244" xr:uid="{CFE6B0EF-D0BC-43AC-BA7D-49300DF8C8DA}"/>
    <cellStyle name="Normal 23 3 2 3 7 2" xfId="39463" xr:uid="{6446C983-75D8-488F-870D-7D66DAD38AD9}"/>
    <cellStyle name="Normal 23 3 2 3 8" xfId="39446" xr:uid="{CDC977EC-EF54-4E3F-961A-02D2503728AD}"/>
    <cellStyle name="Normal 23 3 2 4" xfId="15245" xr:uid="{79FFFC2F-29AF-45CE-875C-8C38766FE0B4}"/>
    <cellStyle name="Normal 23 3 2 4 2" xfId="15246" xr:uid="{A9A15BA4-9099-44F4-9125-67AB3AFAFEC1}"/>
    <cellStyle name="Normal 23 3 2 4 2 2" xfId="15247" xr:uid="{68733953-8731-466F-A1FA-200547932E76}"/>
    <cellStyle name="Normal 23 3 2 4 2 2 2" xfId="15248" xr:uid="{A618DA8D-BF9D-470B-BBE0-D3ECFA181BD1}"/>
    <cellStyle name="Normal 23 3 2 4 2 2 2 2" xfId="39467" xr:uid="{B86CDDA5-D4FC-42CF-B4AB-3C83152A8B50}"/>
    <cellStyle name="Normal 23 3 2 4 2 2 3" xfId="39466" xr:uid="{62830A20-B2BB-4C3D-A401-2A486DF78E19}"/>
    <cellStyle name="Normal 23 3 2 4 2 3" xfId="15249" xr:uid="{0000CD16-FED2-4E27-9086-ADF7C304E5A8}"/>
    <cellStyle name="Normal 23 3 2 4 2 3 2" xfId="15250" xr:uid="{FEBDEEBD-7413-4922-9070-E93EC20A5024}"/>
    <cellStyle name="Normal 23 3 2 4 2 3 2 2" xfId="39469" xr:uid="{450C7927-7FEF-48EE-AD35-456CF6C71948}"/>
    <cellStyle name="Normal 23 3 2 4 2 3 3" xfId="39468" xr:uid="{2E04FB6A-F541-4376-B9DA-D5C7A4B3E5D0}"/>
    <cellStyle name="Normal 23 3 2 4 2 4" xfId="15251" xr:uid="{BC5F41DD-F5DC-40F5-BE03-48CD6DEBC78E}"/>
    <cellStyle name="Normal 23 3 2 4 2 4 2" xfId="15252" xr:uid="{1E89A63A-2F98-4C52-A286-C354C7552236}"/>
    <cellStyle name="Normal 23 3 2 4 2 4 2 2" xfId="39471" xr:uid="{B5B97D47-5797-4882-B73F-84C0B216420A}"/>
    <cellStyle name="Normal 23 3 2 4 2 4 3" xfId="39470" xr:uid="{3B70D982-AD26-4B1A-AD12-4AB20C31D75E}"/>
    <cellStyle name="Normal 23 3 2 4 2 5" xfId="15253" xr:uid="{1B0689AD-3BA2-441B-BC90-C24622D3FEB1}"/>
    <cellStyle name="Normal 23 3 2 4 2 5 2" xfId="39472" xr:uid="{C9A532E9-4530-40DD-8500-FEEB27A69B63}"/>
    <cellStyle name="Normal 23 3 2 4 2 6" xfId="39465" xr:uid="{9D42E266-2A06-4E73-99AD-A5DB4CE59E10}"/>
    <cellStyle name="Normal 23 3 2 4 3" xfId="15254" xr:uid="{8517CD94-D3C6-4775-B140-17994076C6B5}"/>
    <cellStyle name="Normal 23 3 2 4 3 2" xfId="15255" xr:uid="{188AD4F3-E7DA-44C5-8224-C93B29080CEF}"/>
    <cellStyle name="Normal 23 3 2 4 3 2 2" xfId="39474" xr:uid="{28175E20-59BE-4A87-AEDA-358B545DD00A}"/>
    <cellStyle name="Normal 23 3 2 4 3 3" xfId="39473" xr:uid="{B2A3E3DD-C490-4C07-8DA3-D36766DE5723}"/>
    <cellStyle name="Normal 23 3 2 4 4" xfId="15256" xr:uid="{B4DAEEFC-93E5-4766-ABA7-96AB3992DCE4}"/>
    <cellStyle name="Normal 23 3 2 4 4 2" xfId="15257" xr:uid="{277C8333-0C9F-4AA7-B19A-A1C2FCBC2A9C}"/>
    <cellStyle name="Normal 23 3 2 4 4 2 2" xfId="39476" xr:uid="{A33140DF-4B62-4CD4-8428-6F54F52BEC13}"/>
    <cellStyle name="Normal 23 3 2 4 4 3" xfId="39475" xr:uid="{C857EB95-F4E2-4CB7-BD38-123F0FC1236B}"/>
    <cellStyle name="Normal 23 3 2 4 5" xfId="15258" xr:uid="{7A8A28D1-4F58-463A-925B-250E1319A3DB}"/>
    <cellStyle name="Normal 23 3 2 4 5 2" xfId="15259" xr:uid="{219AD311-C58A-4BA9-8627-DB5745FFE36E}"/>
    <cellStyle name="Normal 23 3 2 4 5 2 2" xfId="39478" xr:uid="{290081D1-E451-41DA-98BF-1775FE79DACB}"/>
    <cellStyle name="Normal 23 3 2 4 5 3" xfId="39477" xr:uid="{E2A5A787-0FEC-424B-8EDA-E9A398872316}"/>
    <cellStyle name="Normal 23 3 2 4 6" xfId="15260" xr:uid="{D2F155B8-F5F5-4271-AA38-5FE0FA05EFA8}"/>
    <cellStyle name="Normal 23 3 2 4 6 2" xfId="39479" xr:uid="{89A76057-AFBB-49FD-A7C2-7691B2EAB14F}"/>
    <cellStyle name="Normal 23 3 2 4 7" xfId="39464" xr:uid="{D8AFCA36-28F7-468A-A9D4-DDF6081B8E96}"/>
    <cellStyle name="Normal 23 3 2 5" xfId="15261" xr:uid="{0953D482-B313-4C33-A103-E81F150838F6}"/>
    <cellStyle name="Normal 23 3 2 5 2" xfId="15262" xr:uid="{A6533465-8750-4ADC-BCE6-C9D3963D69E3}"/>
    <cellStyle name="Normal 23 3 2 5 2 2" xfId="15263" xr:uid="{1B53DF0E-77D9-4C42-B487-FB4BC3308B36}"/>
    <cellStyle name="Normal 23 3 2 5 2 2 2" xfId="39482" xr:uid="{005DC1C1-361B-4F1B-9CD9-05C69AB13478}"/>
    <cellStyle name="Normal 23 3 2 5 2 3" xfId="39481" xr:uid="{762D10F2-8FED-4089-BEE2-CECED0F811F0}"/>
    <cellStyle name="Normal 23 3 2 5 3" xfId="15264" xr:uid="{2D966A09-1498-4A41-8053-1514C1E27E99}"/>
    <cellStyle name="Normal 23 3 2 5 3 2" xfId="15265" xr:uid="{4917497F-E8D5-45FC-BD06-D4A6C07481BE}"/>
    <cellStyle name="Normal 23 3 2 5 3 2 2" xfId="39484" xr:uid="{D0313048-4144-4E5A-8367-B619692888A8}"/>
    <cellStyle name="Normal 23 3 2 5 3 3" xfId="39483" xr:uid="{7F0DEDFB-E645-4E05-8813-B1DD12457CDB}"/>
    <cellStyle name="Normal 23 3 2 5 4" xfId="15266" xr:uid="{DB532D28-6B91-4FF0-B06D-F9FABCA6878A}"/>
    <cellStyle name="Normal 23 3 2 5 4 2" xfId="15267" xr:uid="{645FB3AA-89E6-4872-B2C9-5B35DB93C0F0}"/>
    <cellStyle name="Normal 23 3 2 5 4 2 2" xfId="39486" xr:uid="{3D8AE3D0-D074-4480-B832-28671DFF865C}"/>
    <cellStyle name="Normal 23 3 2 5 4 3" xfId="39485" xr:uid="{828EF061-E19A-4B83-BB4F-F77083ADF402}"/>
    <cellStyle name="Normal 23 3 2 5 5" xfId="15268" xr:uid="{DD32F23E-F1DD-431C-A747-ACCEAB31C74E}"/>
    <cellStyle name="Normal 23 3 2 5 5 2" xfId="39487" xr:uid="{EF1E60F4-50D8-462B-82F4-BD4DEF9B61FB}"/>
    <cellStyle name="Normal 23 3 2 5 6" xfId="39480" xr:uid="{C9C9EBDB-490E-42CE-8A9A-66064509F5EB}"/>
    <cellStyle name="Normal 23 3 2 6" xfId="15269" xr:uid="{82B4C1B9-1C6C-4265-8557-02965BEFE81F}"/>
    <cellStyle name="Normal 23 3 2 6 2" xfId="15270" xr:uid="{03C2B462-1BD3-4720-95EF-C625BD78E01E}"/>
    <cellStyle name="Normal 23 3 2 6 2 2" xfId="15271" xr:uid="{023389D9-A7C5-4413-8EEF-4FA9E0D24549}"/>
    <cellStyle name="Normal 23 3 2 6 2 2 2" xfId="39490" xr:uid="{EDDF4407-FBB7-455F-8335-A04E7F4DE727}"/>
    <cellStyle name="Normal 23 3 2 6 2 3" xfId="39489" xr:uid="{9F4581AA-F32B-468D-B38F-D8B4F86590B7}"/>
    <cellStyle name="Normal 23 3 2 6 3" xfId="15272" xr:uid="{C0D8B1FA-93C3-47F5-9BD7-681ECA309B73}"/>
    <cellStyle name="Normal 23 3 2 6 3 2" xfId="15273" xr:uid="{22B8E7F0-35F3-483F-8872-4ED03E2D4224}"/>
    <cellStyle name="Normal 23 3 2 6 3 2 2" xfId="39492" xr:uid="{5AE5B9A2-502A-458C-8A97-A92BB6E7FF41}"/>
    <cellStyle name="Normal 23 3 2 6 3 3" xfId="39491" xr:uid="{860D5DE7-4C1E-4009-9623-A0A62387BFAC}"/>
    <cellStyle name="Normal 23 3 2 6 4" xfId="15274" xr:uid="{071FCEE7-F51F-477F-8E74-6E2CEC4A71E6}"/>
    <cellStyle name="Normal 23 3 2 6 4 2" xfId="15275" xr:uid="{FB4E12FA-605D-40A0-BB76-3FAC487F99BE}"/>
    <cellStyle name="Normal 23 3 2 6 4 2 2" xfId="39494" xr:uid="{2D8CF019-EC1A-4E01-8AA7-93243A5EA374}"/>
    <cellStyle name="Normal 23 3 2 6 4 3" xfId="39493" xr:uid="{5B3821C8-BB9C-4D83-84AE-22738623BA99}"/>
    <cellStyle name="Normal 23 3 2 6 5" xfId="15276" xr:uid="{08221847-AC30-4438-88C7-AB9CA3BC518E}"/>
    <cellStyle name="Normal 23 3 2 6 5 2" xfId="39495" xr:uid="{E6784B04-B9F2-43BE-8AAA-02C2D0EDDD81}"/>
    <cellStyle name="Normal 23 3 2 6 6" xfId="39488" xr:uid="{21FD8F8A-89B4-4E61-A850-F7C7AE6B0DB5}"/>
    <cellStyle name="Normal 23 3 2 7" xfId="15277" xr:uid="{88C7ADC3-ECD4-40B7-BA57-7867D840C0A3}"/>
    <cellStyle name="Normal 23 3 2 7 2" xfId="15278" xr:uid="{954C838A-C023-4CFF-98F1-810A07F9BFAB}"/>
    <cellStyle name="Normal 23 3 2 7 2 2" xfId="39497" xr:uid="{F8A8B868-9FC7-4A8A-BBB0-0367A6E74CFF}"/>
    <cellStyle name="Normal 23 3 2 7 3" xfId="39496" xr:uid="{DF867C6E-76F4-4CC5-A66F-30B9927B602D}"/>
    <cellStyle name="Normal 23 3 2 8" xfId="15279" xr:uid="{48F044FD-4B66-44EC-8FE8-D86AEEBB7862}"/>
    <cellStyle name="Normal 23 3 2 8 2" xfId="15280" xr:uid="{92C430C1-F854-4ED3-9B4E-F7EF4553F6A5}"/>
    <cellStyle name="Normal 23 3 2 8 2 2" xfId="39499" xr:uid="{B1506FDA-D7A6-4EAE-A07A-8A75C77F4F44}"/>
    <cellStyle name="Normal 23 3 2 8 3" xfId="39498" xr:uid="{2855E389-C75A-4C4A-881E-0D8DE6D6A02B}"/>
    <cellStyle name="Normal 23 3 2 9" xfId="15281" xr:uid="{BF811412-5EB1-46DA-9DAB-E50CAF4720B6}"/>
    <cellStyle name="Normal 23 3 2 9 2" xfId="15282" xr:uid="{CE08CB24-390E-4E59-88D6-9F4C548741D7}"/>
    <cellStyle name="Normal 23 3 2 9 2 2" xfId="39501" xr:uid="{5F615BDC-C63F-4EE8-86E9-4A088B02B5E2}"/>
    <cellStyle name="Normal 23 3 2 9 3" xfId="39500" xr:uid="{3CCC90B0-D0CE-489C-A972-C99D7F453E81}"/>
    <cellStyle name="Normal 23 3 3" xfId="15283" xr:uid="{8AF68485-6838-4CCF-AB99-9C764AFA2FEE}"/>
    <cellStyle name="Normal 23 3 3 2" xfId="15284" xr:uid="{F40386F0-02F0-4AAF-8B33-9D4119EAB2F0}"/>
    <cellStyle name="Normal 23 3 3 2 2" xfId="15285" xr:uid="{7C5D7F1A-860C-4AAE-A43A-B418954F5305}"/>
    <cellStyle name="Normal 23 3 3 2 2 2" xfId="15286" xr:uid="{F3FA8C9F-8C2E-492F-8415-8F5B627F86D7}"/>
    <cellStyle name="Normal 23 3 3 2 2 2 2" xfId="39505" xr:uid="{89877671-C602-47EC-B73B-E3EEFBC061A8}"/>
    <cellStyle name="Normal 23 3 3 2 2 3" xfId="39504" xr:uid="{509E3057-5019-433E-823D-3AA42D6B2392}"/>
    <cellStyle name="Normal 23 3 3 2 3" xfId="15287" xr:uid="{E7AA4799-BA19-41B9-871D-FA17CAE89FC0}"/>
    <cellStyle name="Normal 23 3 3 2 3 2" xfId="15288" xr:uid="{2BAB2A6C-8B98-4F61-A639-6E46A5B65460}"/>
    <cellStyle name="Normal 23 3 3 2 3 2 2" xfId="39507" xr:uid="{5EAF7C0B-C0BC-4539-B325-B0B1D0844136}"/>
    <cellStyle name="Normal 23 3 3 2 3 3" xfId="39506" xr:uid="{C362802A-5404-4CBC-8BE4-BE798743C734}"/>
    <cellStyle name="Normal 23 3 3 2 4" xfId="15289" xr:uid="{11FD878B-DE1A-49A2-B01F-64782752FADC}"/>
    <cellStyle name="Normal 23 3 3 2 4 2" xfId="15290" xr:uid="{D1156E37-1192-4B09-8AAF-C920520FB48E}"/>
    <cellStyle name="Normal 23 3 3 2 4 2 2" xfId="39509" xr:uid="{3D1D0B0E-6841-494F-B85A-456535029F29}"/>
    <cellStyle name="Normal 23 3 3 2 4 3" xfId="39508" xr:uid="{234A6E26-D977-4104-A251-8D309933A293}"/>
    <cellStyle name="Normal 23 3 3 2 5" xfId="15291" xr:uid="{0515DD37-5DAA-476E-8D3B-4CF5BFFCAE97}"/>
    <cellStyle name="Normal 23 3 3 2 5 2" xfId="39510" xr:uid="{18A2E9B6-3533-4B0F-92F2-44DF5840DB32}"/>
    <cellStyle name="Normal 23 3 3 2 6" xfId="39503" xr:uid="{3E180719-72CF-4AE2-A6B3-21F43A78F31E}"/>
    <cellStyle name="Normal 23 3 3 3" xfId="15292" xr:uid="{63B25FFB-74D9-4632-A462-52A042A9FD6C}"/>
    <cellStyle name="Normal 23 3 3 3 2" xfId="15293" xr:uid="{86C6C22F-A833-4517-8FC0-7D0ACA117035}"/>
    <cellStyle name="Normal 23 3 3 3 2 2" xfId="39512" xr:uid="{0575CEA1-0CAB-4689-9A47-6A3B74B57D2D}"/>
    <cellStyle name="Normal 23 3 3 3 3" xfId="39511" xr:uid="{5DD17395-5252-4D7C-B9F9-F86BBB4AE52F}"/>
    <cellStyle name="Normal 23 3 3 4" xfId="15294" xr:uid="{24273672-FF36-4FEC-AB6A-716E9735AAA0}"/>
    <cellStyle name="Normal 23 3 3 4 2" xfId="15295" xr:uid="{8BD9CB50-BBF1-4E2E-B7D0-7A81A05ACAED}"/>
    <cellStyle name="Normal 23 3 3 4 2 2" xfId="39514" xr:uid="{89A39943-DC97-4344-999E-D6DB8087BD5D}"/>
    <cellStyle name="Normal 23 3 3 4 3" xfId="39513" xr:uid="{AA9DD70A-DC1F-46C8-A753-3657475C5382}"/>
    <cellStyle name="Normal 23 3 3 5" xfId="15296" xr:uid="{2535ECFF-0E13-407B-BA17-1EFE57CD9949}"/>
    <cellStyle name="Normal 23 3 3 5 2" xfId="15297" xr:uid="{2CA76EA4-8200-4AF3-BBC9-7D381FBADB6F}"/>
    <cellStyle name="Normal 23 3 3 5 2 2" xfId="39516" xr:uid="{74F591E0-E35C-412E-AA73-A35CB8CCF6B2}"/>
    <cellStyle name="Normal 23 3 3 5 3" xfId="39515" xr:uid="{4EAF1576-01C1-48C1-8F82-7F69F2293B03}"/>
    <cellStyle name="Normal 23 3 3 6" xfId="15298" xr:uid="{153E2A52-75D8-48A9-9281-233BF10179E4}"/>
    <cellStyle name="Normal 23 3 3 6 2" xfId="15299" xr:uid="{56BDB148-A6AB-4251-A189-F9B9AAD065E6}"/>
    <cellStyle name="Normal 23 3 3 6 2 2" xfId="39518" xr:uid="{37894136-77C3-4DEA-A6AF-8CFAD6B95435}"/>
    <cellStyle name="Normal 23 3 3 6 3" xfId="39517" xr:uid="{C84153E2-EDE5-4F4F-B5F1-3A6617D0A8F5}"/>
    <cellStyle name="Normal 23 3 3 7" xfId="15300" xr:uid="{38AEF6FF-0AB7-4F9E-917D-835699A781AA}"/>
    <cellStyle name="Normal 23 3 3 7 2" xfId="39519" xr:uid="{3F2F7824-67FA-404B-A098-E5F304E65951}"/>
    <cellStyle name="Normal 23 3 3 8" xfId="39502" xr:uid="{5CFE758E-64BE-4CF1-ADC8-9A4884D70F18}"/>
    <cellStyle name="Normal 23 3 4" xfId="15301" xr:uid="{6559D593-F356-43F5-A0BC-C7D806834DC5}"/>
    <cellStyle name="Normal 23 3 4 2" xfId="15302" xr:uid="{E3C83557-2737-4564-B018-C5CD3C583D46}"/>
    <cellStyle name="Normal 23 3 4 2 2" xfId="15303" xr:uid="{2F2DF901-8200-4C79-AA8F-F36B635364BF}"/>
    <cellStyle name="Normal 23 3 4 2 2 2" xfId="15304" xr:uid="{E193039A-6AD4-4D1D-BCA4-DFEB6DF7A7AC}"/>
    <cellStyle name="Normal 23 3 4 2 2 2 2" xfId="39523" xr:uid="{43D279FD-1D75-4327-B120-C4570C8E4C72}"/>
    <cellStyle name="Normal 23 3 4 2 2 3" xfId="39522" xr:uid="{E8251520-EF29-4835-A1E1-6A9618034462}"/>
    <cellStyle name="Normal 23 3 4 2 3" xfId="15305" xr:uid="{4951404D-BF35-4F36-B17C-0EF0C3ACE414}"/>
    <cellStyle name="Normal 23 3 4 2 3 2" xfId="15306" xr:uid="{E5AFCCE3-5CCD-451A-BFBF-4B9C85A11E5E}"/>
    <cellStyle name="Normal 23 3 4 2 3 2 2" xfId="39525" xr:uid="{7E2B99C3-3972-4FDF-B3DB-851F569F7C0C}"/>
    <cellStyle name="Normal 23 3 4 2 3 3" xfId="39524" xr:uid="{EC6C01A0-E62F-4780-8AD2-8822CA802CD9}"/>
    <cellStyle name="Normal 23 3 4 2 4" xfId="15307" xr:uid="{49447752-3F84-4C53-83D6-3FE8DC38BA98}"/>
    <cellStyle name="Normal 23 3 4 2 4 2" xfId="15308" xr:uid="{FCF0C5D4-2F7E-4AF8-939D-5F0597DCEB4F}"/>
    <cellStyle name="Normal 23 3 4 2 4 2 2" xfId="39527" xr:uid="{BCF2AE4C-A143-4C78-B4BF-C4E421449A5F}"/>
    <cellStyle name="Normal 23 3 4 2 4 3" xfId="39526" xr:uid="{2C2952B7-662F-4FA4-AFA7-BC3499CD4433}"/>
    <cellStyle name="Normal 23 3 4 2 5" xfId="15309" xr:uid="{622BEE0C-CF2E-4511-A6BA-25E5AD0FBABC}"/>
    <cellStyle name="Normal 23 3 4 2 5 2" xfId="39528" xr:uid="{A01FEBEF-71CB-44E4-AA34-170B35D3A23C}"/>
    <cellStyle name="Normal 23 3 4 2 6" xfId="39521" xr:uid="{D10D2D75-29D1-4FF2-B01C-2F2261686DCB}"/>
    <cellStyle name="Normal 23 3 4 3" xfId="15310" xr:uid="{209E0D82-90BA-470D-9930-182A12DAA1E1}"/>
    <cellStyle name="Normal 23 3 4 3 2" xfId="15311" xr:uid="{224DD106-895A-46F2-98B7-D857750938C7}"/>
    <cellStyle name="Normal 23 3 4 3 2 2" xfId="39530" xr:uid="{30100C56-A306-4325-B7CF-1E5ECCFA7FAF}"/>
    <cellStyle name="Normal 23 3 4 3 3" xfId="39529" xr:uid="{8DA72086-72F5-42BD-8101-9CADD5E40440}"/>
    <cellStyle name="Normal 23 3 4 4" xfId="15312" xr:uid="{1D73CF83-E17D-452C-9ACD-26DB84E78DB6}"/>
    <cellStyle name="Normal 23 3 4 4 2" xfId="15313" xr:uid="{38DCDB97-6FC4-4EC0-97D0-4B6E2E4D6FE6}"/>
    <cellStyle name="Normal 23 3 4 4 2 2" xfId="39532" xr:uid="{3D83A994-C86E-4702-B392-4D7791179CEE}"/>
    <cellStyle name="Normal 23 3 4 4 3" xfId="39531" xr:uid="{98E98B76-E54C-46D0-9911-D04D25E739FD}"/>
    <cellStyle name="Normal 23 3 4 5" xfId="15314" xr:uid="{E9501780-6DAC-4D87-870B-0EF6427CA94E}"/>
    <cellStyle name="Normal 23 3 4 5 2" xfId="15315" xr:uid="{9714E095-7DBB-485D-969D-ED05891449E8}"/>
    <cellStyle name="Normal 23 3 4 5 2 2" xfId="39534" xr:uid="{C65E8FEC-B069-4EE8-95FA-49FF72BCE37C}"/>
    <cellStyle name="Normal 23 3 4 5 3" xfId="39533" xr:uid="{F48072B6-A879-4D8D-8385-EB1054804440}"/>
    <cellStyle name="Normal 23 3 4 6" xfId="15316" xr:uid="{B4F976B5-3124-4EEF-8DBA-9BF95C0575D0}"/>
    <cellStyle name="Normal 23 3 4 6 2" xfId="15317" xr:uid="{9B7620C6-C4B5-4861-9624-F7ED7712D230}"/>
    <cellStyle name="Normal 23 3 4 6 2 2" xfId="39536" xr:uid="{62A869BD-C145-4DC6-8192-2AC765FDEC26}"/>
    <cellStyle name="Normal 23 3 4 6 3" xfId="39535" xr:uid="{A512A066-2D9B-49C7-AD3E-98D5942871ED}"/>
    <cellStyle name="Normal 23 3 4 7" xfId="15318" xr:uid="{D240C5B6-73BA-4BB1-A65C-B044EF406809}"/>
    <cellStyle name="Normal 23 3 4 7 2" xfId="39537" xr:uid="{BDC6E4D4-3865-4C9D-9B39-FC73ABDE4366}"/>
    <cellStyle name="Normal 23 3 4 8" xfId="39520" xr:uid="{013853C5-E3CB-4D82-85CD-21AC062AEBA6}"/>
    <cellStyle name="Normal 23 3 5" xfId="15319" xr:uid="{50A5973F-8CB5-4CC6-9B2D-5F753B5D2534}"/>
    <cellStyle name="Normal 23 3 5 2" xfId="15320" xr:uid="{D3A1C09C-33D9-4A6F-8329-2214C10E397F}"/>
    <cellStyle name="Normal 23 3 5 2 2" xfId="15321" xr:uid="{CA90AD93-003B-4D62-8C0E-41C460E3423E}"/>
    <cellStyle name="Normal 23 3 5 2 2 2" xfId="15322" xr:uid="{D15DF6F7-0B3C-41C4-A9B8-569BF948636A}"/>
    <cellStyle name="Normal 23 3 5 2 2 2 2" xfId="39541" xr:uid="{2AF0510B-FFC5-4563-9384-53F21734ECCD}"/>
    <cellStyle name="Normal 23 3 5 2 2 3" xfId="39540" xr:uid="{3DF97229-175E-4341-BB3F-E80C43165AE5}"/>
    <cellStyle name="Normal 23 3 5 2 3" xfId="15323" xr:uid="{057F4174-EB47-41CD-ABA5-7948EE2F283A}"/>
    <cellStyle name="Normal 23 3 5 2 3 2" xfId="15324" xr:uid="{37D4B5FF-22E0-44C8-A9D7-C429A4B4E91D}"/>
    <cellStyle name="Normal 23 3 5 2 3 2 2" xfId="39543" xr:uid="{BCEDE8B4-5CB9-4118-92D2-E36CC576748F}"/>
    <cellStyle name="Normal 23 3 5 2 3 3" xfId="39542" xr:uid="{7C0E4C88-F6A5-4DAF-A931-EE7E49D38AC1}"/>
    <cellStyle name="Normal 23 3 5 2 4" xfId="15325" xr:uid="{D4911E4B-3AA4-465A-9118-48E1EA01C6FB}"/>
    <cellStyle name="Normal 23 3 5 2 4 2" xfId="15326" xr:uid="{584676AC-6D96-47DB-801C-2016B5B0DA3D}"/>
    <cellStyle name="Normal 23 3 5 2 4 2 2" xfId="39545" xr:uid="{33677450-C68E-4EA1-A20E-414828FF85B2}"/>
    <cellStyle name="Normal 23 3 5 2 4 3" xfId="39544" xr:uid="{BCF56C79-7917-484B-8E52-75BB4B0113F8}"/>
    <cellStyle name="Normal 23 3 5 2 5" xfId="15327" xr:uid="{21B78196-7705-41AF-BC7E-2070C08E61DE}"/>
    <cellStyle name="Normal 23 3 5 2 5 2" xfId="39546" xr:uid="{54104437-9C53-4037-BEC8-33597B92EAE8}"/>
    <cellStyle name="Normal 23 3 5 2 6" xfId="39539" xr:uid="{01C33264-6137-4702-9C3E-1D9075575EFD}"/>
    <cellStyle name="Normal 23 3 5 3" xfId="15328" xr:uid="{E230E413-C49F-451F-BE10-995F310E710B}"/>
    <cellStyle name="Normal 23 3 5 3 2" xfId="15329" xr:uid="{06CEC015-A5BA-421A-B15D-587CAFB5539C}"/>
    <cellStyle name="Normal 23 3 5 3 2 2" xfId="39548" xr:uid="{9D061393-F7B6-4265-ADD1-18F47FC0639B}"/>
    <cellStyle name="Normal 23 3 5 3 3" xfId="39547" xr:uid="{4C18A2ED-6E58-49DE-AE8E-5B21901AD69C}"/>
    <cellStyle name="Normal 23 3 5 4" xfId="15330" xr:uid="{ED173EBA-ECF0-4295-AF19-58707088105D}"/>
    <cellStyle name="Normal 23 3 5 4 2" xfId="15331" xr:uid="{AE1AAA67-D30A-4929-AF38-AF147E0F7727}"/>
    <cellStyle name="Normal 23 3 5 4 2 2" xfId="39550" xr:uid="{E51354E9-771D-4091-800A-3CE0BBDC5850}"/>
    <cellStyle name="Normal 23 3 5 4 3" xfId="39549" xr:uid="{3F4D0EB8-830C-4504-AF0B-14362354639C}"/>
    <cellStyle name="Normal 23 3 5 5" xfId="15332" xr:uid="{FC73FADF-2665-49CB-8593-17B4A6B129ED}"/>
    <cellStyle name="Normal 23 3 5 5 2" xfId="15333" xr:uid="{4F0552F5-C565-482B-A18E-391CF7D956DE}"/>
    <cellStyle name="Normal 23 3 5 5 2 2" xfId="39552" xr:uid="{209356F4-38F6-4810-B38A-4E45E1EE988D}"/>
    <cellStyle name="Normal 23 3 5 5 3" xfId="39551" xr:uid="{54FB67AE-869B-471A-8B71-63D23D07FE98}"/>
    <cellStyle name="Normal 23 3 5 6" xfId="15334" xr:uid="{D715797A-8748-4917-8604-2FAD43BFDF76}"/>
    <cellStyle name="Normal 23 3 5 6 2" xfId="39553" xr:uid="{CF64AD4C-600E-44DC-8B19-8DE89682CBDD}"/>
    <cellStyle name="Normal 23 3 5 7" xfId="39538" xr:uid="{0E418D00-6FC3-46C5-87B5-0A8EFC4B80FA}"/>
    <cellStyle name="Normal 23 3 6" xfId="15335" xr:uid="{B445C741-7BF6-4E6C-A2F0-9E8BAA19F18A}"/>
    <cellStyle name="Normal 23 3 6 2" xfId="15336" xr:uid="{5BF68EEE-477E-4BF1-9121-D83B3FC561E6}"/>
    <cellStyle name="Normal 23 3 6 2 2" xfId="15337" xr:uid="{8D242201-DFEA-4E4C-BE38-5A234D57F423}"/>
    <cellStyle name="Normal 23 3 6 2 2 2" xfId="39556" xr:uid="{688485FD-95C0-4028-B302-DB8C313AD0D9}"/>
    <cellStyle name="Normal 23 3 6 2 3" xfId="39555" xr:uid="{627083AA-13ED-48BF-B8D6-AAE5883DB136}"/>
    <cellStyle name="Normal 23 3 6 3" xfId="15338" xr:uid="{D1A691FF-035C-425D-A0CF-C1F0EA60A6EA}"/>
    <cellStyle name="Normal 23 3 6 3 2" xfId="15339" xr:uid="{4AC9BA30-4444-46E6-B9D0-566ABF6E2D7C}"/>
    <cellStyle name="Normal 23 3 6 3 2 2" xfId="39558" xr:uid="{A6FCDE73-9560-4063-AF42-F5558D9F6E81}"/>
    <cellStyle name="Normal 23 3 6 3 3" xfId="39557" xr:uid="{0B52E422-6AC3-41DA-B5FA-07C895EF0632}"/>
    <cellStyle name="Normal 23 3 6 4" xfId="15340" xr:uid="{958D075A-A4FD-4A93-838C-A07AFADB2AE3}"/>
    <cellStyle name="Normal 23 3 6 4 2" xfId="15341" xr:uid="{079C2CE9-CAE7-4D41-A499-C8C71E1FC5BA}"/>
    <cellStyle name="Normal 23 3 6 4 2 2" xfId="39560" xr:uid="{EE4F2FBE-1938-4A1C-AF05-C4DC4A853B96}"/>
    <cellStyle name="Normal 23 3 6 4 3" xfId="39559" xr:uid="{573D13FE-21AA-44CE-9C8B-1902FD7FCD76}"/>
    <cellStyle name="Normal 23 3 6 5" xfId="15342" xr:uid="{88382305-5277-4EC5-9527-D1F19FA82A3B}"/>
    <cellStyle name="Normal 23 3 6 5 2" xfId="39561" xr:uid="{42369481-8B89-4D56-BBE3-AFDC3A70C723}"/>
    <cellStyle name="Normal 23 3 6 6" xfId="39554" xr:uid="{89915148-AA40-4B8A-8022-FB4F087FC71F}"/>
    <cellStyle name="Normal 23 3 7" xfId="15343" xr:uid="{0E6712ED-D9F5-4535-BD6F-AC52C519587E}"/>
    <cellStyle name="Normal 23 3 7 2" xfId="15344" xr:uid="{DA3BB4D3-6AD1-4222-8952-CECC4C5562AD}"/>
    <cellStyle name="Normal 23 3 7 2 2" xfId="15345" xr:uid="{E76C33A3-36EF-42A0-A710-BCDE29175A71}"/>
    <cellStyle name="Normal 23 3 7 2 2 2" xfId="39564" xr:uid="{09231DFD-A349-4606-A5B1-DD1799109EC4}"/>
    <cellStyle name="Normal 23 3 7 2 3" xfId="39563" xr:uid="{1E015A6D-07AB-4D24-B225-CD9E94DBF7E5}"/>
    <cellStyle name="Normal 23 3 7 3" xfId="15346" xr:uid="{0823B8C0-9DA8-402C-AEFB-114A126F8265}"/>
    <cellStyle name="Normal 23 3 7 3 2" xfId="15347" xr:uid="{3B1FFF92-70AE-4DDC-93C1-E159C16E4BB4}"/>
    <cellStyle name="Normal 23 3 7 3 2 2" xfId="39566" xr:uid="{5FAD2CD2-6ACB-4726-9903-16DED6E3E5CE}"/>
    <cellStyle name="Normal 23 3 7 3 3" xfId="39565" xr:uid="{82811937-1415-4B36-9134-10B4748DF78F}"/>
    <cellStyle name="Normal 23 3 7 4" xfId="15348" xr:uid="{B8A31411-9016-4DBA-A0A0-0EBE13986C64}"/>
    <cellStyle name="Normal 23 3 7 4 2" xfId="15349" xr:uid="{E821A5D7-A940-4C3E-8FDD-697599F53A03}"/>
    <cellStyle name="Normal 23 3 7 4 2 2" xfId="39568" xr:uid="{325C727C-D82E-4C23-A418-0D2AB549A2A2}"/>
    <cellStyle name="Normal 23 3 7 4 3" xfId="39567" xr:uid="{C7079C81-6939-430C-A588-BAE7FF06B19A}"/>
    <cellStyle name="Normal 23 3 7 5" xfId="15350" xr:uid="{FDFC9F16-E144-4431-81ED-0A77BF651307}"/>
    <cellStyle name="Normal 23 3 7 5 2" xfId="39569" xr:uid="{311ECAA0-9F57-4955-8379-CBDEEBA5CD1F}"/>
    <cellStyle name="Normal 23 3 7 6" xfId="39562" xr:uid="{D2C119A9-BF28-40B8-B2DE-BC67ED41CD18}"/>
    <cellStyle name="Normal 23 3 8" xfId="15351" xr:uid="{1AFE0B6D-A844-42C3-8064-80F71046F03C}"/>
    <cellStyle name="Normal 23 3 8 2" xfId="15352" xr:uid="{DFF2019B-4DB3-4135-9F89-B331AB88C7CD}"/>
    <cellStyle name="Normal 23 3 8 2 2" xfId="39571" xr:uid="{6E1AED05-A782-48A0-90FB-D67BCE5A72A6}"/>
    <cellStyle name="Normal 23 3 8 3" xfId="39570" xr:uid="{AE6657DD-7DBF-42D3-81DC-49FB7C371F23}"/>
    <cellStyle name="Normal 23 3 9" xfId="15353" xr:uid="{0CDCE9F4-18B8-4E40-8523-E95F7686D8B5}"/>
    <cellStyle name="Normal 23 3 9 2" xfId="15354" xr:uid="{C21FA243-1226-412A-B220-A9788E794BF9}"/>
    <cellStyle name="Normal 23 3 9 2 2" xfId="39573" xr:uid="{35A272D1-6673-460C-8B80-52BA9E29CBAE}"/>
    <cellStyle name="Normal 23 3 9 3" xfId="39572" xr:uid="{D99E25B4-662B-4DE7-8900-985E700F4249}"/>
    <cellStyle name="Normal 23 30" xfId="15355" xr:uid="{6CA24EE3-FAF2-4E3A-920C-00DF8DC17C29}"/>
    <cellStyle name="Normal 23 30 2" xfId="15356" xr:uid="{3CA44CF3-82E2-4AE7-826A-21451EB488E7}"/>
    <cellStyle name="Normal 23 30 2 2" xfId="39575" xr:uid="{92F608B7-D4FD-4FBA-84EA-78AA148D64BC}"/>
    <cellStyle name="Normal 23 30 3" xfId="39574" xr:uid="{CE80860A-38EE-4E00-BDC1-6FB51A28E12E}"/>
    <cellStyle name="Normal 23 31" xfId="15357" xr:uid="{016C8BC6-D987-4C51-B99D-DE509BDD4282}"/>
    <cellStyle name="Normal 23 31 2" xfId="15358" xr:uid="{8EA7C18E-429C-466D-9C5E-68F8E077F734}"/>
    <cellStyle name="Normal 23 31 2 2" xfId="39577" xr:uid="{7C48A806-4A9C-4381-A609-A56E61468A71}"/>
    <cellStyle name="Normal 23 31 3" xfId="39576" xr:uid="{C2D6D0B7-FCBD-4AF0-AC5B-CB0897DE5FE4}"/>
    <cellStyle name="Normal 23 32" xfId="15359" xr:uid="{4DD1AE9B-5676-4526-8522-FFF612CA0485}"/>
    <cellStyle name="Normal 23 32 2" xfId="15360" xr:uid="{0607D671-397E-4F83-83DD-D8B55543D60B}"/>
    <cellStyle name="Normal 23 32 2 2" xfId="39579" xr:uid="{4621B597-F795-4D7B-92DB-FF4B52508A7E}"/>
    <cellStyle name="Normal 23 32 3" xfId="39578" xr:uid="{199DA1B9-E0E3-40B5-A73E-D835F6694B6D}"/>
    <cellStyle name="Normal 23 33" xfId="15361" xr:uid="{7ED6B9EF-7953-496A-B4F9-1AAE4EBE5B68}"/>
    <cellStyle name="Normal 23 33 2" xfId="15362" xr:uid="{2DBF4F85-0601-450F-BC02-7966AA5D246C}"/>
    <cellStyle name="Normal 23 33 2 2" xfId="39581" xr:uid="{6B0182B1-2B6A-45E9-AB9D-6C887BB8263B}"/>
    <cellStyle name="Normal 23 33 3" xfId="39580" xr:uid="{B74B0469-CEF9-4CE8-BAF9-48328B0E332B}"/>
    <cellStyle name="Normal 23 34" xfId="15363" xr:uid="{5DFE8E19-606F-4D87-856B-D9123937E8F4}"/>
    <cellStyle name="Normal 23 34 2" xfId="15364" xr:uid="{94C648B6-9E08-4CD9-BD59-EE69272181A0}"/>
    <cellStyle name="Normal 23 34 2 2" xfId="39583" xr:uid="{D3029FD2-D078-4114-9B0F-563B5C4DA3F0}"/>
    <cellStyle name="Normal 23 34 3" xfId="39582" xr:uid="{896529AA-ED82-4C18-B9D5-0355B836DF57}"/>
    <cellStyle name="Normal 23 35" xfId="15365" xr:uid="{552C4413-BA7F-493F-9A56-A2DFA43939FE}"/>
    <cellStyle name="Normal 23 35 2" xfId="15366" xr:uid="{D33285DD-0B55-468F-8801-683513D533E8}"/>
    <cellStyle name="Normal 23 35 2 2" xfId="39585" xr:uid="{28E5AC41-377C-4E06-B86E-3A2540957E34}"/>
    <cellStyle name="Normal 23 35 3" xfId="39584" xr:uid="{21A417B2-74D4-4842-BE3E-96D0150E0EA1}"/>
    <cellStyle name="Normal 23 36" xfId="15367" xr:uid="{EB997C6B-C19D-4F33-B46B-365669012AF0}"/>
    <cellStyle name="Normal 23 36 2" xfId="15368" xr:uid="{5376C661-A2A6-43AC-91D3-8EB4D4F6B216}"/>
    <cellStyle name="Normal 23 36 2 2" xfId="39587" xr:uid="{61607787-31BA-4AA3-A70C-9A21743C8B28}"/>
    <cellStyle name="Normal 23 36 3" xfId="39586" xr:uid="{D2800E21-8699-4263-9E08-7D9C2D6B69CF}"/>
    <cellStyle name="Normal 23 37" xfId="15369" xr:uid="{BE870CAD-1479-4CE2-B4DB-D3C297AA5813}"/>
    <cellStyle name="Normal 23 37 2" xfId="15370" xr:uid="{8EF77C41-08C6-4EF3-BE78-6439E6F50CE3}"/>
    <cellStyle name="Normal 23 37 2 2" xfId="39589" xr:uid="{0EB92B3D-703D-4F0E-A61B-EDD5CAD2077C}"/>
    <cellStyle name="Normal 23 37 3" xfId="39588" xr:uid="{11C4F9F6-0CD5-4E66-9AE6-E200D5691EEC}"/>
    <cellStyle name="Normal 23 38" xfId="15371" xr:uid="{8E9A83EE-A180-4891-ABED-8829E2867F88}"/>
    <cellStyle name="Normal 23 38 2" xfId="15372" xr:uid="{B3DA91FE-29BB-4E24-AEE8-2A7CC076A455}"/>
    <cellStyle name="Normal 23 38 2 2" xfId="39591" xr:uid="{32EEDF1F-2D70-420F-83CE-4BE46BDCCD1D}"/>
    <cellStyle name="Normal 23 38 3" xfId="39590" xr:uid="{353B3B3C-FC33-42A4-AD4F-52EF082D9C7C}"/>
    <cellStyle name="Normal 23 39" xfId="15373" xr:uid="{B4FBF6B0-E7F8-48D3-8B05-1A2FEBA8F2C3}"/>
    <cellStyle name="Normal 23 39 2" xfId="15374" xr:uid="{89B78BA2-7151-45FA-BF96-5A8FD7D5A806}"/>
    <cellStyle name="Normal 23 39 2 2" xfId="39593" xr:uid="{495AA8F5-8485-4C5F-AD60-B75480BAB625}"/>
    <cellStyle name="Normal 23 39 3" xfId="39592" xr:uid="{84B9CD8E-32C4-4B17-A558-64E2AA2EDC11}"/>
    <cellStyle name="Normal 23 4" xfId="15375" xr:uid="{84670555-141F-49E8-B09C-A652F647140F}"/>
    <cellStyle name="Normal 23 4 10" xfId="15376" xr:uid="{A3E6D354-F1AD-479F-958C-893091AD622E}"/>
    <cellStyle name="Normal 23 4 10 2" xfId="15377" xr:uid="{28768E01-B192-4BA0-91C8-F9C25EA4CD82}"/>
    <cellStyle name="Normal 23 4 10 2 2" xfId="39596" xr:uid="{E44D6E7A-8D44-4575-B563-FD97B112720E}"/>
    <cellStyle name="Normal 23 4 10 3" xfId="39595" xr:uid="{4B8A5959-DE31-4444-891F-BEDD348DC889}"/>
    <cellStyle name="Normal 23 4 11" xfId="15378" xr:uid="{2D1DB771-C756-47CA-8CCC-EF04285679B1}"/>
    <cellStyle name="Normal 23 4 11 2" xfId="39597" xr:uid="{AFFFAF13-5520-4596-9B8D-201D64ACD6B8}"/>
    <cellStyle name="Normal 23 4 12" xfId="39594" xr:uid="{2F48681F-19A8-416F-A030-7BD1E50D9CCA}"/>
    <cellStyle name="Normal 23 4 2" xfId="15379" xr:uid="{C1BB6089-0118-40A0-9EDB-249425238E3A}"/>
    <cellStyle name="Normal 23 4 2 10" xfId="15380" xr:uid="{80733923-D3B9-49E4-A146-7E9145FD93B7}"/>
    <cellStyle name="Normal 23 4 2 10 2" xfId="39599" xr:uid="{F36494C0-F29B-4843-A839-75F7DC03EEA4}"/>
    <cellStyle name="Normal 23 4 2 11" xfId="39598" xr:uid="{6114A80D-BCC0-4737-B5D0-3931C93ADD3A}"/>
    <cellStyle name="Normal 23 4 2 2" xfId="15381" xr:uid="{13CAFF8B-5B09-4BEE-8494-8E8BEE81533C}"/>
    <cellStyle name="Normal 23 4 2 2 2" xfId="15382" xr:uid="{741FF1DE-8735-4B6E-840F-3F6998842251}"/>
    <cellStyle name="Normal 23 4 2 2 2 2" xfId="15383" xr:uid="{6ED51494-955A-48D9-8A4B-33A0236DC89F}"/>
    <cellStyle name="Normal 23 4 2 2 2 2 2" xfId="15384" xr:uid="{2C36D3C6-AF5F-4BFA-9835-9A9C37E2F331}"/>
    <cellStyle name="Normal 23 4 2 2 2 2 2 2" xfId="39603" xr:uid="{E0BE908F-DE55-433F-AFD3-14E7C025C02E}"/>
    <cellStyle name="Normal 23 4 2 2 2 2 3" xfId="39602" xr:uid="{E6A4C347-2593-45CE-9F3A-22FA198EC07E}"/>
    <cellStyle name="Normal 23 4 2 2 2 3" xfId="15385" xr:uid="{08EFB5EA-E9A9-46F5-839D-AFE0032BE68E}"/>
    <cellStyle name="Normal 23 4 2 2 2 3 2" xfId="15386" xr:uid="{C5BC2155-2B85-4C3B-B2A4-09F0ED6794E9}"/>
    <cellStyle name="Normal 23 4 2 2 2 3 2 2" xfId="39605" xr:uid="{0AD0B82E-FDA7-4DEE-AB53-F66587DDDA38}"/>
    <cellStyle name="Normal 23 4 2 2 2 3 3" xfId="39604" xr:uid="{C68FBC00-63DA-4EAF-AD46-BD8351830436}"/>
    <cellStyle name="Normal 23 4 2 2 2 4" xfId="15387" xr:uid="{E55689E7-2DD2-40D6-A7C5-3D7BF64A3D5B}"/>
    <cellStyle name="Normal 23 4 2 2 2 4 2" xfId="15388" xr:uid="{C820B96E-3C41-414D-A25A-460974145B90}"/>
    <cellStyle name="Normal 23 4 2 2 2 4 2 2" xfId="39607" xr:uid="{2EF1B19E-B71E-4F58-A752-C9AD17CCD875}"/>
    <cellStyle name="Normal 23 4 2 2 2 4 3" xfId="39606" xr:uid="{A0270FB4-87A0-4DF0-956F-3F7F9C810B54}"/>
    <cellStyle name="Normal 23 4 2 2 2 5" xfId="15389" xr:uid="{D5D98D8B-3FF6-46EF-A014-938E302B17C2}"/>
    <cellStyle name="Normal 23 4 2 2 2 5 2" xfId="39608" xr:uid="{EB17B4AC-D632-4681-AFAC-9CF554A38569}"/>
    <cellStyle name="Normal 23 4 2 2 2 6" xfId="39601" xr:uid="{53680B25-CC7A-46C3-BE53-B6E84D69193C}"/>
    <cellStyle name="Normal 23 4 2 2 3" xfId="15390" xr:uid="{F701777A-D44C-4B59-A10C-D612B7505105}"/>
    <cellStyle name="Normal 23 4 2 2 3 2" xfId="15391" xr:uid="{1749B343-5127-49B3-935B-6CCF2512FA3B}"/>
    <cellStyle name="Normal 23 4 2 2 3 2 2" xfId="39610" xr:uid="{A026E50C-4F26-4478-AF18-5A984648BFE4}"/>
    <cellStyle name="Normal 23 4 2 2 3 3" xfId="39609" xr:uid="{0F46E4CF-B3B2-4308-8F13-7CE74D577EBC}"/>
    <cellStyle name="Normal 23 4 2 2 4" xfId="15392" xr:uid="{0C7D0A99-C72F-4333-B049-F2DE37F3D6F6}"/>
    <cellStyle name="Normal 23 4 2 2 4 2" xfId="15393" xr:uid="{4E3DF1FA-27E1-438C-BDE8-E506355273BF}"/>
    <cellStyle name="Normal 23 4 2 2 4 2 2" xfId="39612" xr:uid="{6BBFA14C-03FF-401A-AACE-67E127633784}"/>
    <cellStyle name="Normal 23 4 2 2 4 3" xfId="39611" xr:uid="{356CF363-2BAF-4F48-B0CD-227959DDD407}"/>
    <cellStyle name="Normal 23 4 2 2 5" xfId="15394" xr:uid="{C4C2DDF6-EEB5-4C84-8C2A-697CFD1A60CC}"/>
    <cellStyle name="Normal 23 4 2 2 5 2" xfId="15395" xr:uid="{53521E9D-B7BB-4614-B9FC-4B7835D48892}"/>
    <cellStyle name="Normal 23 4 2 2 5 2 2" xfId="39614" xr:uid="{DA776617-E773-44E9-AFE4-CDC0E66C3657}"/>
    <cellStyle name="Normal 23 4 2 2 5 3" xfId="39613" xr:uid="{597E0133-EF5C-40F0-BF73-6203AC1D758C}"/>
    <cellStyle name="Normal 23 4 2 2 6" xfId="15396" xr:uid="{6F32F086-E4AC-4946-B422-305246BA3418}"/>
    <cellStyle name="Normal 23 4 2 2 6 2" xfId="15397" xr:uid="{FAB32D53-114C-48FE-9EF7-7450A873808E}"/>
    <cellStyle name="Normal 23 4 2 2 6 2 2" xfId="39616" xr:uid="{D8D91E5F-54B1-4619-B3BD-A4FFF0E684A0}"/>
    <cellStyle name="Normal 23 4 2 2 6 3" xfId="39615" xr:uid="{D8FA5348-DE90-48D7-BBFA-C14FC819112F}"/>
    <cellStyle name="Normal 23 4 2 2 7" xfId="15398" xr:uid="{84AF90B4-5A79-4FC8-99D8-4D9BB6FD4BE4}"/>
    <cellStyle name="Normal 23 4 2 2 7 2" xfId="39617" xr:uid="{AACDED52-23C7-43AD-BA0F-FCB360FF4923}"/>
    <cellStyle name="Normal 23 4 2 2 8" xfId="39600" xr:uid="{9FC249FD-9FBE-454B-A3E2-0F30CD2FD7BA}"/>
    <cellStyle name="Normal 23 4 2 3" xfId="15399" xr:uid="{7F905501-1862-477D-A19F-12A3B04409B2}"/>
    <cellStyle name="Normal 23 4 2 3 2" xfId="15400" xr:uid="{B2CBE034-189C-47FE-8CC2-8C4B121E0B89}"/>
    <cellStyle name="Normal 23 4 2 3 2 2" xfId="15401" xr:uid="{5E40F5CF-3A2F-4CBC-9D3E-BFC983E6D52F}"/>
    <cellStyle name="Normal 23 4 2 3 2 2 2" xfId="15402" xr:uid="{93F7B448-28CE-4A0A-BEE7-4F61DF3B42E8}"/>
    <cellStyle name="Normal 23 4 2 3 2 2 2 2" xfId="39621" xr:uid="{B6E04BF1-74F2-473D-BE06-D411F6482D90}"/>
    <cellStyle name="Normal 23 4 2 3 2 2 3" xfId="39620" xr:uid="{E417DD32-BDE3-4FDA-8D12-25A12B75EEC9}"/>
    <cellStyle name="Normal 23 4 2 3 2 3" xfId="15403" xr:uid="{DA8C8E81-A353-4F4A-9774-78E22CF1D302}"/>
    <cellStyle name="Normal 23 4 2 3 2 3 2" xfId="15404" xr:uid="{189FEE95-E38F-4CAE-96F9-A66EB8F2FBD2}"/>
    <cellStyle name="Normal 23 4 2 3 2 3 2 2" xfId="39623" xr:uid="{74763FE5-DF8D-433E-B343-1FC69A0AE854}"/>
    <cellStyle name="Normal 23 4 2 3 2 3 3" xfId="39622" xr:uid="{C2BACB5F-E0B9-46EE-BE43-83E86E303836}"/>
    <cellStyle name="Normal 23 4 2 3 2 4" xfId="15405" xr:uid="{48053C96-3979-43AB-B4E7-7258D7A2884D}"/>
    <cellStyle name="Normal 23 4 2 3 2 4 2" xfId="15406" xr:uid="{A862EED7-5182-439B-94D5-4B7641E7A919}"/>
    <cellStyle name="Normal 23 4 2 3 2 4 2 2" xfId="39625" xr:uid="{510FDACB-D545-4983-A2AC-0360B1D00BE8}"/>
    <cellStyle name="Normal 23 4 2 3 2 4 3" xfId="39624" xr:uid="{3B23BD64-C591-45C6-A56E-4C18E95918E3}"/>
    <cellStyle name="Normal 23 4 2 3 2 5" xfId="15407" xr:uid="{327D19C9-AE24-4AA3-ACD6-6CC1FB0FD5A5}"/>
    <cellStyle name="Normal 23 4 2 3 2 5 2" xfId="39626" xr:uid="{BCBB60D4-CDE4-4AE3-AE03-0C90F5F45AA7}"/>
    <cellStyle name="Normal 23 4 2 3 2 6" xfId="39619" xr:uid="{6549B064-3B92-44E4-BE89-14CAD3960A2D}"/>
    <cellStyle name="Normal 23 4 2 3 3" xfId="15408" xr:uid="{9A0C6385-BB0B-44A6-BB96-8F7B4E4CD73C}"/>
    <cellStyle name="Normal 23 4 2 3 3 2" xfId="15409" xr:uid="{1419D1D5-388B-4392-A92A-4281874885ED}"/>
    <cellStyle name="Normal 23 4 2 3 3 2 2" xfId="39628" xr:uid="{B0D15E31-A48A-4AA6-99B3-E1B4835B39BB}"/>
    <cellStyle name="Normal 23 4 2 3 3 3" xfId="39627" xr:uid="{F07939E5-8740-4AE4-9D27-546487E18078}"/>
    <cellStyle name="Normal 23 4 2 3 4" xfId="15410" xr:uid="{3B374C41-35D8-48C2-AEA6-5DF91BBA5250}"/>
    <cellStyle name="Normal 23 4 2 3 4 2" xfId="15411" xr:uid="{32A5D137-45E7-42B2-90F1-9D4730DED347}"/>
    <cellStyle name="Normal 23 4 2 3 4 2 2" xfId="39630" xr:uid="{ECDF121A-65F1-423E-ACE4-0F0DDBEE099F}"/>
    <cellStyle name="Normal 23 4 2 3 4 3" xfId="39629" xr:uid="{E397C289-16CC-4203-A4A8-CF843E210F59}"/>
    <cellStyle name="Normal 23 4 2 3 5" xfId="15412" xr:uid="{EDB71034-CD37-4FDF-9D46-4239DA4BDC81}"/>
    <cellStyle name="Normal 23 4 2 3 5 2" xfId="15413" xr:uid="{06809C0D-DA2A-4D95-80C3-E7C1E12A0A4C}"/>
    <cellStyle name="Normal 23 4 2 3 5 2 2" xfId="39632" xr:uid="{F26245BA-9106-4763-B809-F6EE5499B440}"/>
    <cellStyle name="Normal 23 4 2 3 5 3" xfId="39631" xr:uid="{1426C1A5-390A-4F4F-B49C-2B581B090D45}"/>
    <cellStyle name="Normal 23 4 2 3 6" xfId="15414" xr:uid="{6F0A6079-8CE3-4CC9-B1CF-C000D98A3B69}"/>
    <cellStyle name="Normal 23 4 2 3 6 2" xfId="15415" xr:uid="{1C87F06C-4F61-4F89-A51B-688531EC2E9F}"/>
    <cellStyle name="Normal 23 4 2 3 6 2 2" xfId="39634" xr:uid="{779ACE08-A08A-4BA8-AB0D-95EDA8AD89D3}"/>
    <cellStyle name="Normal 23 4 2 3 6 3" xfId="39633" xr:uid="{00AF733A-7F95-4203-B23F-AB8EB366CA66}"/>
    <cellStyle name="Normal 23 4 2 3 7" xfId="15416" xr:uid="{9CF22498-FB18-4EC4-902A-76BBB447C099}"/>
    <cellStyle name="Normal 23 4 2 3 7 2" xfId="39635" xr:uid="{9864FD71-9C5B-4819-95DA-9BDD4547E090}"/>
    <cellStyle name="Normal 23 4 2 3 8" xfId="39618" xr:uid="{842036E9-DDA7-4ADD-AED1-58520C04D430}"/>
    <cellStyle name="Normal 23 4 2 4" xfId="15417" xr:uid="{21BC4E5F-7DE4-4619-8052-01BCA3A8C108}"/>
    <cellStyle name="Normal 23 4 2 4 2" xfId="15418" xr:uid="{2AC573CA-A2B5-48DA-9A57-8DA6578E08BD}"/>
    <cellStyle name="Normal 23 4 2 4 2 2" xfId="15419" xr:uid="{8C9EDD38-7DD2-464E-8AEE-32063D732196}"/>
    <cellStyle name="Normal 23 4 2 4 2 2 2" xfId="15420" xr:uid="{CE087A68-86B2-4025-B9C3-0F4A7B6058F1}"/>
    <cellStyle name="Normal 23 4 2 4 2 2 2 2" xfId="39639" xr:uid="{69BC366E-FD92-4028-A81F-38D68DFAEBDB}"/>
    <cellStyle name="Normal 23 4 2 4 2 2 3" xfId="39638" xr:uid="{7BC86F67-8FE3-4F99-ABC1-E4A9A4DAACEB}"/>
    <cellStyle name="Normal 23 4 2 4 2 3" xfId="15421" xr:uid="{E7D83304-65B9-44BE-9872-1919EC4BC07D}"/>
    <cellStyle name="Normal 23 4 2 4 2 3 2" xfId="15422" xr:uid="{1D226870-A826-4E4C-9CA9-8A0FAB523D6C}"/>
    <cellStyle name="Normal 23 4 2 4 2 3 2 2" xfId="39641" xr:uid="{43335482-F1F9-471E-B13E-89DD1528F02C}"/>
    <cellStyle name="Normal 23 4 2 4 2 3 3" xfId="39640" xr:uid="{581E08CD-D8B1-42A6-B77F-B70649A4AA11}"/>
    <cellStyle name="Normal 23 4 2 4 2 4" xfId="15423" xr:uid="{D2B85986-14D1-43B0-B231-E09C420A5FFA}"/>
    <cellStyle name="Normal 23 4 2 4 2 4 2" xfId="15424" xr:uid="{397FA3C0-B533-4DDC-9527-DC15ECD8D075}"/>
    <cellStyle name="Normal 23 4 2 4 2 4 2 2" xfId="39643" xr:uid="{745FBB56-9005-40AE-8B8A-626AB19A33F3}"/>
    <cellStyle name="Normal 23 4 2 4 2 4 3" xfId="39642" xr:uid="{985567B6-80E2-4B39-9477-68E25C597233}"/>
    <cellStyle name="Normal 23 4 2 4 2 5" xfId="15425" xr:uid="{C3185A2B-D56B-490D-A340-F446F3505BDD}"/>
    <cellStyle name="Normal 23 4 2 4 2 5 2" xfId="39644" xr:uid="{8D4CD919-7469-43A7-8D13-27869A4ED474}"/>
    <cellStyle name="Normal 23 4 2 4 2 6" xfId="39637" xr:uid="{D375860E-31B8-4971-93E4-5EE6220CEEE7}"/>
    <cellStyle name="Normal 23 4 2 4 3" xfId="15426" xr:uid="{6E7820B2-BACA-4EFC-A1E6-9CC4CE1B53A7}"/>
    <cellStyle name="Normal 23 4 2 4 3 2" xfId="15427" xr:uid="{2300AD35-9390-4E18-8150-0ABE3EBEC80F}"/>
    <cellStyle name="Normal 23 4 2 4 3 2 2" xfId="39646" xr:uid="{9737C7A3-EE5B-45C4-A046-13869B8A9B04}"/>
    <cellStyle name="Normal 23 4 2 4 3 3" xfId="39645" xr:uid="{35361C1C-3EBD-4ECF-932B-2F2AC9AEF2FE}"/>
    <cellStyle name="Normal 23 4 2 4 4" xfId="15428" xr:uid="{F7C0836D-08E3-4290-AAE9-D776EFED7B3C}"/>
    <cellStyle name="Normal 23 4 2 4 4 2" xfId="15429" xr:uid="{94712C67-F7BA-4621-8056-91110AB85B7D}"/>
    <cellStyle name="Normal 23 4 2 4 4 2 2" xfId="39648" xr:uid="{25F17A06-210D-4E1D-BF03-ADBEF7BDA413}"/>
    <cellStyle name="Normal 23 4 2 4 4 3" xfId="39647" xr:uid="{C7F6A12A-6809-4E1F-BE6D-FEEF13E58F8A}"/>
    <cellStyle name="Normal 23 4 2 4 5" xfId="15430" xr:uid="{C9C8A7CC-73F9-4FC9-80B6-E76A28F28D18}"/>
    <cellStyle name="Normal 23 4 2 4 5 2" xfId="15431" xr:uid="{75DE233C-9E0A-49B6-9DF0-F18FEAE6D5B4}"/>
    <cellStyle name="Normal 23 4 2 4 5 2 2" xfId="39650" xr:uid="{A7B220CC-B4C1-4AE2-9B64-00E4296E60D1}"/>
    <cellStyle name="Normal 23 4 2 4 5 3" xfId="39649" xr:uid="{98F46BDB-A65B-4849-B057-D8099995A1FD}"/>
    <cellStyle name="Normal 23 4 2 4 6" xfId="15432" xr:uid="{ACCCB849-DF8B-4D5E-863E-B0DA132341EA}"/>
    <cellStyle name="Normal 23 4 2 4 6 2" xfId="39651" xr:uid="{83BE6A5F-8913-4DAC-B719-F9A7F2333CBC}"/>
    <cellStyle name="Normal 23 4 2 4 7" xfId="39636" xr:uid="{91CCFB4A-3EBC-4252-9B56-27E0A96CE050}"/>
    <cellStyle name="Normal 23 4 2 5" xfId="15433" xr:uid="{301D61DC-B6E8-48E8-A7D0-EDAF401E54FC}"/>
    <cellStyle name="Normal 23 4 2 5 2" xfId="15434" xr:uid="{A1EE2DAA-9A94-4C48-AE55-78712BE2CEB6}"/>
    <cellStyle name="Normal 23 4 2 5 2 2" xfId="15435" xr:uid="{1AC46AE3-827A-43A1-B7FC-035C5338A53E}"/>
    <cellStyle name="Normal 23 4 2 5 2 2 2" xfId="39654" xr:uid="{61BF498E-F311-4FF6-B59A-80FC2F2C562A}"/>
    <cellStyle name="Normal 23 4 2 5 2 3" xfId="39653" xr:uid="{682592FD-71CC-4370-98A9-3ED42051FAF8}"/>
    <cellStyle name="Normal 23 4 2 5 3" xfId="15436" xr:uid="{2931BC0F-3DF9-420F-A96D-FDAF5E7B6A75}"/>
    <cellStyle name="Normal 23 4 2 5 3 2" xfId="15437" xr:uid="{DC78E603-B1C2-4A6E-8010-4F2E8D79DF52}"/>
    <cellStyle name="Normal 23 4 2 5 3 2 2" xfId="39656" xr:uid="{959AC4E7-46B7-474C-A465-2BCD2414E0B7}"/>
    <cellStyle name="Normal 23 4 2 5 3 3" xfId="39655" xr:uid="{8F7BC26A-7A19-413B-8329-363188BD52F9}"/>
    <cellStyle name="Normal 23 4 2 5 4" xfId="15438" xr:uid="{7BC5F26F-AB65-4E01-AFF6-7C1B1B7B2E7E}"/>
    <cellStyle name="Normal 23 4 2 5 4 2" xfId="15439" xr:uid="{7544BAF5-3867-4965-A4D6-D6E1C0A393CF}"/>
    <cellStyle name="Normal 23 4 2 5 4 2 2" xfId="39658" xr:uid="{D17D5C07-2F75-4666-AC95-86A08C1F60AA}"/>
    <cellStyle name="Normal 23 4 2 5 4 3" xfId="39657" xr:uid="{42FCCCE0-9B72-44DF-AC63-3074F1C18415}"/>
    <cellStyle name="Normal 23 4 2 5 5" xfId="15440" xr:uid="{E52E7CE2-33D1-40DB-B259-0B152EFCBD10}"/>
    <cellStyle name="Normal 23 4 2 5 5 2" xfId="39659" xr:uid="{8A514298-4B1B-4662-9AE6-FA13015ECD0F}"/>
    <cellStyle name="Normal 23 4 2 5 6" xfId="39652" xr:uid="{A3EA3025-B4F2-40B5-83CB-8EE39E77FA5E}"/>
    <cellStyle name="Normal 23 4 2 6" xfId="15441" xr:uid="{E7EF9124-240D-4683-B399-BFBCBDF441F9}"/>
    <cellStyle name="Normal 23 4 2 6 2" xfId="15442" xr:uid="{B9E532FC-6D9E-4B60-B782-01C0EE7DE1C8}"/>
    <cellStyle name="Normal 23 4 2 6 2 2" xfId="15443" xr:uid="{66B3626A-5BE6-4ACB-B444-9C353C3A3E05}"/>
    <cellStyle name="Normal 23 4 2 6 2 2 2" xfId="39662" xr:uid="{CAFE4421-F5D6-49BC-8C2B-44C082ED3B66}"/>
    <cellStyle name="Normal 23 4 2 6 2 3" xfId="39661" xr:uid="{2E45C4D3-C874-4D8F-8E6C-910A445794D2}"/>
    <cellStyle name="Normal 23 4 2 6 3" xfId="15444" xr:uid="{67DC5330-8A7F-444E-A6E7-2964D7B3EB02}"/>
    <cellStyle name="Normal 23 4 2 6 3 2" xfId="15445" xr:uid="{58B6B24D-22FC-45FB-97F3-EBB8A10FB93C}"/>
    <cellStyle name="Normal 23 4 2 6 3 2 2" xfId="39664" xr:uid="{326A7ACA-8B9D-47FA-974E-7E9E7FC1AC22}"/>
    <cellStyle name="Normal 23 4 2 6 3 3" xfId="39663" xr:uid="{8FF17D94-7860-45C1-BF20-C8A9B051205C}"/>
    <cellStyle name="Normal 23 4 2 6 4" xfId="15446" xr:uid="{D376CFF8-3A04-477F-9670-4299BE017EE5}"/>
    <cellStyle name="Normal 23 4 2 6 4 2" xfId="15447" xr:uid="{762C9B93-F53B-46C3-8A25-B73355CB844D}"/>
    <cellStyle name="Normal 23 4 2 6 4 2 2" xfId="39666" xr:uid="{071A2462-CEED-462B-B025-4769A73CBDF3}"/>
    <cellStyle name="Normal 23 4 2 6 4 3" xfId="39665" xr:uid="{26FB448A-5127-4C0C-ADBD-B9019C00F294}"/>
    <cellStyle name="Normal 23 4 2 6 5" xfId="15448" xr:uid="{F0C3F3BD-AEAB-498F-AFC9-CC03A78F2241}"/>
    <cellStyle name="Normal 23 4 2 6 5 2" xfId="39667" xr:uid="{97FB7F23-BF41-4098-8CBE-D4F1B0662F0B}"/>
    <cellStyle name="Normal 23 4 2 6 6" xfId="39660" xr:uid="{B90FB10C-5D26-4DEF-AC76-B57E4BBFCF91}"/>
    <cellStyle name="Normal 23 4 2 7" xfId="15449" xr:uid="{69B449F8-75C9-46BA-9AF0-74CD29F2135D}"/>
    <cellStyle name="Normal 23 4 2 7 2" xfId="15450" xr:uid="{5409E00B-C93F-46C0-B1E9-FFFC57371C47}"/>
    <cellStyle name="Normal 23 4 2 7 2 2" xfId="39669" xr:uid="{2CE1EB56-CB2F-4B86-8955-B52E6DC2B145}"/>
    <cellStyle name="Normal 23 4 2 7 3" xfId="39668" xr:uid="{183E14D1-8C23-4FE7-B981-E5721EB36FE5}"/>
    <cellStyle name="Normal 23 4 2 8" xfId="15451" xr:uid="{20CA8E37-5D6A-47EA-99FB-96AE3171CD5D}"/>
    <cellStyle name="Normal 23 4 2 8 2" xfId="15452" xr:uid="{4EC58DB2-AD32-4F76-AF8C-ACEBEE7D3A9D}"/>
    <cellStyle name="Normal 23 4 2 8 2 2" xfId="39671" xr:uid="{E76D5816-7F48-4875-8292-5AE605A4E9A0}"/>
    <cellStyle name="Normal 23 4 2 8 3" xfId="39670" xr:uid="{000EEECD-ACC4-4990-B994-0540207A7671}"/>
    <cellStyle name="Normal 23 4 2 9" xfId="15453" xr:uid="{78A5CA5C-6CD3-45D9-B3AF-2E7C026E353F}"/>
    <cellStyle name="Normal 23 4 2 9 2" xfId="15454" xr:uid="{4C5620B3-9D14-48B8-A222-A762B33AFCBF}"/>
    <cellStyle name="Normal 23 4 2 9 2 2" xfId="39673" xr:uid="{5E9239A9-AFB2-41B8-8A7F-90865638FCE9}"/>
    <cellStyle name="Normal 23 4 2 9 3" xfId="39672" xr:uid="{FD11A4B7-E8F9-46B7-AAFA-62C78D1C929C}"/>
    <cellStyle name="Normal 23 4 3" xfId="15455" xr:uid="{D1C91E59-EF7E-4B32-8F1B-FF808F2C6854}"/>
    <cellStyle name="Normal 23 4 3 2" xfId="15456" xr:uid="{83B463C8-1CB0-45F5-9D9F-3264A24578DA}"/>
    <cellStyle name="Normal 23 4 3 2 2" xfId="15457" xr:uid="{D30DA776-D94C-49B4-B250-C2D1480B1A41}"/>
    <cellStyle name="Normal 23 4 3 2 2 2" xfId="15458" xr:uid="{8C97B00E-28B9-489E-8B2D-1C2E1A26FE2B}"/>
    <cellStyle name="Normal 23 4 3 2 2 2 2" xfId="39677" xr:uid="{D57A3B29-8F17-46C2-BBB6-24A7F3A09ADB}"/>
    <cellStyle name="Normal 23 4 3 2 2 3" xfId="39676" xr:uid="{36A246A7-5A04-47D2-884B-A8BFEF26985A}"/>
    <cellStyle name="Normal 23 4 3 2 3" xfId="15459" xr:uid="{E6E53777-8660-4D25-A5A9-811B3D4879E1}"/>
    <cellStyle name="Normal 23 4 3 2 3 2" xfId="15460" xr:uid="{9BC46C07-7993-46ED-B427-73871EEE746B}"/>
    <cellStyle name="Normal 23 4 3 2 3 2 2" xfId="39679" xr:uid="{7313248B-C6E0-4231-9D04-2F931FD5576D}"/>
    <cellStyle name="Normal 23 4 3 2 3 3" xfId="39678" xr:uid="{5E1E738A-B6C3-48BF-8A94-80DFA9CBCDCD}"/>
    <cellStyle name="Normal 23 4 3 2 4" xfId="15461" xr:uid="{3F2FEBF0-DB57-436C-92C6-359A097B19E8}"/>
    <cellStyle name="Normal 23 4 3 2 4 2" xfId="15462" xr:uid="{1B63221A-4EDC-4F6B-8D72-926347E41BF1}"/>
    <cellStyle name="Normal 23 4 3 2 4 2 2" xfId="39681" xr:uid="{E13E2454-CF19-43AC-B0C3-3DB30DE4E842}"/>
    <cellStyle name="Normal 23 4 3 2 4 3" xfId="39680" xr:uid="{8B430B93-108C-4D74-8C4A-CF1496F4B4B9}"/>
    <cellStyle name="Normal 23 4 3 2 5" xfId="15463" xr:uid="{42220A80-0FDF-4CDB-BA86-BA72089A9672}"/>
    <cellStyle name="Normal 23 4 3 2 5 2" xfId="39682" xr:uid="{407CB4FF-988D-4BEF-B497-CD875FCD15C1}"/>
    <cellStyle name="Normal 23 4 3 2 6" xfId="39675" xr:uid="{684DCE4B-D4EB-4A29-B98F-DF5E26C25652}"/>
    <cellStyle name="Normal 23 4 3 3" xfId="15464" xr:uid="{010C2E23-2453-42C1-9A64-F59360BAAD29}"/>
    <cellStyle name="Normal 23 4 3 3 2" xfId="15465" xr:uid="{923EB505-AC6B-4A41-AA71-F90442D1E803}"/>
    <cellStyle name="Normal 23 4 3 3 2 2" xfId="39684" xr:uid="{13B3C1DB-0470-4559-A0F4-5B4C6F6277DA}"/>
    <cellStyle name="Normal 23 4 3 3 3" xfId="39683" xr:uid="{A28B7DA1-2187-4CD0-839A-73FDCFB986C2}"/>
    <cellStyle name="Normal 23 4 3 4" xfId="15466" xr:uid="{5CD3267F-67E0-4A93-AF25-EF85C0A791CA}"/>
    <cellStyle name="Normal 23 4 3 4 2" xfId="15467" xr:uid="{679D9999-E0C1-4DD6-BDC9-D3BE7CC7076E}"/>
    <cellStyle name="Normal 23 4 3 4 2 2" xfId="39686" xr:uid="{CEABCAB4-E376-4411-AAE7-E8558B5A4DA0}"/>
    <cellStyle name="Normal 23 4 3 4 3" xfId="39685" xr:uid="{FA3D8C3E-F659-4774-8AA3-74E5D353D863}"/>
    <cellStyle name="Normal 23 4 3 5" xfId="15468" xr:uid="{EE372BF1-DECD-47CA-82EB-4E73191CA51C}"/>
    <cellStyle name="Normal 23 4 3 5 2" xfId="15469" xr:uid="{25EECEB3-8DEC-4295-BF92-34350EFE838C}"/>
    <cellStyle name="Normal 23 4 3 5 2 2" xfId="39688" xr:uid="{ED5ECBF2-5E40-4F69-AF57-87E42562A534}"/>
    <cellStyle name="Normal 23 4 3 5 3" xfId="39687" xr:uid="{6DFD8FF9-9B74-47BE-A141-2268F157AAAC}"/>
    <cellStyle name="Normal 23 4 3 6" xfId="15470" xr:uid="{45F0022F-BFF3-4B3C-9DCD-FDD176BF0DA0}"/>
    <cellStyle name="Normal 23 4 3 6 2" xfId="15471" xr:uid="{9EE4941B-D8DB-41D2-8B10-EEF5895FCC4F}"/>
    <cellStyle name="Normal 23 4 3 6 2 2" xfId="39690" xr:uid="{7AE7E8AC-27B9-48AB-AE06-14BFEE9B7E5B}"/>
    <cellStyle name="Normal 23 4 3 6 3" xfId="39689" xr:uid="{D2869200-9C1D-412F-B91F-D3E6D63C2E34}"/>
    <cellStyle name="Normal 23 4 3 7" xfId="15472" xr:uid="{7CA89602-4A44-43C6-913A-CAA23C3583A8}"/>
    <cellStyle name="Normal 23 4 3 7 2" xfId="39691" xr:uid="{D81BC230-EB88-437F-A012-D7FC6029A498}"/>
    <cellStyle name="Normal 23 4 3 8" xfId="39674" xr:uid="{1CDC45F4-A646-48CF-B4C0-1CB7133EAD69}"/>
    <cellStyle name="Normal 23 4 4" xfId="15473" xr:uid="{2FD28E8B-076F-43E3-9B79-365035B123D4}"/>
    <cellStyle name="Normal 23 4 4 2" xfId="15474" xr:uid="{DF085E75-4A4B-4C9D-B122-033869E5D1D8}"/>
    <cellStyle name="Normal 23 4 4 2 2" xfId="15475" xr:uid="{3BD49688-C019-465B-AF22-B2DC276EA54B}"/>
    <cellStyle name="Normal 23 4 4 2 2 2" xfId="15476" xr:uid="{B7E72311-14A0-443B-B1BB-40676DF6B7BB}"/>
    <cellStyle name="Normal 23 4 4 2 2 2 2" xfId="39695" xr:uid="{050C5C87-8502-48C0-92E7-69D2C2A4F12A}"/>
    <cellStyle name="Normal 23 4 4 2 2 3" xfId="39694" xr:uid="{C39A6673-54AE-462A-9F31-FF6BB278E9A8}"/>
    <cellStyle name="Normal 23 4 4 2 3" xfId="15477" xr:uid="{9B53C5BF-EBEB-4EBC-942E-1CC2A6D396BC}"/>
    <cellStyle name="Normal 23 4 4 2 3 2" xfId="15478" xr:uid="{74DD5A94-8744-49C5-82BF-7A30860DF022}"/>
    <cellStyle name="Normal 23 4 4 2 3 2 2" xfId="39697" xr:uid="{DA1C0843-2074-4FDA-B61A-434F344BB2C5}"/>
    <cellStyle name="Normal 23 4 4 2 3 3" xfId="39696" xr:uid="{C3F07241-DB6C-4142-B793-5905FC36F36E}"/>
    <cellStyle name="Normal 23 4 4 2 4" xfId="15479" xr:uid="{6FF845B8-D265-48DE-8350-05111497EB39}"/>
    <cellStyle name="Normal 23 4 4 2 4 2" xfId="15480" xr:uid="{EF506840-365A-40AB-8591-495D73A45387}"/>
    <cellStyle name="Normal 23 4 4 2 4 2 2" xfId="39699" xr:uid="{3838488C-2F97-4A75-9E69-854B54F514EC}"/>
    <cellStyle name="Normal 23 4 4 2 4 3" xfId="39698" xr:uid="{0E124828-05F6-4BEB-AB65-3F356BBDB838}"/>
    <cellStyle name="Normal 23 4 4 2 5" xfId="15481" xr:uid="{48A981D4-413D-41EC-A701-52CC5B9E5410}"/>
    <cellStyle name="Normal 23 4 4 2 5 2" xfId="39700" xr:uid="{FE94E234-7B16-4B58-B322-7FA0C3A582D2}"/>
    <cellStyle name="Normal 23 4 4 2 6" xfId="39693" xr:uid="{2F0076A1-C48D-42E8-A74F-D84C892EC118}"/>
    <cellStyle name="Normal 23 4 4 3" xfId="15482" xr:uid="{DED53E15-3FA3-4164-815B-FC59B67764AA}"/>
    <cellStyle name="Normal 23 4 4 3 2" xfId="15483" xr:uid="{AB3797AF-43EE-4485-8C9B-F722C8E317D1}"/>
    <cellStyle name="Normal 23 4 4 3 2 2" xfId="39702" xr:uid="{D170D4CF-6043-4011-BC95-F97DBEC2911B}"/>
    <cellStyle name="Normal 23 4 4 3 3" xfId="39701" xr:uid="{74C1BC21-B5E6-490F-A44F-C906B5D2CD96}"/>
    <cellStyle name="Normal 23 4 4 4" xfId="15484" xr:uid="{BDAEE82B-C51D-4217-8BF2-0F0054927520}"/>
    <cellStyle name="Normal 23 4 4 4 2" xfId="15485" xr:uid="{AF493508-4519-430F-87F0-643B37626E84}"/>
    <cellStyle name="Normal 23 4 4 4 2 2" xfId="39704" xr:uid="{6B4636B6-2441-4516-8B0A-F91FA2E531C1}"/>
    <cellStyle name="Normal 23 4 4 4 3" xfId="39703" xr:uid="{6F4B9B26-0BCF-43A7-86E5-11ECA6AE14F9}"/>
    <cellStyle name="Normal 23 4 4 5" xfId="15486" xr:uid="{B0268813-CC76-4B47-839C-E984B465F4C7}"/>
    <cellStyle name="Normal 23 4 4 5 2" xfId="15487" xr:uid="{4116BC07-E25E-479A-AA2E-13BC07123609}"/>
    <cellStyle name="Normal 23 4 4 5 2 2" xfId="39706" xr:uid="{E3F3BFD2-C102-45C7-9DC3-CF2BA8C5B337}"/>
    <cellStyle name="Normal 23 4 4 5 3" xfId="39705" xr:uid="{1FC62237-11E5-401B-B879-EAEA2B82722D}"/>
    <cellStyle name="Normal 23 4 4 6" xfId="15488" xr:uid="{D21911C2-8ECD-4F4C-9CBB-C42A37DB987F}"/>
    <cellStyle name="Normal 23 4 4 6 2" xfId="15489" xr:uid="{2B085AB7-8049-4438-96B8-0B729FC04FF0}"/>
    <cellStyle name="Normal 23 4 4 6 2 2" xfId="39708" xr:uid="{6F80A056-8CA5-479B-A5FB-A6DDF7C8F633}"/>
    <cellStyle name="Normal 23 4 4 6 3" xfId="39707" xr:uid="{BB66B86B-CD3C-4A24-90A0-7A036A9FFA61}"/>
    <cellStyle name="Normal 23 4 4 7" xfId="15490" xr:uid="{56B7130E-DDAF-401A-A954-5FCF506352CA}"/>
    <cellStyle name="Normal 23 4 4 7 2" xfId="39709" xr:uid="{697A090D-18FA-439E-8B9A-0142F1B169B9}"/>
    <cellStyle name="Normal 23 4 4 8" xfId="39692" xr:uid="{D895B157-1DB4-4C2D-BEF4-A67621128437}"/>
    <cellStyle name="Normal 23 4 5" xfId="15491" xr:uid="{8975345B-5B26-4BE7-A005-36120FA26781}"/>
    <cellStyle name="Normal 23 4 5 2" xfId="15492" xr:uid="{B0098C13-3B82-4AC0-ACE7-8A584CF29FFA}"/>
    <cellStyle name="Normal 23 4 5 2 2" xfId="15493" xr:uid="{5B7FF434-774E-4A55-996B-7249D0AE3C51}"/>
    <cellStyle name="Normal 23 4 5 2 2 2" xfId="15494" xr:uid="{B427A2AA-A1D1-428C-ABB2-4DC812165420}"/>
    <cellStyle name="Normal 23 4 5 2 2 2 2" xfId="39713" xr:uid="{C3615D3D-E6D2-48B7-BBD4-F0F8BBE955BE}"/>
    <cellStyle name="Normal 23 4 5 2 2 3" xfId="39712" xr:uid="{C26C16DE-3A00-42B0-B4C8-8EB967E9F880}"/>
    <cellStyle name="Normal 23 4 5 2 3" xfId="15495" xr:uid="{D04960F1-71E8-434A-A738-8EDBF0476CC0}"/>
    <cellStyle name="Normal 23 4 5 2 3 2" xfId="15496" xr:uid="{EA799EF3-657A-4CF3-9FDC-07235FDAA24B}"/>
    <cellStyle name="Normal 23 4 5 2 3 2 2" xfId="39715" xr:uid="{342C267E-CE43-4B0A-A0A3-1D9ABBAD643F}"/>
    <cellStyle name="Normal 23 4 5 2 3 3" xfId="39714" xr:uid="{7B0E6F81-DFD7-4B91-9F60-883530AAA9A7}"/>
    <cellStyle name="Normal 23 4 5 2 4" xfId="15497" xr:uid="{286D356F-0E58-4982-A45F-9EDBB866A971}"/>
    <cellStyle name="Normal 23 4 5 2 4 2" xfId="15498" xr:uid="{C70467AE-9999-4A71-B4A0-36B73E14ACBB}"/>
    <cellStyle name="Normal 23 4 5 2 4 2 2" xfId="39717" xr:uid="{2E8D8017-B6D7-4F60-9814-B31EB7F95A0D}"/>
    <cellStyle name="Normal 23 4 5 2 4 3" xfId="39716" xr:uid="{5641622B-C9A1-4E34-91EE-672FC7BF7BFD}"/>
    <cellStyle name="Normal 23 4 5 2 5" xfId="15499" xr:uid="{B88A6815-3E46-427D-AF5B-F5E985615BDA}"/>
    <cellStyle name="Normal 23 4 5 2 5 2" xfId="39718" xr:uid="{6ED654B5-2366-4F1A-91D3-C7BBEFBFAFB1}"/>
    <cellStyle name="Normal 23 4 5 2 6" xfId="39711" xr:uid="{CEAD6DB9-A359-4D88-94EF-EF08BA129F65}"/>
    <cellStyle name="Normal 23 4 5 3" xfId="15500" xr:uid="{78BBFDAB-9178-4E64-9AA6-62F6B96AFADF}"/>
    <cellStyle name="Normal 23 4 5 3 2" xfId="15501" xr:uid="{DDF737D4-E6A6-403A-B6C0-9DFFED94DEDD}"/>
    <cellStyle name="Normal 23 4 5 3 2 2" xfId="39720" xr:uid="{A9058993-8EFB-46BC-8042-ECFAC06B6B19}"/>
    <cellStyle name="Normal 23 4 5 3 3" xfId="39719" xr:uid="{9D996627-184F-4F43-AA7C-29D8F1D5C796}"/>
    <cellStyle name="Normal 23 4 5 4" xfId="15502" xr:uid="{3E628CF4-B57A-468B-A2DD-D4E7781D4ED9}"/>
    <cellStyle name="Normal 23 4 5 4 2" xfId="15503" xr:uid="{5753CFB1-B8A4-4BD1-B178-B5E2A78BBB34}"/>
    <cellStyle name="Normal 23 4 5 4 2 2" xfId="39722" xr:uid="{E9EBA0C7-2E32-49E0-969D-33CB3E4FB54B}"/>
    <cellStyle name="Normal 23 4 5 4 3" xfId="39721" xr:uid="{0E10C72A-195B-4D8B-89E2-0608FC60A00B}"/>
    <cellStyle name="Normal 23 4 5 5" xfId="15504" xr:uid="{974E5296-6F13-41EE-A39F-12DCB344CF0E}"/>
    <cellStyle name="Normal 23 4 5 5 2" xfId="15505" xr:uid="{C8A3155F-74FC-4073-AC7D-A59C320DF35E}"/>
    <cellStyle name="Normal 23 4 5 5 2 2" xfId="39724" xr:uid="{77931749-CCBB-4F70-B2C1-9AA80AE0AC17}"/>
    <cellStyle name="Normal 23 4 5 5 3" xfId="39723" xr:uid="{2AE2D73E-A015-4FF6-A046-374ACA787456}"/>
    <cellStyle name="Normal 23 4 5 6" xfId="15506" xr:uid="{EF589DCD-6EA1-425F-A213-50AE93F1567C}"/>
    <cellStyle name="Normal 23 4 5 6 2" xfId="39725" xr:uid="{FBF34393-1B7A-4E8D-86DD-6BA834154D70}"/>
    <cellStyle name="Normal 23 4 5 7" xfId="39710" xr:uid="{87BA4DC1-3583-4352-A4FE-EF12FF41E816}"/>
    <cellStyle name="Normal 23 4 6" xfId="15507" xr:uid="{0BA07A80-35E6-49FA-9A2E-CFAE90EEF26E}"/>
    <cellStyle name="Normal 23 4 6 2" xfId="15508" xr:uid="{6EB0E41D-655D-44E1-98FE-A99A1E8FB240}"/>
    <cellStyle name="Normal 23 4 6 2 2" xfId="15509" xr:uid="{D2EF90FF-4881-4733-A836-613D07DC0424}"/>
    <cellStyle name="Normal 23 4 6 2 2 2" xfId="39728" xr:uid="{9278F969-197B-4E55-A0A0-5EE87179FC35}"/>
    <cellStyle name="Normal 23 4 6 2 3" xfId="39727" xr:uid="{8D22952C-CF83-4E9B-BAC7-56850DBCB90B}"/>
    <cellStyle name="Normal 23 4 6 3" xfId="15510" xr:uid="{CB88126A-A2AC-4A1C-BD62-6E17EB62A53D}"/>
    <cellStyle name="Normal 23 4 6 3 2" xfId="15511" xr:uid="{BC4DCBE2-5B43-4B30-BF71-F7D27DB1866E}"/>
    <cellStyle name="Normal 23 4 6 3 2 2" xfId="39730" xr:uid="{1789104E-2E7C-44DC-B29E-B7EAD71743FD}"/>
    <cellStyle name="Normal 23 4 6 3 3" xfId="39729" xr:uid="{514D81DF-D478-4919-BA80-95E17E0321F6}"/>
    <cellStyle name="Normal 23 4 6 4" xfId="15512" xr:uid="{057088DF-1BD1-468D-A3BA-092ECFD7FF67}"/>
    <cellStyle name="Normal 23 4 6 4 2" xfId="15513" xr:uid="{C5A4240C-67D0-4839-B199-2E953AC50741}"/>
    <cellStyle name="Normal 23 4 6 4 2 2" xfId="39732" xr:uid="{3D3C0CE6-C39F-401D-9FBC-9F330BB4DC44}"/>
    <cellStyle name="Normal 23 4 6 4 3" xfId="39731" xr:uid="{49589A11-4D98-47B7-BEAE-ADF6995F4B60}"/>
    <cellStyle name="Normal 23 4 6 5" xfId="15514" xr:uid="{4E61FFB6-4EC2-4429-824F-DD0B127958C5}"/>
    <cellStyle name="Normal 23 4 6 5 2" xfId="39733" xr:uid="{39CFB0CA-481D-45AF-B52F-C9F3A1652217}"/>
    <cellStyle name="Normal 23 4 6 6" xfId="39726" xr:uid="{973AFE4A-B948-45DB-8561-B0CBC55D02B3}"/>
    <cellStyle name="Normal 23 4 7" xfId="15515" xr:uid="{12E0C954-8BCB-4E8D-B253-831FF61DBBB5}"/>
    <cellStyle name="Normal 23 4 7 2" xfId="15516" xr:uid="{7A008755-6280-4B7B-9197-47D0E521797F}"/>
    <cellStyle name="Normal 23 4 7 2 2" xfId="15517" xr:uid="{1F2C861E-D2F3-4DE9-B5A7-B6F93495A4CA}"/>
    <cellStyle name="Normal 23 4 7 2 2 2" xfId="39736" xr:uid="{665152A2-C047-48AA-A725-A94F1D9072B5}"/>
    <cellStyle name="Normal 23 4 7 2 3" xfId="39735" xr:uid="{8307960A-FB61-4B43-89F0-F02BC8D9A716}"/>
    <cellStyle name="Normal 23 4 7 3" xfId="15518" xr:uid="{C5ADA05E-97C4-4C3E-91F9-71396988C092}"/>
    <cellStyle name="Normal 23 4 7 3 2" xfId="15519" xr:uid="{9F2D54E7-B956-4158-9F2F-EE5FBF0023FE}"/>
    <cellStyle name="Normal 23 4 7 3 2 2" xfId="39738" xr:uid="{96FA4458-4591-4797-A2B6-F299B7C4FB67}"/>
    <cellStyle name="Normal 23 4 7 3 3" xfId="39737" xr:uid="{B07964FD-E4D6-4D60-BF90-A5A4E1C7A528}"/>
    <cellStyle name="Normal 23 4 7 4" xfId="15520" xr:uid="{269728A1-58A8-4F29-8038-1927883461DE}"/>
    <cellStyle name="Normal 23 4 7 4 2" xfId="15521" xr:uid="{AD736D37-9B25-44A1-BEF5-C1B1F1F357A7}"/>
    <cellStyle name="Normal 23 4 7 4 2 2" xfId="39740" xr:uid="{F305E5EC-3F37-4221-904D-55EAFF112C28}"/>
    <cellStyle name="Normal 23 4 7 4 3" xfId="39739" xr:uid="{331E6ADF-3489-4F46-8190-DB03C0458595}"/>
    <cellStyle name="Normal 23 4 7 5" xfId="15522" xr:uid="{2FF927F6-C3AC-460B-A593-5BA620ED285E}"/>
    <cellStyle name="Normal 23 4 7 5 2" xfId="39741" xr:uid="{24426DB2-6543-4578-BA23-A4FFA744C778}"/>
    <cellStyle name="Normal 23 4 7 6" xfId="39734" xr:uid="{84E3F08D-98C4-4F30-B54E-4516E5EF4654}"/>
    <cellStyle name="Normal 23 4 8" xfId="15523" xr:uid="{4C09C1C4-6BCD-4EB1-8813-54D45BDB9B5F}"/>
    <cellStyle name="Normal 23 4 8 2" xfId="15524" xr:uid="{5D0101FA-81D2-43BA-97C4-68AC95BA420C}"/>
    <cellStyle name="Normal 23 4 8 2 2" xfId="39743" xr:uid="{06E7C5B4-E525-4CDF-907F-E640BE8407A2}"/>
    <cellStyle name="Normal 23 4 8 3" xfId="39742" xr:uid="{264F8C7E-D9F2-48F0-90C9-E3137DAF2F8D}"/>
    <cellStyle name="Normal 23 4 9" xfId="15525" xr:uid="{A8D20D83-1898-4479-9DA3-B468F96CE0A0}"/>
    <cellStyle name="Normal 23 4 9 2" xfId="15526" xr:uid="{C0B30DB5-77A9-4B62-BD79-CC51E3D7887D}"/>
    <cellStyle name="Normal 23 4 9 2 2" xfId="39745" xr:uid="{ED611D07-DB05-4476-8727-78CFC27689E7}"/>
    <cellStyle name="Normal 23 4 9 3" xfId="39744" xr:uid="{42ACBDAE-E70E-4675-8647-ABA48F5B9C91}"/>
    <cellStyle name="Normal 23 40" xfId="15527" xr:uid="{CA89A7D9-ECDB-4F91-BCDF-23E74973E572}"/>
    <cellStyle name="Normal 23 40 2" xfId="39746" xr:uid="{C33B966C-01E5-40F0-A045-241AD3EFFE79}"/>
    <cellStyle name="Normal 23 41" xfId="39183" xr:uid="{B6C90706-55E3-45BE-B6C2-538DBE3B77F3}"/>
    <cellStyle name="Normal 23 5" xfId="15528" xr:uid="{387480E6-D216-4D2C-80F8-4A71AC5536AE}"/>
    <cellStyle name="Normal 23 5 10" xfId="15529" xr:uid="{FD35B6D3-D0D9-4805-9B42-2F78EC04F4B7}"/>
    <cellStyle name="Normal 23 5 10 2" xfId="15530" xr:uid="{C263A09A-F172-45D4-AB1C-5D39D718AF3C}"/>
    <cellStyle name="Normal 23 5 10 2 2" xfId="39749" xr:uid="{1F628019-07E6-4561-8BBD-B41A73D8DCCB}"/>
    <cellStyle name="Normal 23 5 10 3" xfId="39748" xr:uid="{3234BA11-BE2B-40D1-9B4D-ADF648271758}"/>
    <cellStyle name="Normal 23 5 11" xfId="15531" xr:uid="{7D90B306-5A76-457E-8F17-7F4BD453CBAB}"/>
    <cellStyle name="Normal 23 5 11 2" xfId="39750" xr:uid="{F3FA151B-372E-489A-B13A-8476476005BE}"/>
    <cellStyle name="Normal 23 5 12" xfId="39747" xr:uid="{080724B4-99A9-43BC-9AB8-C9FB0AEB677C}"/>
    <cellStyle name="Normal 23 5 2" xfId="15532" xr:uid="{8D5BB107-EE23-4E0E-8574-7089628A3301}"/>
    <cellStyle name="Normal 23 5 2 10" xfId="15533" xr:uid="{31DC37F7-23C5-4407-821E-D28E473572DF}"/>
    <cellStyle name="Normal 23 5 2 10 2" xfId="39752" xr:uid="{C2B660B1-F963-46EA-A8A5-CB483AC1E36E}"/>
    <cellStyle name="Normal 23 5 2 11" xfId="39751" xr:uid="{B333E757-C263-4C9B-81B8-109E79266D5A}"/>
    <cellStyle name="Normal 23 5 2 2" xfId="15534" xr:uid="{1E433F76-C1AA-42F5-A3A7-59C25C71E693}"/>
    <cellStyle name="Normal 23 5 2 2 2" xfId="15535" xr:uid="{A9244269-24A5-4F63-95E2-04F31FFAFEF0}"/>
    <cellStyle name="Normal 23 5 2 2 2 2" xfId="15536" xr:uid="{41C9FFAE-F5A0-4B5E-8C77-65B119A32436}"/>
    <cellStyle name="Normal 23 5 2 2 2 2 2" xfId="15537" xr:uid="{F857F02D-7986-4B52-93E3-9609B852F5EF}"/>
    <cellStyle name="Normal 23 5 2 2 2 2 2 2" xfId="39756" xr:uid="{C1034BAA-F9DD-49A0-A375-E9626A3963E9}"/>
    <cellStyle name="Normal 23 5 2 2 2 2 3" xfId="39755" xr:uid="{72141B02-D03B-454E-BB6C-95CABB5EF300}"/>
    <cellStyle name="Normal 23 5 2 2 2 3" xfId="15538" xr:uid="{4AE015F5-3F9C-4464-B6F3-9A85598E5713}"/>
    <cellStyle name="Normal 23 5 2 2 2 3 2" xfId="15539" xr:uid="{68F4F960-3C94-4BB7-BFFA-F11471436831}"/>
    <cellStyle name="Normal 23 5 2 2 2 3 2 2" xfId="39758" xr:uid="{37560003-CA0A-48B2-88F5-257659BEA6DF}"/>
    <cellStyle name="Normal 23 5 2 2 2 3 3" xfId="39757" xr:uid="{2422BC3D-2406-4656-B96E-354BE66FE849}"/>
    <cellStyle name="Normal 23 5 2 2 2 4" xfId="15540" xr:uid="{30FC9087-4373-4E68-BCE3-D853A96ECC3F}"/>
    <cellStyle name="Normal 23 5 2 2 2 4 2" xfId="15541" xr:uid="{A8550497-C827-4993-845D-92A9ACB3E472}"/>
    <cellStyle name="Normal 23 5 2 2 2 4 2 2" xfId="39760" xr:uid="{0655BC06-2DF7-4A0E-8DC8-9F8FE80BB4B4}"/>
    <cellStyle name="Normal 23 5 2 2 2 4 3" xfId="39759" xr:uid="{2D8F11CD-4C69-4AA3-A816-50691619A11C}"/>
    <cellStyle name="Normal 23 5 2 2 2 5" xfId="15542" xr:uid="{2B46EB9C-A287-4540-B6EE-82B58DE6412F}"/>
    <cellStyle name="Normal 23 5 2 2 2 5 2" xfId="39761" xr:uid="{D869E781-8792-4269-A668-D42A4FCBDF9D}"/>
    <cellStyle name="Normal 23 5 2 2 2 6" xfId="39754" xr:uid="{C7C99E38-3655-422E-94EC-8BC74EFE4BED}"/>
    <cellStyle name="Normal 23 5 2 2 3" xfId="15543" xr:uid="{4177E7B8-1A25-4F6F-B6C0-8889D9EC6F4E}"/>
    <cellStyle name="Normal 23 5 2 2 3 2" xfId="15544" xr:uid="{E9D400DD-239C-4517-95D6-9535BC7033E1}"/>
    <cellStyle name="Normal 23 5 2 2 3 2 2" xfId="39763" xr:uid="{3B742ADA-ED16-43E3-A2E2-4DC498E65CED}"/>
    <cellStyle name="Normal 23 5 2 2 3 3" xfId="39762" xr:uid="{5A6D6041-DF35-4E79-A2DB-005BD95384F0}"/>
    <cellStyle name="Normal 23 5 2 2 4" xfId="15545" xr:uid="{91BA1AEF-FBDD-49DE-AD1D-18C3FB028AEB}"/>
    <cellStyle name="Normal 23 5 2 2 4 2" xfId="15546" xr:uid="{07793C8C-B98D-4807-AE16-906875B5232A}"/>
    <cellStyle name="Normal 23 5 2 2 4 2 2" xfId="39765" xr:uid="{CB807900-0B75-4E85-95BD-DAFA0F98A3A3}"/>
    <cellStyle name="Normal 23 5 2 2 4 3" xfId="39764" xr:uid="{729D38B4-B661-4C0F-87A3-FC86975BDB83}"/>
    <cellStyle name="Normal 23 5 2 2 5" xfId="15547" xr:uid="{50E8D099-C770-4BF4-BFE7-69F0D852667F}"/>
    <cellStyle name="Normal 23 5 2 2 5 2" xfId="15548" xr:uid="{2547681F-99DF-42F0-9095-399B3CF5CF1F}"/>
    <cellStyle name="Normal 23 5 2 2 5 2 2" xfId="39767" xr:uid="{19871FFA-8EA1-4871-A3D2-BBE2BFFBBA15}"/>
    <cellStyle name="Normal 23 5 2 2 5 3" xfId="39766" xr:uid="{EA7BD2D2-F9FB-4B6C-AC10-D2D4E9BA0E34}"/>
    <cellStyle name="Normal 23 5 2 2 6" xfId="15549" xr:uid="{997F611E-1E00-431D-89DC-FB964946FEB7}"/>
    <cellStyle name="Normal 23 5 2 2 6 2" xfId="15550" xr:uid="{1A60DCD9-7F9C-4AB0-938A-386F586698B9}"/>
    <cellStyle name="Normal 23 5 2 2 6 2 2" xfId="39769" xr:uid="{3903AE85-BC5B-422F-8C08-9E305BD7B388}"/>
    <cellStyle name="Normal 23 5 2 2 6 3" xfId="39768" xr:uid="{8D5CF1D4-0174-473C-859B-227D9928863C}"/>
    <cellStyle name="Normal 23 5 2 2 7" xfId="15551" xr:uid="{007841F9-6663-4BFF-87E6-0DB994778948}"/>
    <cellStyle name="Normal 23 5 2 2 7 2" xfId="39770" xr:uid="{4104A128-3B25-4133-8C08-430E02DDC02C}"/>
    <cellStyle name="Normal 23 5 2 2 8" xfId="39753" xr:uid="{BA414BA1-0662-419A-8114-385E2733287A}"/>
    <cellStyle name="Normal 23 5 2 3" xfId="15552" xr:uid="{99DD9BE7-2E6C-4003-B24F-067D7A8EA90A}"/>
    <cellStyle name="Normal 23 5 2 3 2" xfId="15553" xr:uid="{567E1FFF-188F-42E5-9D22-6B5C0460158B}"/>
    <cellStyle name="Normal 23 5 2 3 2 2" xfId="15554" xr:uid="{EDAA5DC8-A0D6-47D2-9E8B-0EAF2687E697}"/>
    <cellStyle name="Normal 23 5 2 3 2 2 2" xfId="15555" xr:uid="{165AC6B0-5286-49B8-BAB7-B45985ECDF65}"/>
    <cellStyle name="Normal 23 5 2 3 2 2 2 2" xfId="39774" xr:uid="{52C370E0-6EAF-4994-A964-7425DBACEA05}"/>
    <cellStyle name="Normal 23 5 2 3 2 2 3" xfId="39773" xr:uid="{4944534D-65E6-4CCE-BB86-F28599E88B45}"/>
    <cellStyle name="Normal 23 5 2 3 2 3" xfId="15556" xr:uid="{866E23AF-FB00-40CB-9552-DC7467A484EE}"/>
    <cellStyle name="Normal 23 5 2 3 2 3 2" xfId="15557" xr:uid="{2874F871-30D6-4C21-99C1-494E7FA294F9}"/>
    <cellStyle name="Normal 23 5 2 3 2 3 2 2" xfId="39776" xr:uid="{F701B5BD-08EF-4B57-99BD-8A340D6C8720}"/>
    <cellStyle name="Normal 23 5 2 3 2 3 3" xfId="39775" xr:uid="{CADE9DA6-D607-4B7F-ACB7-D2C7CB927EAD}"/>
    <cellStyle name="Normal 23 5 2 3 2 4" xfId="15558" xr:uid="{8E971539-F9EF-429C-8D95-2BBDF91ED78B}"/>
    <cellStyle name="Normal 23 5 2 3 2 4 2" xfId="15559" xr:uid="{5E2E0DE2-4F26-4D76-9246-6BD093CA079E}"/>
    <cellStyle name="Normal 23 5 2 3 2 4 2 2" xfId="39778" xr:uid="{5EE06AA2-CF33-4B9A-BAAF-657F8BDFE074}"/>
    <cellStyle name="Normal 23 5 2 3 2 4 3" xfId="39777" xr:uid="{922BF44E-6C2D-47CF-8249-68E1B7D96881}"/>
    <cellStyle name="Normal 23 5 2 3 2 5" xfId="15560" xr:uid="{A9E2472A-6393-490B-933F-2451DE6DCE84}"/>
    <cellStyle name="Normal 23 5 2 3 2 5 2" xfId="39779" xr:uid="{89FF9E34-B7D3-488C-A120-73A3E3024F9F}"/>
    <cellStyle name="Normal 23 5 2 3 2 6" xfId="39772" xr:uid="{307A5998-D086-4166-AA06-BAD91024719B}"/>
    <cellStyle name="Normal 23 5 2 3 3" xfId="15561" xr:uid="{D4451BF7-060A-4E78-9891-9E0146A2A2DE}"/>
    <cellStyle name="Normal 23 5 2 3 3 2" xfId="15562" xr:uid="{B5181A86-B9CC-4A5B-A73F-6396F6C214C1}"/>
    <cellStyle name="Normal 23 5 2 3 3 2 2" xfId="39781" xr:uid="{D0C249D7-2E16-4BE9-80B8-7B91F200140E}"/>
    <cellStyle name="Normal 23 5 2 3 3 3" xfId="39780" xr:uid="{28A04DBE-48DA-4FB9-BE28-CB3C84EA59D4}"/>
    <cellStyle name="Normal 23 5 2 3 4" xfId="15563" xr:uid="{45CB7A67-E553-4B02-BDB9-532B178B3DB9}"/>
    <cellStyle name="Normal 23 5 2 3 4 2" xfId="15564" xr:uid="{DEB066AD-EAEE-4BC8-B429-FF8E8C42742D}"/>
    <cellStyle name="Normal 23 5 2 3 4 2 2" xfId="39783" xr:uid="{26DF2734-6111-4ECB-B74F-6F72450CE2BA}"/>
    <cellStyle name="Normal 23 5 2 3 4 3" xfId="39782" xr:uid="{626E4338-3750-432B-BE7B-90DD4E8EB4F5}"/>
    <cellStyle name="Normal 23 5 2 3 5" xfId="15565" xr:uid="{43DA3A34-D881-4019-B386-F3288633D1F2}"/>
    <cellStyle name="Normal 23 5 2 3 5 2" xfId="15566" xr:uid="{3D2BDF20-1F66-48F3-B9F6-64752B311482}"/>
    <cellStyle name="Normal 23 5 2 3 5 2 2" xfId="39785" xr:uid="{E996CB3E-F080-48A1-B347-FA614FB91659}"/>
    <cellStyle name="Normal 23 5 2 3 5 3" xfId="39784" xr:uid="{445AF063-F504-4A76-A3F1-B2CA0DCD0EF5}"/>
    <cellStyle name="Normal 23 5 2 3 6" xfId="15567" xr:uid="{944EF4E6-2FB1-4496-9FAA-280C2B682E7A}"/>
    <cellStyle name="Normal 23 5 2 3 6 2" xfId="15568" xr:uid="{627E9EA1-E4AB-409F-8044-DD2FD921E718}"/>
    <cellStyle name="Normal 23 5 2 3 6 2 2" xfId="39787" xr:uid="{3AAF96D4-3728-446D-8954-D303C2D74A38}"/>
    <cellStyle name="Normal 23 5 2 3 6 3" xfId="39786" xr:uid="{90CC5774-4CB2-47D4-891B-0BD6625BD31B}"/>
    <cellStyle name="Normal 23 5 2 3 7" xfId="15569" xr:uid="{C69F901C-8CAC-46DD-8352-4DF0252D6969}"/>
    <cellStyle name="Normal 23 5 2 3 7 2" xfId="39788" xr:uid="{D3CC04DC-0D17-4BF2-9277-74B57333D468}"/>
    <cellStyle name="Normal 23 5 2 3 8" xfId="39771" xr:uid="{21F00DC0-6F6E-44FB-AF59-7FC40A37C410}"/>
    <cellStyle name="Normal 23 5 2 4" xfId="15570" xr:uid="{0606DF1B-017F-4840-9CA6-98FD1D679B9E}"/>
    <cellStyle name="Normal 23 5 2 4 2" xfId="15571" xr:uid="{A4FC9B67-EF15-472C-B869-94229A949974}"/>
    <cellStyle name="Normal 23 5 2 4 2 2" xfId="15572" xr:uid="{C5278EDD-65C7-4090-86BF-3036BA2B292F}"/>
    <cellStyle name="Normal 23 5 2 4 2 2 2" xfId="15573" xr:uid="{6E69CACD-8A6F-4AEA-9577-D715EA0BB93D}"/>
    <cellStyle name="Normal 23 5 2 4 2 2 2 2" xfId="39792" xr:uid="{93371372-9171-4A09-B1D0-DEDCB1E9D64C}"/>
    <cellStyle name="Normal 23 5 2 4 2 2 3" xfId="39791" xr:uid="{F1A29DAE-7BAF-46E7-8601-B6F9BD6E0DB0}"/>
    <cellStyle name="Normal 23 5 2 4 2 3" xfId="15574" xr:uid="{5939CAAB-4022-43C6-8365-EF1F17FD647F}"/>
    <cellStyle name="Normal 23 5 2 4 2 3 2" xfId="15575" xr:uid="{31222859-62A3-4FBF-858B-492CAF626BF6}"/>
    <cellStyle name="Normal 23 5 2 4 2 3 2 2" xfId="39794" xr:uid="{3D91D34B-47AA-434F-AEC2-3D24ED42F741}"/>
    <cellStyle name="Normal 23 5 2 4 2 3 3" xfId="39793" xr:uid="{DBA462F6-D205-44AD-BB81-E8B9CA76BF4B}"/>
    <cellStyle name="Normal 23 5 2 4 2 4" xfId="15576" xr:uid="{8E8F5856-CF18-4EC9-A6F5-0E2C3529CCF2}"/>
    <cellStyle name="Normal 23 5 2 4 2 4 2" xfId="15577" xr:uid="{B47B7E18-1097-429F-977F-EC4D6F1A6A96}"/>
    <cellStyle name="Normal 23 5 2 4 2 4 2 2" xfId="39796" xr:uid="{5FEE1CEC-26AB-43A2-BA77-CBF5C0323A85}"/>
    <cellStyle name="Normal 23 5 2 4 2 4 3" xfId="39795" xr:uid="{0525CD33-078D-4766-943E-640581B330E4}"/>
    <cellStyle name="Normal 23 5 2 4 2 5" xfId="15578" xr:uid="{E604FC32-42CE-4525-826D-47DBEC060CD1}"/>
    <cellStyle name="Normal 23 5 2 4 2 5 2" xfId="39797" xr:uid="{C6C54CCA-8D91-43D6-9E6C-F1330E20DE54}"/>
    <cellStyle name="Normal 23 5 2 4 2 6" xfId="39790" xr:uid="{21D86388-55BD-4876-B76C-499CB02E4935}"/>
    <cellStyle name="Normal 23 5 2 4 3" xfId="15579" xr:uid="{025D55BD-5540-4AC0-8B4A-E7FD72573840}"/>
    <cellStyle name="Normal 23 5 2 4 3 2" xfId="15580" xr:uid="{D146C617-D0F1-429E-93E7-322F10E739BE}"/>
    <cellStyle name="Normal 23 5 2 4 3 2 2" xfId="39799" xr:uid="{D1A709CE-9FFF-4E9C-B4AD-4225912CB00B}"/>
    <cellStyle name="Normal 23 5 2 4 3 3" xfId="39798" xr:uid="{27B780D0-6D6E-4583-8798-D53C4EFB68E5}"/>
    <cellStyle name="Normal 23 5 2 4 4" xfId="15581" xr:uid="{7D4104BA-8D3F-4DD1-857C-88B54ACF3C4A}"/>
    <cellStyle name="Normal 23 5 2 4 4 2" xfId="15582" xr:uid="{80E8F7A2-E58A-4113-ACC8-6814DC97A2B8}"/>
    <cellStyle name="Normal 23 5 2 4 4 2 2" xfId="39801" xr:uid="{90F1386B-A00A-4EBA-83AC-5705A8B2069C}"/>
    <cellStyle name="Normal 23 5 2 4 4 3" xfId="39800" xr:uid="{7B08F18B-8D6D-45E6-A55E-D1B711F79878}"/>
    <cellStyle name="Normal 23 5 2 4 5" xfId="15583" xr:uid="{AE52FAD9-DCF6-42D3-B2DC-994B72447D3A}"/>
    <cellStyle name="Normal 23 5 2 4 5 2" xfId="15584" xr:uid="{185B429B-9FD6-4CC1-AB57-774D37BF0053}"/>
    <cellStyle name="Normal 23 5 2 4 5 2 2" xfId="39803" xr:uid="{348E32C7-27B3-4E5E-A937-56CC30048CF2}"/>
    <cellStyle name="Normal 23 5 2 4 5 3" xfId="39802" xr:uid="{78585EAF-DFC2-4D34-925E-99F4F7D49DDC}"/>
    <cellStyle name="Normal 23 5 2 4 6" xfId="15585" xr:uid="{14CC49EC-E1E4-4429-9B53-46AC5655C1AF}"/>
    <cellStyle name="Normal 23 5 2 4 6 2" xfId="39804" xr:uid="{CAD4B9F7-5D1A-430E-BF1A-D935D273194B}"/>
    <cellStyle name="Normal 23 5 2 4 7" xfId="39789" xr:uid="{07866F02-AB58-4CA6-A2BF-8EA4678826C0}"/>
    <cellStyle name="Normal 23 5 2 5" xfId="15586" xr:uid="{A83B9366-7AC3-44BE-A69E-58F42E5B066C}"/>
    <cellStyle name="Normal 23 5 2 5 2" xfId="15587" xr:uid="{F12B51F8-AE13-4789-A2D6-FCB6AB7826B0}"/>
    <cellStyle name="Normal 23 5 2 5 2 2" xfId="15588" xr:uid="{329094D3-08BE-42EE-8D5C-580A0DBD734D}"/>
    <cellStyle name="Normal 23 5 2 5 2 2 2" xfId="39807" xr:uid="{92BA5122-A59F-400E-A8D8-EDB026D367E0}"/>
    <cellStyle name="Normal 23 5 2 5 2 3" xfId="39806" xr:uid="{0DC09764-80F3-47AB-B844-B9A1A9B837DD}"/>
    <cellStyle name="Normal 23 5 2 5 3" xfId="15589" xr:uid="{3A09FFAE-58BF-4869-8B16-2D2F1E49D9FE}"/>
    <cellStyle name="Normal 23 5 2 5 3 2" xfId="15590" xr:uid="{C8CB310B-3C8A-4686-85E5-4C3C810268AB}"/>
    <cellStyle name="Normal 23 5 2 5 3 2 2" xfId="39809" xr:uid="{044B4E85-8006-4AB5-AF93-641E00A08E66}"/>
    <cellStyle name="Normal 23 5 2 5 3 3" xfId="39808" xr:uid="{AA351793-72A9-4BE5-B0CF-7F43CE4BD5CC}"/>
    <cellStyle name="Normal 23 5 2 5 4" xfId="15591" xr:uid="{4C06AD8C-DCD4-4641-8E13-C9E173785151}"/>
    <cellStyle name="Normal 23 5 2 5 4 2" xfId="15592" xr:uid="{29FAF9A1-8696-4E1E-9339-D33EA2BCD616}"/>
    <cellStyle name="Normal 23 5 2 5 4 2 2" xfId="39811" xr:uid="{906A2F8E-F009-4E1F-B16A-6B6F908A2A29}"/>
    <cellStyle name="Normal 23 5 2 5 4 3" xfId="39810" xr:uid="{241403A8-CF3F-4CAE-9B17-11E9AC1DE06B}"/>
    <cellStyle name="Normal 23 5 2 5 5" xfId="15593" xr:uid="{01EEEFC3-787C-431D-ADAA-556DF27547CA}"/>
    <cellStyle name="Normal 23 5 2 5 5 2" xfId="39812" xr:uid="{BD2903AA-F5B2-482E-943D-6D8ED6E305BE}"/>
    <cellStyle name="Normal 23 5 2 5 6" xfId="39805" xr:uid="{B611CC04-AD89-4AAD-BD2F-3F778E37502D}"/>
    <cellStyle name="Normal 23 5 2 6" xfId="15594" xr:uid="{CFF442BD-D304-4193-9A77-7AB70916D4A3}"/>
    <cellStyle name="Normal 23 5 2 6 2" xfId="15595" xr:uid="{67D7D8C1-39AE-4931-8D45-E7EB996ACEA0}"/>
    <cellStyle name="Normal 23 5 2 6 2 2" xfId="15596" xr:uid="{1FF2AD50-08A2-43D5-A0DC-14DD6DD5F043}"/>
    <cellStyle name="Normal 23 5 2 6 2 2 2" xfId="39815" xr:uid="{01A7403D-20BD-468A-A431-7C4F170C3507}"/>
    <cellStyle name="Normal 23 5 2 6 2 3" xfId="39814" xr:uid="{A29C774D-35E2-4F8B-971F-FAEA7501B150}"/>
    <cellStyle name="Normal 23 5 2 6 3" xfId="15597" xr:uid="{EC66EAD3-C5CC-4F8C-BF71-FEAFDC453108}"/>
    <cellStyle name="Normal 23 5 2 6 3 2" xfId="15598" xr:uid="{4DA479B9-FBE0-474B-BF4E-0F91246C1848}"/>
    <cellStyle name="Normal 23 5 2 6 3 2 2" xfId="39817" xr:uid="{56CA2561-EA57-44FE-9C44-F67E6FDB6C54}"/>
    <cellStyle name="Normal 23 5 2 6 3 3" xfId="39816" xr:uid="{99A60356-7EC3-4C1F-9D67-974AAA6D057E}"/>
    <cellStyle name="Normal 23 5 2 6 4" xfId="15599" xr:uid="{314523CB-3842-4E08-9C9D-DE91DA893486}"/>
    <cellStyle name="Normal 23 5 2 6 4 2" xfId="15600" xr:uid="{6064FD48-5FD5-414D-A6EB-69E4EC7637B9}"/>
    <cellStyle name="Normal 23 5 2 6 4 2 2" xfId="39819" xr:uid="{E8501D16-5F39-4026-B3C0-8E65E6A19BE8}"/>
    <cellStyle name="Normal 23 5 2 6 4 3" xfId="39818" xr:uid="{100824F8-8BB8-4C1C-BFED-58F859EC3F57}"/>
    <cellStyle name="Normal 23 5 2 6 5" xfId="15601" xr:uid="{4C33D8EA-75D8-4A06-BA26-A17AB1405A25}"/>
    <cellStyle name="Normal 23 5 2 6 5 2" xfId="39820" xr:uid="{2D301455-FD2E-418F-BDEF-F101B0640AB3}"/>
    <cellStyle name="Normal 23 5 2 6 6" xfId="39813" xr:uid="{B7B91E3C-B7F1-4217-8062-11330D406B90}"/>
    <cellStyle name="Normal 23 5 2 7" xfId="15602" xr:uid="{DEB221A0-DB38-4FA8-B715-D881923479F2}"/>
    <cellStyle name="Normal 23 5 2 7 2" xfId="15603" xr:uid="{56D58D99-2C05-4F21-A5E6-1E34C711351E}"/>
    <cellStyle name="Normal 23 5 2 7 2 2" xfId="39822" xr:uid="{1B78B6A0-1B34-4BB3-AB3D-383BC3417D49}"/>
    <cellStyle name="Normal 23 5 2 7 3" xfId="39821" xr:uid="{5CEB0704-544D-4CB4-8D43-0B12597D1768}"/>
    <cellStyle name="Normal 23 5 2 8" xfId="15604" xr:uid="{50B9C398-F688-4B61-A01F-B56F83EBED21}"/>
    <cellStyle name="Normal 23 5 2 8 2" xfId="15605" xr:uid="{0E294068-E92D-43BB-A0C3-A436CA0107DA}"/>
    <cellStyle name="Normal 23 5 2 8 2 2" xfId="39824" xr:uid="{A125AA63-8165-486C-8485-E0F95156D078}"/>
    <cellStyle name="Normal 23 5 2 8 3" xfId="39823" xr:uid="{F973D4F0-51EB-4469-BF9F-D4054A5B94A2}"/>
    <cellStyle name="Normal 23 5 2 9" xfId="15606" xr:uid="{923940CE-C8DE-43FD-BC03-063511073130}"/>
    <cellStyle name="Normal 23 5 2 9 2" xfId="15607" xr:uid="{6B937FEE-2A05-4AA3-86C6-D032AFBC8774}"/>
    <cellStyle name="Normal 23 5 2 9 2 2" xfId="39826" xr:uid="{95FB8B50-2784-4085-AA9A-CD3237382139}"/>
    <cellStyle name="Normal 23 5 2 9 3" xfId="39825" xr:uid="{0F2A2913-0DF8-4009-B66A-E9C664EF07FF}"/>
    <cellStyle name="Normal 23 5 3" xfId="15608" xr:uid="{22E0CD58-438E-48B5-AB1E-A98113B0D29E}"/>
    <cellStyle name="Normal 23 5 3 2" xfId="15609" xr:uid="{8ABA4262-478F-4232-97E3-CF9C47713B2F}"/>
    <cellStyle name="Normal 23 5 3 2 2" xfId="15610" xr:uid="{F1249910-154F-4B6F-B22D-242F8D60EE48}"/>
    <cellStyle name="Normal 23 5 3 2 2 2" xfId="15611" xr:uid="{0C7CD641-5A08-4050-BD12-A09F5C545869}"/>
    <cellStyle name="Normal 23 5 3 2 2 2 2" xfId="39830" xr:uid="{8129B927-7DE2-4FB2-99AC-19E549B08CE9}"/>
    <cellStyle name="Normal 23 5 3 2 2 3" xfId="39829" xr:uid="{03F7EB84-E640-4DE7-95F9-221AD31727DF}"/>
    <cellStyle name="Normal 23 5 3 2 3" xfId="15612" xr:uid="{B659B426-FF34-4EC1-B6A9-649CF3BA7C36}"/>
    <cellStyle name="Normal 23 5 3 2 3 2" xfId="15613" xr:uid="{3BCD97CC-6DFA-45AB-BFB0-B38F5C06498F}"/>
    <cellStyle name="Normal 23 5 3 2 3 2 2" xfId="39832" xr:uid="{7790EE67-C29F-4F14-B063-43EBECC584A6}"/>
    <cellStyle name="Normal 23 5 3 2 3 3" xfId="39831" xr:uid="{4719A92D-437B-43A7-B9A9-21A774227782}"/>
    <cellStyle name="Normal 23 5 3 2 4" xfId="15614" xr:uid="{C3DE6EAD-4F70-461E-A107-8676D26F2CD5}"/>
    <cellStyle name="Normal 23 5 3 2 4 2" xfId="15615" xr:uid="{B03BE78F-CD47-48B9-B274-07CDB5C317CC}"/>
    <cellStyle name="Normal 23 5 3 2 4 2 2" xfId="39834" xr:uid="{2BF76662-2F13-47E8-A171-3F9CB8A0529B}"/>
    <cellStyle name="Normal 23 5 3 2 4 3" xfId="39833" xr:uid="{D7B1BF7D-D646-4AA2-8CD2-92303652FA3D}"/>
    <cellStyle name="Normal 23 5 3 2 5" xfId="15616" xr:uid="{4B742276-BB65-477A-9761-DA6A1FD25421}"/>
    <cellStyle name="Normal 23 5 3 2 5 2" xfId="39835" xr:uid="{6948F754-A899-47FF-9674-8471E3139205}"/>
    <cellStyle name="Normal 23 5 3 2 6" xfId="39828" xr:uid="{91DF55A6-460D-43AD-985F-345905B2DB66}"/>
    <cellStyle name="Normal 23 5 3 3" xfId="15617" xr:uid="{573A3ABD-CC77-4B60-9D05-7897E4154B18}"/>
    <cellStyle name="Normal 23 5 3 3 2" xfId="15618" xr:uid="{A4463FF7-762A-4552-A1B9-F3904B7C9A09}"/>
    <cellStyle name="Normal 23 5 3 3 2 2" xfId="39837" xr:uid="{15F8B798-C0CA-40B2-AC56-C5F8ABC1F540}"/>
    <cellStyle name="Normal 23 5 3 3 3" xfId="39836" xr:uid="{15D05BEC-3E7B-4909-93B1-8E63E889768C}"/>
    <cellStyle name="Normal 23 5 3 4" xfId="15619" xr:uid="{610B1428-ED07-4CF5-B184-FB6A27371C7C}"/>
    <cellStyle name="Normal 23 5 3 4 2" xfId="15620" xr:uid="{5F5404DF-3737-405E-B54C-8917634DC9C0}"/>
    <cellStyle name="Normal 23 5 3 4 2 2" xfId="39839" xr:uid="{66E1A153-C593-4777-AD18-295494F13083}"/>
    <cellStyle name="Normal 23 5 3 4 3" xfId="39838" xr:uid="{374FC7B2-75AB-4299-ADD9-D50222F9FE17}"/>
    <cellStyle name="Normal 23 5 3 5" xfId="15621" xr:uid="{A87C57CC-6600-417A-9445-A043FD05C26B}"/>
    <cellStyle name="Normal 23 5 3 5 2" xfId="15622" xr:uid="{A5E4E00C-744B-4D10-8872-04B7B372BF37}"/>
    <cellStyle name="Normal 23 5 3 5 2 2" xfId="39841" xr:uid="{19F1CCD0-F9DD-4F5D-B4DA-8F8D4F3E82E3}"/>
    <cellStyle name="Normal 23 5 3 5 3" xfId="39840" xr:uid="{F00E187F-1DBA-4D06-B159-DED723EF8F8A}"/>
    <cellStyle name="Normal 23 5 3 6" xfId="15623" xr:uid="{9FA3D1E7-B847-4379-9BF2-7E8165589C63}"/>
    <cellStyle name="Normal 23 5 3 6 2" xfId="15624" xr:uid="{9562A4A5-9341-4DE7-B72D-D76C7FE2332A}"/>
    <cellStyle name="Normal 23 5 3 6 2 2" xfId="39843" xr:uid="{17129F9B-C700-45B3-8D7E-EB4124A8C4DA}"/>
    <cellStyle name="Normal 23 5 3 6 3" xfId="39842" xr:uid="{A127E577-B0C0-41C3-A74E-C80FDE985C88}"/>
    <cellStyle name="Normal 23 5 3 7" xfId="15625" xr:uid="{6892D671-8EE5-4392-80AF-819A2D9DC139}"/>
    <cellStyle name="Normal 23 5 3 7 2" xfId="39844" xr:uid="{7BB96752-D063-49F5-B927-853428509C13}"/>
    <cellStyle name="Normal 23 5 3 8" xfId="39827" xr:uid="{E6747A53-C932-4FFC-8B98-7D83AEEA9279}"/>
    <cellStyle name="Normal 23 5 4" xfId="15626" xr:uid="{BFEF24CA-484A-4AC1-AC62-D193E2292BE6}"/>
    <cellStyle name="Normal 23 5 4 2" xfId="15627" xr:uid="{90426AD7-93A0-4A4D-8884-41C9C6527374}"/>
    <cellStyle name="Normal 23 5 4 2 2" xfId="15628" xr:uid="{4A883B7A-807B-4B32-B581-66DE806AA5DE}"/>
    <cellStyle name="Normal 23 5 4 2 2 2" xfId="15629" xr:uid="{9EA7E128-5341-4FD6-AEED-680AEFC6DEB0}"/>
    <cellStyle name="Normal 23 5 4 2 2 2 2" xfId="39848" xr:uid="{43E51C58-C853-49AE-A652-60FAF5847FB1}"/>
    <cellStyle name="Normal 23 5 4 2 2 3" xfId="39847" xr:uid="{F45FB849-3EB1-49D4-BD7B-601D04F741EB}"/>
    <cellStyle name="Normal 23 5 4 2 3" xfId="15630" xr:uid="{4548FDD0-A8C4-4E7F-842D-0378DE9B8196}"/>
    <cellStyle name="Normal 23 5 4 2 3 2" xfId="15631" xr:uid="{A5C4C49E-5E21-4990-813B-C019602939BA}"/>
    <cellStyle name="Normal 23 5 4 2 3 2 2" xfId="39850" xr:uid="{EA80EDF7-10CC-482E-AD80-6E24AB98DED6}"/>
    <cellStyle name="Normal 23 5 4 2 3 3" xfId="39849" xr:uid="{D5438507-F2AD-428A-9AFF-16E4E65CBB59}"/>
    <cellStyle name="Normal 23 5 4 2 4" xfId="15632" xr:uid="{2F6E92FE-9CBD-408C-B48B-18738F3C03D3}"/>
    <cellStyle name="Normal 23 5 4 2 4 2" xfId="15633" xr:uid="{178718FC-D7A0-4868-942D-49E886C2DFA3}"/>
    <cellStyle name="Normal 23 5 4 2 4 2 2" xfId="39852" xr:uid="{A9118A2B-2BD6-4022-96CF-9962FF74D56A}"/>
    <cellStyle name="Normal 23 5 4 2 4 3" xfId="39851" xr:uid="{8980DD8F-C144-4DDA-8121-77E907639E55}"/>
    <cellStyle name="Normal 23 5 4 2 5" xfId="15634" xr:uid="{1029D5BB-7CB2-432C-8577-4976589BC1A0}"/>
    <cellStyle name="Normal 23 5 4 2 5 2" xfId="39853" xr:uid="{826D9EED-9E78-44FF-B7DB-DBF8320328A7}"/>
    <cellStyle name="Normal 23 5 4 2 6" xfId="39846" xr:uid="{6D0DD6A2-679F-485F-9E63-59BAB8F24F1B}"/>
    <cellStyle name="Normal 23 5 4 3" xfId="15635" xr:uid="{85D4AEDF-8C3C-43BF-B479-7A88BBE3FB1D}"/>
    <cellStyle name="Normal 23 5 4 3 2" xfId="15636" xr:uid="{D6C8852F-20AF-48EF-827A-5371117FF301}"/>
    <cellStyle name="Normal 23 5 4 3 2 2" xfId="39855" xr:uid="{4C1CFE06-0AA1-48BA-9772-85622CFB5375}"/>
    <cellStyle name="Normal 23 5 4 3 3" xfId="39854" xr:uid="{BE6304F8-60C6-4BCB-8AB9-29C38B6DA2D1}"/>
    <cellStyle name="Normal 23 5 4 4" xfId="15637" xr:uid="{825A75D1-2ED5-4BB8-B671-F6730082FDA1}"/>
    <cellStyle name="Normal 23 5 4 4 2" xfId="15638" xr:uid="{48989BB2-245C-4A88-A65C-9E37063C0722}"/>
    <cellStyle name="Normal 23 5 4 4 2 2" xfId="39857" xr:uid="{F4CE2A6E-04E4-41C8-9E93-1EFB6112018B}"/>
    <cellStyle name="Normal 23 5 4 4 3" xfId="39856" xr:uid="{355FAAC3-4205-40A3-ACF0-B10022628680}"/>
    <cellStyle name="Normal 23 5 4 5" xfId="15639" xr:uid="{EF7E7F4A-7B5D-4222-8F0D-E459B5CAE0D2}"/>
    <cellStyle name="Normal 23 5 4 5 2" xfId="15640" xr:uid="{D52C2600-1B0A-4F37-BA4E-A8E431DEB83F}"/>
    <cellStyle name="Normal 23 5 4 5 2 2" xfId="39859" xr:uid="{6F050EA9-17C6-4D43-BEDD-22D78E8057F4}"/>
    <cellStyle name="Normal 23 5 4 5 3" xfId="39858" xr:uid="{321DD32B-069D-4D43-A41F-81BDEB1C01DB}"/>
    <cellStyle name="Normal 23 5 4 6" xfId="15641" xr:uid="{7CC02977-BE10-420D-A704-59290A311602}"/>
    <cellStyle name="Normal 23 5 4 6 2" xfId="15642" xr:uid="{B9B57C5F-02C6-457A-86AE-C0764ACE3FA0}"/>
    <cellStyle name="Normal 23 5 4 6 2 2" xfId="39861" xr:uid="{95CC1137-446B-4DDB-9A86-BB3DE95638F8}"/>
    <cellStyle name="Normal 23 5 4 6 3" xfId="39860" xr:uid="{0CDB07AD-81F6-4D7C-BA1E-0E1ED805E2F2}"/>
    <cellStyle name="Normal 23 5 4 7" xfId="15643" xr:uid="{018C3029-3221-43B7-AB4E-CC2B098FBB65}"/>
    <cellStyle name="Normal 23 5 4 7 2" xfId="39862" xr:uid="{3913A80E-3D1A-4261-AF35-7B75BD3C9B00}"/>
    <cellStyle name="Normal 23 5 4 8" xfId="39845" xr:uid="{7BD66B57-576C-40EC-BD0D-29DDC9933CD9}"/>
    <cellStyle name="Normal 23 5 5" xfId="15644" xr:uid="{A5B0D53D-CB74-446E-9215-BB327C751F3C}"/>
    <cellStyle name="Normal 23 5 5 2" xfId="15645" xr:uid="{77194E2A-BE60-46C1-8AAF-43F509528C9A}"/>
    <cellStyle name="Normal 23 5 5 2 2" xfId="15646" xr:uid="{329FC0FA-4D7B-42CA-A162-07AE89410D96}"/>
    <cellStyle name="Normal 23 5 5 2 2 2" xfId="15647" xr:uid="{CB89926C-A674-4F46-A466-B27BF58847CA}"/>
    <cellStyle name="Normal 23 5 5 2 2 2 2" xfId="39866" xr:uid="{FA4CFBAD-6E59-4442-948F-6E2E7C664FD9}"/>
    <cellStyle name="Normal 23 5 5 2 2 3" xfId="39865" xr:uid="{CD6BD779-BE94-4D11-81A6-35CD25FA8A54}"/>
    <cellStyle name="Normal 23 5 5 2 3" xfId="15648" xr:uid="{89EA1A78-9610-4266-9388-3259791DBFB6}"/>
    <cellStyle name="Normal 23 5 5 2 3 2" xfId="15649" xr:uid="{85B61248-D01B-463B-85CE-C0AD9361908A}"/>
    <cellStyle name="Normal 23 5 5 2 3 2 2" xfId="39868" xr:uid="{0509CE92-6D96-4773-9176-2172600E4DC8}"/>
    <cellStyle name="Normal 23 5 5 2 3 3" xfId="39867" xr:uid="{E807BE83-B791-4BAC-9EE5-B41C801BCCE5}"/>
    <cellStyle name="Normal 23 5 5 2 4" xfId="15650" xr:uid="{224FBA2C-2A98-4D04-9CB2-37333C940D00}"/>
    <cellStyle name="Normal 23 5 5 2 4 2" xfId="15651" xr:uid="{B5726690-DBB9-48DF-8323-3CA5ADA292B1}"/>
    <cellStyle name="Normal 23 5 5 2 4 2 2" xfId="39870" xr:uid="{15F9E576-24F8-4002-8BB7-81059070D7BF}"/>
    <cellStyle name="Normal 23 5 5 2 4 3" xfId="39869" xr:uid="{46AA2859-D137-4094-82FB-D320EF6F4351}"/>
    <cellStyle name="Normal 23 5 5 2 5" xfId="15652" xr:uid="{B8D48754-597E-43EF-9FF7-20F43D36B054}"/>
    <cellStyle name="Normal 23 5 5 2 5 2" xfId="39871" xr:uid="{2A6F8B6F-1960-4799-8A40-A1BCB6CDEC3D}"/>
    <cellStyle name="Normal 23 5 5 2 6" xfId="39864" xr:uid="{94154131-8666-4322-B4FE-C210584F921B}"/>
    <cellStyle name="Normal 23 5 5 3" xfId="15653" xr:uid="{2A0B109F-9C29-413C-A8C2-9C9B784C7444}"/>
    <cellStyle name="Normal 23 5 5 3 2" xfId="15654" xr:uid="{310906EE-73DB-45F9-A7DB-0BDFCA433364}"/>
    <cellStyle name="Normal 23 5 5 3 2 2" xfId="39873" xr:uid="{BEEC5703-10E1-434C-B781-C11903DB9FF1}"/>
    <cellStyle name="Normal 23 5 5 3 3" xfId="39872" xr:uid="{AC259C59-FC45-4D7E-9462-06EDFB420DA6}"/>
    <cellStyle name="Normal 23 5 5 4" xfId="15655" xr:uid="{711509F9-D881-4081-86A5-5A3F58C9C0B9}"/>
    <cellStyle name="Normal 23 5 5 4 2" xfId="15656" xr:uid="{32FD4091-AAE1-4FAF-A300-3349E1602B0B}"/>
    <cellStyle name="Normal 23 5 5 4 2 2" xfId="39875" xr:uid="{41831D07-F50C-45F1-8C19-FA4DE73C3927}"/>
    <cellStyle name="Normal 23 5 5 4 3" xfId="39874" xr:uid="{8A425083-C8DC-41F3-82EE-2D770188E4DD}"/>
    <cellStyle name="Normal 23 5 5 5" xfId="15657" xr:uid="{405B3A02-DF41-4FF9-8949-E38F7AEE2447}"/>
    <cellStyle name="Normal 23 5 5 5 2" xfId="15658" xr:uid="{FD90A1FF-88F1-490B-8C7A-E70AC98F2C45}"/>
    <cellStyle name="Normal 23 5 5 5 2 2" xfId="39877" xr:uid="{8F0A25E5-429E-4991-8547-DDAD89688834}"/>
    <cellStyle name="Normal 23 5 5 5 3" xfId="39876" xr:uid="{F05867B4-4000-454E-8B97-C5EDB948FEC0}"/>
    <cellStyle name="Normal 23 5 5 6" xfId="15659" xr:uid="{CD07DA7C-F0AB-42A7-BDBB-71DE8870EC60}"/>
    <cellStyle name="Normal 23 5 5 6 2" xfId="39878" xr:uid="{2556BC4A-95A5-4032-9598-91FE681AE65D}"/>
    <cellStyle name="Normal 23 5 5 7" xfId="39863" xr:uid="{48E64A10-3AAA-4B48-B92C-8D8847F0F2A1}"/>
    <cellStyle name="Normal 23 5 6" xfId="15660" xr:uid="{425BC77E-01BA-4208-ACD1-B3AE93944C34}"/>
    <cellStyle name="Normal 23 5 6 2" xfId="15661" xr:uid="{B0C91FA5-DD44-4092-A616-F0B838566D0E}"/>
    <cellStyle name="Normal 23 5 6 2 2" xfId="15662" xr:uid="{8AC7E10E-435E-48E6-B5F1-45C157988896}"/>
    <cellStyle name="Normal 23 5 6 2 2 2" xfId="39881" xr:uid="{81F93D58-003C-4A5F-A21C-3EF266C5E849}"/>
    <cellStyle name="Normal 23 5 6 2 3" xfId="39880" xr:uid="{2BC0F7DF-6AA0-496E-9C79-DBC61A7221AD}"/>
    <cellStyle name="Normal 23 5 6 3" xfId="15663" xr:uid="{AA58C6FA-6CD8-4CEA-B7F6-5AA79A5EE10F}"/>
    <cellStyle name="Normal 23 5 6 3 2" xfId="15664" xr:uid="{C8B4745A-4DAD-4576-A46F-23C2EF77A4EB}"/>
    <cellStyle name="Normal 23 5 6 3 2 2" xfId="39883" xr:uid="{209A8135-7F13-4A28-9DF4-247394DCFAE8}"/>
    <cellStyle name="Normal 23 5 6 3 3" xfId="39882" xr:uid="{41142D41-463E-4A65-A7CB-385968CE5BFF}"/>
    <cellStyle name="Normal 23 5 6 4" xfId="15665" xr:uid="{F80B9003-BB99-455E-95A7-1DA3D0A3257A}"/>
    <cellStyle name="Normal 23 5 6 4 2" xfId="15666" xr:uid="{E05AB6B9-525D-428D-9C49-0478F746FB1B}"/>
    <cellStyle name="Normal 23 5 6 4 2 2" xfId="39885" xr:uid="{93277D05-5188-4563-B9C0-355C5897EF33}"/>
    <cellStyle name="Normal 23 5 6 4 3" xfId="39884" xr:uid="{FB0567F0-F340-44E3-A147-3426F8AD5891}"/>
    <cellStyle name="Normal 23 5 6 5" xfId="15667" xr:uid="{AD226294-D0A3-4868-B997-C2E96B7DC05B}"/>
    <cellStyle name="Normal 23 5 6 5 2" xfId="39886" xr:uid="{CAE5F4EE-169B-4A53-A8B1-186413400367}"/>
    <cellStyle name="Normal 23 5 6 6" xfId="39879" xr:uid="{65E5F9BA-1446-40EF-9B5A-E919FA1EF1FB}"/>
    <cellStyle name="Normal 23 5 7" xfId="15668" xr:uid="{B51A4D11-F4B2-424F-8ACB-FEA220162C58}"/>
    <cellStyle name="Normal 23 5 7 2" xfId="15669" xr:uid="{CF646886-2A17-40B7-838D-CEDC8B1363A7}"/>
    <cellStyle name="Normal 23 5 7 2 2" xfId="15670" xr:uid="{B200B20C-E540-4F37-AA1B-1F86A62DE7CB}"/>
    <cellStyle name="Normal 23 5 7 2 2 2" xfId="39889" xr:uid="{BD2FEB52-1988-4686-B3EB-3CC021D4278D}"/>
    <cellStyle name="Normal 23 5 7 2 3" xfId="39888" xr:uid="{19D295F2-CF88-4662-9A57-EDA56A792AB6}"/>
    <cellStyle name="Normal 23 5 7 3" xfId="15671" xr:uid="{ACD430C4-5457-4CB3-A22A-A862690FED93}"/>
    <cellStyle name="Normal 23 5 7 3 2" xfId="15672" xr:uid="{D65B1E68-9928-41E7-AEB1-D8CF246D73BA}"/>
    <cellStyle name="Normal 23 5 7 3 2 2" xfId="39891" xr:uid="{565B3EBA-090E-4396-B8EA-3775713ECDE9}"/>
    <cellStyle name="Normal 23 5 7 3 3" xfId="39890" xr:uid="{AE246CCE-FD18-4A2E-A1DE-60DA52939D99}"/>
    <cellStyle name="Normal 23 5 7 4" xfId="15673" xr:uid="{D5B1B244-627B-4D31-92B9-48FA344FA980}"/>
    <cellStyle name="Normal 23 5 7 4 2" xfId="15674" xr:uid="{545573EA-5989-4DE6-94B9-A9D3FF8B2963}"/>
    <cellStyle name="Normal 23 5 7 4 2 2" xfId="39893" xr:uid="{36E8B246-9A52-4896-B326-D860257C5757}"/>
    <cellStyle name="Normal 23 5 7 4 3" xfId="39892" xr:uid="{46B34591-2C87-4FFB-90EA-01F556DE8C0F}"/>
    <cellStyle name="Normal 23 5 7 5" xfId="15675" xr:uid="{E1103C59-129F-4672-9C63-89CC6BA24215}"/>
    <cellStyle name="Normal 23 5 7 5 2" xfId="39894" xr:uid="{B132418E-B04D-4F39-A5C3-DB546F55C805}"/>
    <cellStyle name="Normal 23 5 7 6" xfId="39887" xr:uid="{1CED33FC-1562-496C-9D90-C4F8C13ACC29}"/>
    <cellStyle name="Normal 23 5 8" xfId="15676" xr:uid="{EE344A92-7773-461F-B08A-1E10156B0855}"/>
    <cellStyle name="Normal 23 5 8 2" xfId="15677" xr:uid="{D4241AE9-9069-4D6A-8DAE-20331E38D9D3}"/>
    <cellStyle name="Normal 23 5 8 2 2" xfId="39896" xr:uid="{68E6AF9D-01FD-4011-B7AA-C1FB39448F7E}"/>
    <cellStyle name="Normal 23 5 8 3" xfId="39895" xr:uid="{63CEFFE2-9943-4044-8247-96C6B5596827}"/>
    <cellStyle name="Normal 23 5 9" xfId="15678" xr:uid="{6D9DB675-0976-44DA-A52A-6AB2660D79A3}"/>
    <cellStyle name="Normal 23 5 9 2" xfId="15679" xr:uid="{20B7DDA9-5E6B-408A-8EB6-C5D0FC1A7F3C}"/>
    <cellStyle name="Normal 23 5 9 2 2" xfId="39898" xr:uid="{AEAB3975-6AC3-4845-BB45-88C2776D5707}"/>
    <cellStyle name="Normal 23 5 9 3" xfId="39897" xr:uid="{CD86D927-FF49-4866-A1F2-5F484D05C6C3}"/>
    <cellStyle name="Normal 23 6" xfId="15680" xr:uid="{78536917-4EEC-457C-897B-88870FA53EAC}"/>
    <cellStyle name="Normal 23 6 10" xfId="15681" xr:uid="{C88D0B63-2A63-4812-9264-9E20B2E61CFB}"/>
    <cellStyle name="Normal 23 6 10 2" xfId="15682" xr:uid="{1F0DA126-9FF3-440E-8BFF-CB8D99839C51}"/>
    <cellStyle name="Normal 23 6 10 2 2" xfId="39901" xr:uid="{F511569D-EF94-4564-A129-9CD26B7A13F2}"/>
    <cellStyle name="Normal 23 6 10 3" xfId="39900" xr:uid="{2AEEFCFA-544D-4974-8F2C-631C9387C6F5}"/>
    <cellStyle name="Normal 23 6 11" xfId="15683" xr:uid="{F24C29DB-1CF6-4EB1-9840-E297EF313373}"/>
    <cellStyle name="Normal 23 6 11 2" xfId="39902" xr:uid="{1B559A44-9528-4A98-9D5F-B9496946EDD0}"/>
    <cellStyle name="Normal 23 6 12" xfId="39899" xr:uid="{00BAA295-F380-4D08-83A5-AE1190843D2D}"/>
    <cellStyle name="Normal 23 6 2" xfId="15684" xr:uid="{47CDBBD5-3521-4143-BC1E-A69692449CE8}"/>
    <cellStyle name="Normal 23 6 2 10" xfId="15685" xr:uid="{131D7D46-B6EF-482C-9C20-49F24E514F4A}"/>
    <cellStyle name="Normal 23 6 2 10 2" xfId="39904" xr:uid="{F09B2A3F-3658-40D4-B85A-80DE2378081D}"/>
    <cellStyle name="Normal 23 6 2 11" xfId="39903" xr:uid="{BC7CA8EB-ABF2-471C-BB82-BC24AC03AF0F}"/>
    <cellStyle name="Normal 23 6 2 2" xfId="15686" xr:uid="{DC6C116A-63E2-4412-B191-12C0E5BE8821}"/>
    <cellStyle name="Normal 23 6 2 2 2" xfId="15687" xr:uid="{05DF0485-50B3-41EB-B175-E76325FB6E59}"/>
    <cellStyle name="Normal 23 6 2 2 2 2" xfId="15688" xr:uid="{141AD07A-A0D4-43D6-9A18-F994FCECDD2C}"/>
    <cellStyle name="Normal 23 6 2 2 2 2 2" xfId="15689" xr:uid="{72ABF058-09DE-4025-A460-FA742F28DDFD}"/>
    <cellStyle name="Normal 23 6 2 2 2 2 2 2" xfId="39908" xr:uid="{0EBE4074-0308-4D51-AF42-B95F89BE1884}"/>
    <cellStyle name="Normal 23 6 2 2 2 2 3" xfId="39907" xr:uid="{45E866FD-A2A7-4A6B-A52D-D79E949D0AAD}"/>
    <cellStyle name="Normal 23 6 2 2 2 3" xfId="15690" xr:uid="{B7309C4C-BD10-4F7E-8D73-387B6EE1ACD0}"/>
    <cellStyle name="Normal 23 6 2 2 2 3 2" xfId="15691" xr:uid="{BE93A452-1EF7-4C56-9451-7738FBC72AE0}"/>
    <cellStyle name="Normal 23 6 2 2 2 3 2 2" xfId="39910" xr:uid="{180A291A-2FE8-4264-B46A-391DFE125146}"/>
    <cellStyle name="Normal 23 6 2 2 2 3 3" xfId="39909" xr:uid="{4B50567D-2A94-407C-B66E-DAB407A30595}"/>
    <cellStyle name="Normal 23 6 2 2 2 4" xfId="15692" xr:uid="{96468747-E83A-4538-B9C2-9817DC256566}"/>
    <cellStyle name="Normal 23 6 2 2 2 4 2" xfId="15693" xr:uid="{477F48C4-76AC-40F7-8B1B-2E817127A9F2}"/>
    <cellStyle name="Normal 23 6 2 2 2 4 2 2" xfId="39912" xr:uid="{F6A9BF43-6A55-4220-9AEE-02199A109D31}"/>
    <cellStyle name="Normal 23 6 2 2 2 4 3" xfId="39911" xr:uid="{7442BEAC-F48C-4572-94D7-6085EA8C7AFB}"/>
    <cellStyle name="Normal 23 6 2 2 2 5" xfId="15694" xr:uid="{CA358E44-447B-4A0D-B8A0-23B0C2960611}"/>
    <cellStyle name="Normal 23 6 2 2 2 5 2" xfId="39913" xr:uid="{59D4FDCF-EB80-4669-B6F4-12582FCA3146}"/>
    <cellStyle name="Normal 23 6 2 2 2 6" xfId="39906" xr:uid="{CAB630CE-944B-40E4-8FF6-C4BBB9B6B375}"/>
    <cellStyle name="Normal 23 6 2 2 3" xfId="15695" xr:uid="{B30637CA-38CF-423E-B862-953FC684A412}"/>
    <cellStyle name="Normal 23 6 2 2 3 2" xfId="15696" xr:uid="{75599A57-DD7C-45AC-9B97-93FEF770DCBB}"/>
    <cellStyle name="Normal 23 6 2 2 3 2 2" xfId="39915" xr:uid="{2ABDA9ED-57CA-4ECF-AA16-9F33B297AB53}"/>
    <cellStyle name="Normal 23 6 2 2 3 3" xfId="39914" xr:uid="{05C5EBAD-4003-4027-876A-D5C7340D49B7}"/>
    <cellStyle name="Normal 23 6 2 2 4" xfId="15697" xr:uid="{3363EB41-5237-407D-8A2D-54D2C357DE56}"/>
    <cellStyle name="Normal 23 6 2 2 4 2" xfId="15698" xr:uid="{95DE4FE2-84FE-43E4-BA5A-602086A2EF77}"/>
    <cellStyle name="Normal 23 6 2 2 4 2 2" xfId="39917" xr:uid="{4ABD3FFC-4B01-42CD-8BBB-C8B4A96A579B}"/>
    <cellStyle name="Normal 23 6 2 2 4 3" xfId="39916" xr:uid="{C72EDFA4-DC18-46CB-8C05-E0AAA78892D7}"/>
    <cellStyle name="Normal 23 6 2 2 5" xfId="15699" xr:uid="{5F74418A-DE5E-407F-A016-49DDBE57352B}"/>
    <cellStyle name="Normal 23 6 2 2 5 2" xfId="15700" xr:uid="{2C257E99-2E38-4D37-9201-46B416C7CC27}"/>
    <cellStyle name="Normal 23 6 2 2 5 2 2" xfId="39919" xr:uid="{4197A914-AA2E-4BA8-9F21-EAF27A3FE5ED}"/>
    <cellStyle name="Normal 23 6 2 2 5 3" xfId="39918" xr:uid="{A4220E0E-504A-4352-9E07-10BC33E2F6C9}"/>
    <cellStyle name="Normal 23 6 2 2 6" xfId="15701" xr:uid="{59727EA5-B587-4BCD-86A9-F887E21A9E41}"/>
    <cellStyle name="Normal 23 6 2 2 6 2" xfId="15702" xr:uid="{78BC0B33-009C-4A13-8D02-600531E2C2BE}"/>
    <cellStyle name="Normal 23 6 2 2 6 2 2" xfId="39921" xr:uid="{4AE80F75-1E25-420E-927A-089FDECD8FAE}"/>
    <cellStyle name="Normal 23 6 2 2 6 3" xfId="39920" xr:uid="{C09474E5-A65C-44C0-A9BC-10DFA7834F9A}"/>
    <cellStyle name="Normal 23 6 2 2 7" xfId="15703" xr:uid="{1A63553F-FC98-43F8-BD0D-52DA5128E2DB}"/>
    <cellStyle name="Normal 23 6 2 2 7 2" xfId="39922" xr:uid="{1B4BD0DB-B90C-4296-A32C-4F62B680CD48}"/>
    <cellStyle name="Normal 23 6 2 2 8" xfId="39905" xr:uid="{88D61AE6-366F-4187-ACC1-3B8845F1CF84}"/>
    <cellStyle name="Normal 23 6 2 3" xfId="15704" xr:uid="{1CD9748E-D930-4C32-B070-84D286CF2387}"/>
    <cellStyle name="Normal 23 6 2 3 2" xfId="15705" xr:uid="{68FCB73D-78BD-41E0-A68A-028B55ABEDB0}"/>
    <cellStyle name="Normal 23 6 2 3 2 2" xfId="15706" xr:uid="{4D14D9E3-5519-4286-B17D-5AF3D1DA5650}"/>
    <cellStyle name="Normal 23 6 2 3 2 2 2" xfId="15707" xr:uid="{15FA5FDF-B637-4E54-B05B-87FF023AF52D}"/>
    <cellStyle name="Normal 23 6 2 3 2 2 2 2" xfId="39926" xr:uid="{360962A2-9CC5-4199-ADC5-D5E4C98694C9}"/>
    <cellStyle name="Normal 23 6 2 3 2 2 3" xfId="39925" xr:uid="{0B8375AF-A62B-4B37-A0E2-599B83FC7151}"/>
    <cellStyle name="Normal 23 6 2 3 2 3" xfId="15708" xr:uid="{C250C017-A4F7-4FB5-A0DD-69F09C0225B5}"/>
    <cellStyle name="Normal 23 6 2 3 2 3 2" xfId="15709" xr:uid="{3A444640-47F2-4A13-844B-902C065B84E1}"/>
    <cellStyle name="Normal 23 6 2 3 2 3 2 2" xfId="39928" xr:uid="{F538FB6A-5A3F-40E0-B0BE-B6BAF2961015}"/>
    <cellStyle name="Normal 23 6 2 3 2 3 3" xfId="39927" xr:uid="{D6775BF4-4FEC-4A73-B333-98EA2A23F793}"/>
    <cellStyle name="Normal 23 6 2 3 2 4" xfId="15710" xr:uid="{B0E0E00E-983E-4163-BCBE-7BAA1AE4A83D}"/>
    <cellStyle name="Normal 23 6 2 3 2 4 2" xfId="15711" xr:uid="{1D01717F-2A19-452D-9D18-FCBE0E083109}"/>
    <cellStyle name="Normal 23 6 2 3 2 4 2 2" xfId="39930" xr:uid="{A1B07324-2DEA-46FA-B258-11910D0A6004}"/>
    <cellStyle name="Normal 23 6 2 3 2 4 3" xfId="39929" xr:uid="{FCC72641-F824-467E-B9CA-CB903E745AE3}"/>
    <cellStyle name="Normal 23 6 2 3 2 5" xfId="15712" xr:uid="{DACA4512-AEED-4239-A932-4F1BC5F018EB}"/>
    <cellStyle name="Normal 23 6 2 3 2 5 2" xfId="39931" xr:uid="{4CA082F1-C1B9-4702-9733-67D5B1F9A5BE}"/>
    <cellStyle name="Normal 23 6 2 3 2 6" xfId="39924" xr:uid="{FF5A6B11-CEBC-4467-AAB3-BB1CC5D2E20C}"/>
    <cellStyle name="Normal 23 6 2 3 3" xfId="15713" xr:uid="{17AF9898-FB4E-4881-9383-B2D4731B4AAE}"/>
    <cellStyle name="Normal 23 6 2 3 3 2" xfId="15714" xr:uid="{3A1F9866-2EB2-4510-A325-B9E3B4CE04F0}"/>
    <cellStyle name="Normal 23 6 2 3 3 2 2" xfId="39933" xr:uid="{6937C63D-31B3-4CB4-99E1-7CA82365CB7D}"/>
    <cellStyle name="Normal 23 6 2 3 3 3" xfId="39932" xr:uid="{6E700BC5-33AA-4C95-9BC0-FDD9E39A4D1B}"/>
    <cellStyle name="Normal 23 6 2 3 4" xfId="15715" xr:uid="{84180589-C3FC-43E3-AE5F-B0707D68E176}"/>
    <cellStyle name="Normal 23 6 2 3 4 2" xfId="15716" xr:uid="{96B3FBB9-E90B-4148-BC26-ADDA8A7BD3AF}"/>
    <cellStyle name="Normal 23 6 2 3 4 2 2" xfId="39935" xr:uid="{C22650CC-90D4-4EFF-B8B2-6F330F6ADEBD}"/>
    <cellStyle name="Normal 23 6 2 3 4 3" xfId="39934" xr:uid="{14A333AA-722A-4039-BDF9-FF2F043D15E0}"/>
    <cellStyle name="Normal 23 6 2 3 5" xfId="15717" xr:uid="{B82EF5A0-55BA-487A-A143-F9F672A8B4CF}"/>
    <cellStyle name="Normal 23 6 2 3 5 2" xfId="15718" xr:uid="{40FB77CE-7059-44A4-A8E9-38006D1CE75C}"/>
    <cellStyle name="Normal 23 6 2 3 5 2 2" xfId="39937" xr:uid="{A1165CA0-C0DE-4870-99D9-58F05E683842}"/>
    <cellStyle name="Normal 23 6 2 3 5 3" xfId="39936" xr:uid="{8F9D37A3-34D4-4184-9785-3392D5C4B6A5}"/>
    <cellStyle name="Normal 23 6 2 3 6" xfId="15719" xr:uid="{1D116FAD-A2EF-4CFB-931C-1543C12EC5BD}"/>
    <cellStyle name="Normal 23 6 2 3 6 2" xfId="15720" xr:uid="{F2F61FFA-8814-47C6-B03C-2A3606F89A8F}"/>
    <cellStyle name="Normal 23 6 2 3 6 2 2" xfId="39939" xr:uid="{BBF9E59F-C388-4B9F-B959-13A077023F5B}"/>
    <cellStyle name="Normal 23 6 2 3 6 3" xfId="39938" xr:uid="{FD367745-4C32-4EEE-A785-9A450420E6AE}"/>
    <cellStyle name="Normal 23 6 2 3 7" xfId="15721" xr:uid="{C3DE09EB-DDAA-4E4A-AE00-690D33B8BA05}"/>
    <cellStyle name="Normal 23 6 2 3 7 2" xfId="39940" xr:uid="{FD9E18BE-58FE-4F88-9348-5CCEB8FD4BC3}"/>
    <cellStyle name="Normal 23 6 2 3 8" xfId="39923" xr:uid="{AF7E52DE-1BBA-42FE-B82F-8191EA901CE7}"/>
    <cellStyle name="Normal 23 6 2 4" xfId="15722" xr:uid="{0A206293-063E-4EFD-BF8B-96C54D072FF0}"/>
    <cellStyle name="Normal 23 6 2 4 2" xfId="15723" xr:uid="{499B5EEE-9132-4DEA-8F5F-2B64F2CB6E4F}"/>
    <cellStyle name="Normal 23 6 2 4 2 2" xfId="15724" xr:uid="{67DAAAD3-D5D3-486C-B135-F5281F492FE2}"/>
    <cellStyle name="Normal 23 6 2 4 2 2 2" xfId="15725" xr:uid="{A7E38330-9FDC-4C6B-BBB4-4B034332EFE6}"/>
    <cellStyle name="Normal 23 6 2 4 2 2 2 2" xfId="39944" xr:uid="{B5E0C054-EB3D-4646-A65B-AB5B8352821B}"/>
    <cellStyle name="Normal 23 6 2 4 2 2 3" xfId="39943" xr:uid="{9FFC260B-0D9F-4907-ADE9-E0743A8A6C21}"/>
    <cellStyle name="Normal 23 6 2 4 2 3" xfId="15726" xr:uid="{103EE26E-F9A9-487F-8795-CB07A4C9BD1D}"/>
    <cellStyle name="Normal 23 6 2 4 2 3 2" xfId="15727" xr:uid="{3D9C4CC2-2426-4D8B-BA71-B26557566427}"/>
    <cellStyle name="Normal 23 6 2 4 2 3 2 2" xfId="39946" xr:uid="{E487317E-6CCE-45E4-A4FF-9590288A25A4}"/>
    <cellStyle name="Normal 23 6 2 4 2 3 3" xfId="39945" xr:uid="{14BE02A8-B886-4669-BDB3-7BFF63566267}"/>
    <cellStyle name="Normal 23 6 2 4 2 4" xfId="15728" xr:uid="{D6BF4E4B-1F3B-4C24-8D03-4866662A6923}"/>
    <cellStyle name="Normal 23 6 2 4 2 4 2" xfId="15729" xr:uid="{FCD086B5-F9CB-4C4D-9570-3A7DD5AAD963}"/>
    <cellStyle name="Normal 23 6 2 4 2 4 2 2" xfId="39948" xr:uid="{EAFAC179-17B3-4882-903B-34BC7FEFB6B0}"/>
    <cellStyle name="Normal 23 6 2 4 2 4 3" xfId="39947" xr:uid="{AA549BE4-A13F-478E-8570-852608412368}"/>
    <cellStyle name="Normal 23 6 2 4 2 5" xfId="15730" xr:uid="{F43CEACF-208E-4720-9D8F-069E765C0BFE}"/>
    <cellStyle name="Normal 23 6 2 4 2 5 2" xfId="39949" xr:uid="{D61FAA52-8DAC-440E-B600-0E4EAF48CF8F}"/>
    <cellStyle name="Normal 23 6 2 4 2 6" xfId="39942" xr:uid="{9D9EAF03-AD2D-43FE-B141-E3E96C33A931}"/>
    <cellStyle name="Normal 23 6 2 4 3" xfId="15731" xr:uid="{7F6D1927-A393-4A4C-87D0-F35F4E69F313}"/>
    <cellStyle name="Normal 23 6 2 4 3 2" xfId="15732" xr:uid="{84D6D272-78DD-4810-835A-F50DEF2514E8}"/>
    <cellStyle name="Normal 23 6 2 4 3 2 2" xfId="39951" xr:uid="{B4159496-D587-470A-8E69-890465EEF08D}"/>
    <cellStyle name="Normal 23 6 2 4 3 3" xfId="39950" xr:uid="{AD423039-6D40-4FA5-BD86-D2D99ABA4592}"/>
    <cellStyle name="Normal 23 6 2 4 4" xfId="15733" xr:uid="{CD2AE646-D438-4896-A0AC-CE9CC36FCB1E}"/>
    <cellStyle name="Normal 23 6 2 4 4 2" xfId="15734" xr:uid="{F84136E5-FF92-4804-BF55-E94030760ABA}"/>
    <cellStyle name="Normal 23 6 2 4 4 2 2" xfId="39953" xr:uid="{D8623423-9586-451C-9D08-EE18450D12D6}"/>
    <cellStyle name="Normal 23 6 2 4 4 3" xfId="39952" xr:uid="{F4B34565-AF0E-4AE2-BC6B-A1B4D6C112E5}"/>
    <cellStyle name="Normal 23 6 2 4 5" xfId="15735" xr:uid="{84BBA484-5F7D-4753-B3EC-BFC53420B738}"/>
    <cellStyle name="Normal 23 6 2 4 5 2" xfId="15736" xr:uid="{75D8830A-9491-4014-924C-C9B4C8E7056B}"/>
    <cellStyle name="Normal 23 6 2 4 5 2 2" xfId="39955" xr:uid="{7D0819B7-C04C-486A-903D-B34E139F8D56}"/>
    <cellStyle name="Normal 23 6 2 4 5 3" xfId="39954" xr:uid="{15BFD8CB-CFBD-414D-B7A5-D0663D1B3BB1}"/>
    <cellStyle name="Normal 23 6 2 4 6" xfId="15737" xr:uid="{98BD64C7-6665-4D3E-8B9C-76286DD79334}"/>
    <cellStyle name="Normal 23 6 2 4 6 2" xfId="39956" xr:uid="{FE59E806-972D-48E0-B522-9FF74C80983E}"/>
    <cellStyle name="Normal 23 6 2 4 7" xfId="39941" xr:uid="{EA1F2237-C4F4-4D79-815A-14304D053D6B}"/>
    <cellStyle name="Normal 23 6 2 5" xfId="15738" xr:uid="{35A03B84-8771-4CA5-A906-A428FF2EDFFF}"/>
    <cellStyle name="Normal 23 6 2 5 2" xfId="15739" xr:uid="{BCC13CB3-7F7C-41D2-9A3E-C60366FA2B4A}"/>
    <cellStyle name="Normal 23 6 2 5 2 2" xfId="15740" xr:uid="{83752477-756B-4C53-B32C-81DCD6B7663D}"/>
    <cellStyle name="Normal 23 6 2 5 2 2 2" xfId="39959" xr:uid="{4AA0B501-D3C2-43F2-B09F-E38893BDA86B}"/>
    <cellStyle name="Normal 23 6 2 5 2 3" xfId="39958" xr:uid="{BE9D1D7E-B30E-4BBD-B868-F3B314F493CC}"/>
    <cellStyle name="Normal 23 6 2 5 3" xfId="15741" xr:uid="{98ABC1CB-D9E0-4ADC-BB4B-9186FFB3AB1B}"/>
    <cellStyle name="Normal 23 6 2 5 3 2" xfId="15742" xr:uid="{17415972-182C-4FAD-B102-7069E09BFD48}"/>
    <cellStyle name="Normal 23 6 2 5 3 2 2" xfId="39961" xr:uid="{6CE025A5-6F20-45F3-946D-F4FAACE032B3}"/>
    <cellStyle name="Normal 23 6 2 5 3 3" xfId="39960" xr:uid="{96323244-0AC9-49CC-ACAC-AB09BCECAB91}"/>
    <cellStyle name="Normal 23 6 2 5 4" xfId="15743" xr:uid="{ADB6BEDF-30B9-4EDF-A73B-591CBBE4F421}"/>
    <cellStyle name="Normal 23 6 2 5 4 2" xfId="15744" xr:uid="{5C8DA871-E025-4589-8AAA-FCAEE349315A}"/>
    <cellStyle name="Normal 23 6 2 5 4 2 2" xfId="39963" xr:uid="{35A230A1-CD20-49C7-B86C-A62C3D6361FA}"/>
    <cellStyle name="Normal 23 6 2 5 4 3" xfId="39962" xr:uid="{2D2D0E8B-94E7-4920-9F4F-5AF2437EB7E5}"/>
    <cellStyle name="Normal 23 6 2 5 5" xfId="15745" xr:uid="{AFE6F8B9-A405-400D-8D90-F96227FF27E5}"/>
    <cellStyle name="Normal 23 6 2 5 5 2" xfId="39964" xr:uid="{E0779971-16B1-417C-B4B1-8593190886D6}"/>
    <cellStyle name="Normal 23 6 2 5 6" xfId="39957" xr:uid="{26CF0266-B3D5-49FE-A17B-2CC821FEB29D}"/>
    <cellStyle name="Normal 23 6 2 6" xfId="15746" xr:uid="{D3EF1205-89A4-4B82-85AD-D67868AF7F52}"/>
    <cellStyle name="Normal 23 6 2 6 2" xfId="15747" xr:uid="{81CD7D4B-A764-42AD-ACC7-8EA5180E53C0}"/>
    <cellStyle name="Normal 23 6 2 6 2 2" xfId="15748" xr:uid="{12FFF1A2-C3AE-47C8-B332-811C2FBA6DD7}"/>
    <cellStyle name="Normal 23 6 2 6 2 2 2" xfId="39967" xr:uid="{CDFF9FB1-C1E9-4340-BA77-B7BDD953C039}"/>
    <cellStyle name="Normal 23 6 2 6 2 3" xfId="39966" xr:uid="{60CE2EFE-0AAF-4FB8-A470-2AB59E839DB1}"/>
    <cellStyle name="Normal 23 6 2 6 3" xfId="15749" xr:uid="{F281BED6-ADE9-4C6D-90D8-05BDDCC445A6}"/>
    <cellStyle name="Normal 23 6 2 6 3 2" xfId="15750" xr:uid="{20AF7A3E-012A-418E-9FED-4D165E02BB02}"/>
    <cellStyle name="Normal 23 6 2 6 3 2 2" xfId="39969" xr:uid="{7E23F451-A2F9-4E74-A452-B90E07B1173B}"/>
    <cellStyle name="Normal 23 6 2 6 3 3" xfId="39968" xr:uid="{05DA2296-A125-4693-B654-9D42771E7E94}"/>
    <cellStyle name="Normal 23 6 2 6 4" xfId="15751" xr:uid="{B1D2D520-D26B-49FD-A16E-ADC1EA86F52E}"/>
    <cellStyle name="Normal 23 6 2 6 4 2" xfId="15752" xr:uid="{D702D2C2-0DB5-40E5-8960-2986AD4EDFA5}"/>
    <cellStyle name="Normal 23 6 2 6 4 2 2" xfId="39971" xr:uid="{ACE4CF75-4A26-4D55-891D-2CDC6ED8ECEB}"/>
    <cellStyle name="Normal 23 6 2 6 4 3" xfId="39970" xr:uid="{034EBE24-B9A5-4A29-92DC-2251E372BD5E}"/>
    <cellStyle name="Normal 23 6 2 6 5" xfId="15753" xr:uid="{FCD7ABA0-500F-4BEF-BBAD-26B1629DEB84}"/>
    <cellStyle name="Normal 23 6 2 6 5 2" xfId="39972" xr:uid="{6CBE75A4-5BDE-4664-AEAE-B709136610DD}"/>
    <cellStyle name="Normal 23 6 2 6 6" xfId="39965" xr:uid="{7FBC10C4-8D5D-4BAB-8F86-AC043859538A}"/>
    <cellStyle name="Normal 23 6 2 7" xfId="15754" xr:uid="{00B0C058-9F8E-4791-BBA4-B17EA30D52EF}"/>
    <cellStyle name="Normal 23 6 2 7 2" xfId="15755" xr:uid="{A5C9DDEE-B20A-4722-BBA6-5CF41757EB03}"/>
    <cellStyle name="Normal 23 6 2 7 2 2" xfId="39974" xr:uid="{859422B2-0A16-4DB9-ACBF-FE6825ED8BFE}"/>
    <cellStyle name="Normal 23 6 2 7 3" xfId="39973" xr:uid="{7804098A-0D10-465F-B455-9476C4961B46}"/>
    <cellStyle name="Normal 23 6 2 8" xfId="15756" xr:uid="{3E0D7E7C-322B-40A5-A1A3-3E892F48548A}"/>
    <cellStyle name="Normal 23 6 2 8 2" xfId="15757" xr:uid="{8E3A839A-1DBE-4638-9C0E-A61C85B2327F}"/>
    <cellStyle name="Normal 23 6 2 8 2 2" xfId="39976" xr:uid="{E5D44699-4A3D-4741-8694-8FAAC5764DA3}"/>
    <cellStyle name="Normal 23 6 2 8 3" xfId="39975" xr:uid="{A4EDE2DA-385A-47B1-B20B-DEE3A35FF0A1}"/>
    <cellStyle name="Normal 23 6 2 9" xfId="15758" xr:uid="{2C4ED7C5-998D-4766-B3B2-8A0490B94887}"/>
    <cellStyle name="Normal 23 6 2 9 2" xfId="15759" xr:uid="{EC76284F-1D37-4BEE-9930-757A61588033}"/>
    <cellStyle name="Normal 23 6 2 9 2 2" xfId="39978" xr:uid="{2DAF2EC2-7AF1-46E9-B99C-BAF5FDD290D2}"/>
    <cellStyle name="Normal 23 6 2 9 3" xfId="39977" xr:uid="{ED692D9A-845F-4E76-A038-B9625689A013}"/>
    <cellStyle name="Normal 23 6 3" xfId="15760" xr:uid="{035C3C89-3EB3-4F45-943F-6787CBE36B8A}"/>
    <cellStyle name="Normal 23 6 3 2" xfId="15761" xr:uid="{C674DC7E-DE64-48D5-AEEA-731ED3D0AA09}"/>
    <cellStyle name="Normal 23 6 3 2 2" xfId="15762" xr:uid="{7EA476BA-4B85-4177-B0E9-94124F8588AA}"/>
    <cellStyle name="Normal 23 6 3 2 2 2" xfId="15763" xr:uid="{EC4E24A4-8305-4D77-9EA9-E54422A01D54}"/>
    <cellStyle name="Normal 23 6 3 2 2 2 2" xfId="39982" xr:uid="{EBCF030B-D43B-4866-8DDF-0137F5B719F5}"/>
    <cellStyle name="Normal 23 6 3 2 2 3" xfId="39981" xr:uid="{39B6DE15-A0DF-4ECB-88DE-2E5A7ADBBE58}"/>
    <cellStyle name="Normal 23 6 3 2 3" xfId="15764" xr:uid="{02295612-F5AA-417C-9413-60979923AE68}"/>
    <cellStyle name="Normal 23 6 3 2 3 2" xfId="15765" xr:uid="{D93E508B-C32C-44BA-8A79-683D02A58709}"/>
    <cellStyle name="Normal 23 6 3 2 3 2 2" xfId="39984" xr:uid="{13A1EED6-DBC9-4849-9819-744B5BB552BD}"/>
    <cellStyle name="Normal 23 6 3 2 3 3" xfId="39983" xr:uid="{6DF24E61-6642-479B-84FF-A86AAE4CEE37}"/>
    <cellStyle name="Normal 23 6 3 2 4" xfId="15766" xr:uid="{76AD631F-4493-4378-B9A3-AB5694FB5E2B}"/>
    <cellStyle name="Normal 23 6 3 2 4 2" xfId="15767" xr:uid="{C1CAE1CB-9E05-4761-B363-DD51BCBAC7E3}"/>
    <cellStyle name="Normal 23 6 3 2 4 2 2" xfId="39986" xr:uid="{6CB89CFE-D113-419B-8841-6AA8360BDCB2}"/>
    <cellStyle name="Normal 23 6 3 2 4 3" xfId="39985" xr:uid="{2D04C9F1-B112-4E8D-A10D-218BB07AD0F9}"/>
    <cellStyle name="Normal 23 6 3 2 5" xfId="15768" xr:uid="{9DB4AC38-BFE7-4FDE-AA90-C78CA348A4C7}"/>
    <cellStyle name="Normal 23 6 3 2 5 2" xfId="39987" xr:uid="{F1C1BAC0-31E8-4206-9A37-AAA69E62F3EC}"/>
    <cellStyle name="Normal 23 6 3 2 6" xfId="39980" xr:uid="{C26A0EFB-E2B4-4890-BC23-FE9A35910270}"/>
    <cellStyle name="Normal 23 6 3 3" xfId="15769" xr:uid="{BCE2A71B-1EFE-4450-AFA5-3F04EF2B4875}"/>
    <cellStyle name="Normal 23 6 3 3 2" xfId="15770" xr:uid="{6F51339E-D77E-41D5-8512-59DF1D7F3CD5}"/>
    <cellStyle name="Normal 23 6 3 3 2 2" xfId="39989" xr:uid="{6AE20A2A-C51C-4C45-AEB3-1FF9EFBDE829}"/>
    <cellStyle name="Normal 23 6 3 3 3" xfId="39988" xr:uid="{7A61E8E5-E10E-4607-B821-F495000C1716}"/>
    <cellStyle name="Normal 23 6 3 4" xfId="15771" xr:uid="{38DA3C7E-C2EB-48CD-8D5D-2D31BEF5999C}"/>
    <cellStyle name="Normal 23 6 3 4 2" xfId="15772" xr:uid="{7844692D-4D9A-4A6A-91F6-D9A8FA6012A9}"/>
    <cellStyle name="Normal 23 6 3 4 2 2" xfId="39991" xr:uid="{793DCA2C-EE37-4779-878A-DB15B6F032E1}"/>
    <cellStyle name="Normal 23 6 3 4 3" xfId="39990" xr:uid="{3983458C-751E-4D57-82B2-03C9CBE77857}"/>
    <cellStyle name="Normal 23 6 3 5" xfId="15773" xr:uid="{2EE9B1A4-8A8E-4D0C-907A-886FB7A42B7C}"/>
    <cellStyle name="Normal 23 6 3 5 2" xfId="15774" xr:uid="{FC6B9E31-4FB3-47F9-928F-DA8E8F5FE1F5}"/>
    <cellStyle name="Normal 23 6 3 5 2 2" xfId="39993" xr:uid="{0FEF94CD-2489-42E9-BCAA-2417FFBEA7BE}"/>
    <cellStyle name="Normal 23 6 3 5 3" xfId="39992" xr:uid="{ED35FC20-DE54-4E43-828A-78467E4C6AD9}"/>
    <cellStyle name="Normal 23 6 3 6" xfId="15775" xr:uid="{8662E1D3-5A65-4A8C-8DD9-BE8C7F1137B4}"/>
    <cellStyle name="Normal 23 6 3 6 2" xfId="15776" xr:uid="{608FAD40-8E93-4B7C-B04A-B2951DE4B364}"/>
    <cellStyle name="Normal 23 6 3 6 2 2" xfId="39995" xr:uid="{5EA942FC-420B-454C-B2AA-B98AA0CFD0C4}"/>
    <cellStyle name="Normal 23 6 3 6 3" xfId="39994" xr:uid="{2B82C9DE-3A84-4A62-9AB4-A136ED45DE52}"/>
    <cellStyle name="Normal 23 6 3 7" xfId="15777" xr:uid="{BB8EFFE0-2BB3-449B-B040-1F70D585F704}"/>
    <cellStyle name="Normal 23 6 3 7 2" xfId="39996" xr:uid="{05555771-A24E-4752-A95E-D31C728469B7}"/>
    <cellStyle name="Normal 23 6 3 8" xfId="39979" xr:uid="{D328723D-4CEF-4199-A35D-6AFC56BA14A3}"/>
    <cellStyle name="Normal 23 6 4" xfId="15778" xr:uid="{C6098163-6AAC-40C4-AAE5-989F02C56178}"/>
    <cellStyle name="Normal 23 6 4 2" xfId="15779" xr:uid="{65BFCC6A-C0B1-429A-988E-3304B619C712}"/>
    <cellStyle name="Normal 23 6 4 2 2" xfId="15780" xr:uid="{5FF428EC-A3C7-41F4-B615-54082697481A}"/>
    <cellStyle name="Normal 23 6 4 2 2 2" xfId="15781" xr:uid="{17973566-F1BD-4BCE-8956-59FE2E0AB2F4}"/>
    <cellStyle name="Normal 23 6 4 2 2 2 2" xfId="40000" xr:uid="{AB361A26-F69F-4AA8-BC10-7E55938F5ACC}"/>
    <cellStyle name="Normal 23 6 4 2 2 3" xfId="39999" xr:uid="{4FAE341C-960F-445C-A1CC-50DBD68030F2}"/>
    <cellStyle name="Normal 23 6 4 2 3" xfId="15782" xr:uid="{62773D8D-EDC9-46C8-97DA-65DA0219BC96}"/>
    <cellStyle name="Normal 23 6 4 2 3 2" xfId="15783" xr:uid="{E4166D36-017F-40EB-86A0-14D134E386AC}"/>
    <cellStyle name="Normal 23 6 4 2 3 2 2" xfId="40002" xr:uid="{CE955062-72A8-4BAC-9464-B5D1F844A792}"/>
    <cellStyle name="Normal 23 6 4 2 3 3" xfId="40001" xr:uid="{36CC8ED2-2432-4EF5-8E22-3B945436949E}"/>
    <cellStyle name="Normal 23 6 4 2 4" xfId="15784" xr:uid="{2687590F-FF64-4134-83C6-C4E23F3693B2}"/>
    <cellStyle name="Normal 23 6 4 2 4 2" xfId="15785" xr:uid="{D3CA8AC3-4067-4B4F-AFEC-5D0D2A991E6B}"/>
    <cellStyle name="Normal 23 6 4 2 4 2 2" xfId="40004" xr:uid="{0F5ED006-C04F-4B97-A118-CD0888E98D3D}"/>
    <cellStyle name="Normal 23 6 4 2 4 3" xfId="40003" xr:uid="{9A664BBB-CFE2-4570-B479-15903C546B12}"/>
    <cellStyle name="Normal 23 6 4 2 5" xfId="15786" xr:uid="{B0F303D0-51FA-42F1-B339-0547872CE7A0}"/>
    <cellStyle name="Normal 23 6 4 2 5 2" xfId="40005" xr:uid="{18174AB6-070D-4F7A-BCD1-F62C84C85D3D}"/>
    <cellStyle name="Normal 23 6 4 2 6" xfId="39998" xr:uid="{E349BA82-1D65-4DA6-81A9-F38ED932C7D8}"/>
    <cellStyle name="Normal 23 6 4 3" xfId="15787" xr:uid="{460EE36D-C23D-48E2-B164-EFF35C1168BB}"/>
    <cellStyle name="Normal 23 6 4 3 2" xfId="15788" xr:uid="{6E7C2F65-0E0E-421B-8638-4070CD0E8C70}"/>
    <cellStyle name="Normal 23 6 4 3 2 2" xfId="40007" xr:uid="{CAD6B977-41C1-4548-B2AF-99CA6ADB0F77}"/>
    <cellStyle name="Normal 23 6 4 3 3" xfId="40006" xr:uid="{01CB37AA-393C-4FC0-921E-DD75A292291F}"/>
    <cellStyle name="Normal 23 6 4 4" xfId="15789" xr:uid="{BC6E4910-0851-4923-A06F-9910BC8ACCA9}"/>
    <cellStyle name="Normal 23 6 4 4 2" xfId="15790" xr:uid="{40E6D4C6-62EC-4522-A11C-DCA942D2EF76}"/>
    <cellStyle name="Normal 23 6 4 4 2 2" xfId="40009" xr:uid="{7363433F-D15C-49AF-9F4A-64A5E619E9EB}"/>
    <cellStyle name="Normal 23 6 4 4 3" xfId="40008" xr:uid="{EC0E7871-1D31-495A-8CBA-2B47F75B0E36}"/>
    <cellStyle name="Normal 23 6 4 5" xfId="15791" xr:uid="{83CB700F-1E7B-4694-A594-ED172AA01300}"/>
    <cellStyle name="Normal 23 6 4 5 2" xfId="15792" xr:uid="{D4DE89B2-AFB3-4FCE-A2C8-DBA418C52057}"/>
    <cellStyle name="Normal 23 6 4 5 2 2" xfId="40011" xr:uid="{654315FB-0C02-491B-9F9A-C73C1C4D8F82}"/>
    <cellStyle name="Normal 23 6 4 5 3" xfId="40010" xr:uid="{4D9B1D8E-35A0-4C46-B0CE-2B28AD950F72}"/>
    <cellStyle name="Normal 23 6 4 6" xfId="15793" xr:uid="{C4644A31-37DE-4ED4-9409-98E34B352C76}"/>
    <cellStyle name="Normal 23 6 4 6 2" xfId="15794" xr:uid="{3140B422-B20F-4BD0-A69E-E1E9FE521254}"/>
    <cellStyle name="Normal 23 6 4 6 2 2" xfId="40013" xr:uid="{CFB892C0-F196-45E2-9C03-640A67052E8F}"/>
    <cellStyle name="Normal 23 6 4 6 3" xfId="40012" xr:uid="{2F2C033D-E80F-4F18-A821-9D08B460F655}"/>
    <cellStyle name="Normal 23 6 4 7" xfId="15795" xr:uid="{340F77DE-2EC0-4BC0-B0CF-6880B799C694}"/>
    <cellStyle name="Normal 23 6 4 7 2" xfId="40014" xr:uid="{6DDF5497-58FE-41C8-919E-32876985F753}"/>
    <cellStyle name="Normal 23 6 4 8" xfId="39997" xr:uid="{C4718AB3-1882-4E6E-AAE0-722A91598232}"/>
    <cellStyle name="Normal 23 6 5" xfId="15796" xr:uid="{4C83897D-38B9-49FB-BCF9-28F53364EEA5}"/>
    <cellStyle name="Normal 23 6 5 2" xfId="15797" xr:uid="{4CF79288-63E2-4E54-93DA-7D96BD749951}"/>
    <cellStyle name="Normal 23 6 5 2 2" xfId="15798" xr:uid="{0E026C50-90A7-443F-A4B2-D5F62B85C134}"/>
    <cellStyle name="Normal 23 6 5 2 2 2" xfId="15799" xr:uid="{A4C706CD-3A4F-45B9-8EE1-DCB0E43428A1}"/>
    <cellStyle name="Normal 23 6 5 2 2 2 2" xfId="40018" xr:uid="{D2D13A7D-3474-4BC5-88B0-705A47AAC699}"/>
    <cellStyle name="Normal 23 6 5 2 2 3" xfId="40017" xr:uid="{D1D7A0C4-7FD7-4754-A3BE-DA86F3A7F26B}"/>
    <cellStyle name="Normal 23 6 5 2 3" xfId="15800" xr:uid="{3BB9201F-3FAF-48AF-85B6-7D0989EDCAE4}"/>
    <cellStyle name="Normal 23 6 5 2 3 2" xfId="15801" xr:uid="{585828FD-E424-4018-AD8A-3EBB7E3AC0A0}"/>
    <cellStyle name="Normal 23 6 5 2 3 2 2" xfId="40020" xr:uid="{95965A3C-76B7-414A-9619-7113AD842853}"/>
    <cellStyle name="Normal 23 6 5 2 3 3" xfId="40019" xr:uid="{B5D81E6F-7DCC-4742-A19F-0E9D792E18C7}"/>
    <cellStyle name="Normal 23 6 5 2 4" xfId="15802" xr:uid="{F7D39A1C-C411-4403-826C-C29170FD8410}"/>
    <cellStyle name="Normal 23 6 5 2 4 2" xfId="15803" xr:uid="{6C5FC239-847A-4405-B815-27C9C3F31A38}"/>
    <cellStyle name="Normal 23 6 5 2 4 2 2" xfId="40022" xr:uid="{30F3D720-30C1-4C7B-8E37-F94449DD9CA4}"/>
    <cellStyle name="Normal 23 6 5 2 4 3" xfId="40021" xr:uid="{09E5F62E-5B08-4C2E-931E-7003CEC78E2D}"/>
    <cellStyle name="Normal 23 6 5 2 5" xfId="15804" xr:uid="{CD1F4DA8-D840-46C4-A425-1BDBC5C43DE5}"/>
    <cellStyle name="Normal 23 6 5 2 5 2" xfId="40023" xr:uid="{14E5B3A6-A2A7-4035-9665-AF0156FBE9AB}"/>
    <cellStyle name="Normal 23 6 5 2 6" xfId="40016" xr:uid="{F1ED9568-5359-4DF6-9C2C-565A4E70631D}"/>
    <cellStyle name="Normal 23 6 5 3" xfId="15805" xr:uid="{E3B1263F-CF89-4555-A0A9-E69F0292EDAB}"/>
    <cellStyle name="Normal 23 6 5 3 2" xfId="15806" xr:uid="{1B455FAE-80B7-48DF-97B5-70F91A015D4F}"/>
    <cellStyle name="Normal 23 6 5 3 2 2" xfId="40025" xr:uid="{4C4B7EA2-5851-4606-A0A8-5BC34783DADC}"/>
    <cellStyle name="Normal 23 6 5 3 3" xfId="40024" xr:uid="{1FF824F9-34DD-4872-87B5-D3754E2EE3F2}"/>
    <cellStyle name="Normal 23 6 5 4" xfId="15807" xr:uid="{DA753521-30ED-46A4-ABDC-4B3ACFD19102}"/>
    <cellStyle name="Normal 23 6 5 4 2" xfId="15808" xr:uid="{3AEBD2DE-72C0-44E9-B007-AF104007A75D}"/>
    <cellStyle name="Normal 23 6 5 4 2 2" xfId="40027" xr:uid="{4C32CEAD-31D6-4CA8-9084-998B393B06EA}"/>
    <cellStyle name="Normal 23 6 5 4 3" xfId="40026" xr:uid="{F5B581FA-5C01-4A3B-9D38-8DEE28F5D2F0}"/>
    <cellStyle name="Normal 23 6 5 5" xfId="15809" xr:uid="{91E00A73-653A-4F1D-AFD3-F04B79F3EA97}"/>
    <cellStyle name="Normal 23 6 5 5 2" xfId="15810" xr:uid="{DD3B18EA-C0FA-49E7-9DF2-D8C2A851097A}"/>
    <cellStyle name="Normal 23 6 5 5 2 2" xfId="40029" xr:uid="{E99225F1-5F76-4EB0-A128-FCC2EE769B8E}"/>
    <cellStyle name="Normal 23 6 5 5 3" xfId="40028" xr:uid="{F8F08F1B-A65C-43C3-A3CD-EAE5CFC5761B}"/>
    <cellStyle name="Normal 23 6 5 6" xfId="15811" xr:uid="{A86C2861-FBDC-4C06-BD6F-803217014912}"/>
    <cellStyle name="Normal 23 6 5 6 2" xfId="40030" xr:uid="{F59C2879-4433-47EE-B1FB-337C41F7A458}"/>
    <cellStyle name="Normal 23 6 5 7" xfId="40015" xr:uid="{3FEAE21A-FEFA-478F-BB06-E75180101DB4}"/>
    <cellStyle name="Normal 23 6 6" xfId="15812" xr:uid="{CA201130-C3E6-41C8-87D5-134BBF39FA13}"/>
    <cellStyle name="Normal 23 6 6 2" xfId="15813" xr:uid="{5BA4EC92-5D00-44BB-AB6F-2854991A7C4E}"/>
    <cellStyle name="Normal 23 6 6 2 2" xfId="15814" xr:uid="{2631A472-4375-4584-81E3-14E3A58CCB04}"/>
    <cellStyle name="Normal 23 6 6 2 2 2" xfId="40033" xr:uid="{D8A9E027-E335-48DB-BF12-124177FD8AA6}"/>
    <cellStyle name="Normal 23 6 6 2 3" xfId="40032" xr:uid="{C54C74A1-58F1-4DBD-AD73-70C4DD576E89}"/>
    <cellStyle name="Normal 23 6 6 3" xfId="15815" xr:uid="{A520B302-886A-4756-8492-7752E9532864}"/>
    <cellStyle name="Normal 23 6 6 3 2" xfId="15816" xr:uid="{C4896757-2381-4D59-9243-B9BA3E52BBAE}"/>
    <cellStyle name="Normal 23 6 6 3 2 2" xfId="40035" xr:uid="{9D854570-4E13-4D23-A4A2-1B7F4F7BAC4A}"/>
    <cellStyle name="Normal 23 6 6 3 3" xfId="40034" xr:uid="{B1B7AEFB-220B-456C-AAC2-A46F6EB28621}"/>
    <cellStyle name="Normal 23 6 6 4" xfId="15817" xr:uid="{6994802F-5873-4631-90AE-1DF802954F9A}"/>
    <cellStyle name="Normal 23 6 6 4 2" xfId="15818" xr:uid="{56D5B4F2-AC1A-41EA-BBD4-A913C512054F}"/>
    <cellStyle name="Normal 23 6 6 4 2 2" xfId="40037" xr:uid="{77AF92D6-1A4F-436D-9E59-4085C167FBDC}"/>
    <cellStyle name="Normal 23 6 6 4 3" xfId="40036" xr:uid="{81055F2F-1E5A-4016-A6C7-DA292279F1E9}"/>
    <cellStyle name="Normal 23 6 6 5" xfId="15819" xr:uid="{2297CA21-3AB0-48C2-98D9-3C2F52C52A5E}"/>
    <cellStyle name="Normal 23 6 6 5 2" xfId="40038" xr:uid="{93277000-2224-4768-81C2-3136A36BEDA7}"/>
    <cellStyle name="Normal 23 6 6 6" xfId="40031" xr:uid="{785E6D17-2104-40B7-8F34-6C5DDFC8C533}"/>
    <cellStyle name="Normal 23 6 7" xfId="15820" xr:uid="{5561BEC0-EC23-4EE3-A998-2580E922BCF8}"/>
    <cellStyle name="Normal 23 6 7 2" xfId="15821" xr:uid="{1155F366-92C4-420F-BBDF-A25DBF55E6F1}"/>
    <cellStyle name="Normal 23 6 7 2 2" xfId="15822" xr:uid="{3B744414-5CBF-425E-8271-3820F0E9F363}"/>
    <cellStyle name="Normal 23 6 7 2 2 2" xfId="40041" xr:uid="{395A50F5-6B12-41A3-B67A-3D82A65AD19D}"/>
    <cellStyle name="Normal 23 6 7 2 3" xfId="40040" xr:uid="{5C569239-9106-4CA7-8726-095A291BE34F}"/>
    <cellStyle name="Normal 23 6 7 3" xfId="15823" xr:uid="{B233ADC0-AB80-4EAB-9ACC-C4A70FCEC80E}"/>
    <cellStyle name="Normal 23 6 7 3 2" xfId="15824" xr:uid="{2EA55A21-6F8D-430E-BCA0-919FA06BB092}"/>
    <cellStyle name="Normal 23 6 7 3 2 2" xfId="40043" xr:uid="{EC89A433-E751-4876-82E6-5627AC2B09E8}"/>
    <cellStyle name="Normal 23 6 7 3 3" xfId="40042" xr:uid="{7732F104-B49B-4160-8174-21FC7F308EE6}"/>
    <cellStyle name="Normal 23 6 7 4" xfId="15825" xr:uid="{34468792-B6B4-47BA-A7C4-B259F809A3AD}"/>
    <cellStyle name="Normal 23 6 7 4 2" xfId="15826" xr:uid="{4B0D784F-43F7-49AF-BCCB-757473D4623D}"/>
    <cellStyle name="Normal 23 6 7 4 2 2" xfId="40045" xr:uid="{E688675E-F66B-4A89-B5DF-254A3E521876}"/>
    <cellStyle name="Normal 23 6 7 4 3" xfId="40044" xr:uid="{D54478EE-AF4C-47EB-ACCA-0C8128C0A95B}"/>
    <cellStyle name="Normal 23 6 7 5" xfId="15827" xr:uid="{70CC3618-A9E9-4D30-B58A-4510C3823904}"/>
    <cellStyle name="Normal 23 6 7 5 2" xfId="40046" xr:uid="{73AC6E13-927C-48E8-9C31-33A0B3881D94}"/>
    <cellStyle name="Normal 23 6 7 6" xfId="40039" xr:uid="{A38A5135-49CE-411E-A110-26355BE4EAE4}"/>
    <cellStyle name="Normal 23 6 8" xfId="15828" xr:uid="{E82F7D09-F478-4E0C-903E-2A285DED8A7D}"/>
    <cellStyle name="Normal 23 6 8 2" xfId="15829" xr:uid="{54512157-1E13-410D-A96E-D96CBE12EB7D}"/>
    <cellStyle name="Normal 23 6 8 2 2" xfId="40048" xr:uid="{13C771A5-9A64-485A-AF04-FAF8144E3C80}"/>
    <cellStyle name="Normal 23 6 8 3" xfId="40047" xr:uid="{04B63C8F-93B2-4D4C-B5F1-95419688191F}"/>
    <cellStyle name="Normal 23 6 9" xfId="15830" xr:uid="{C55E4E3A-5ACA-48E6-BDFA-CC54E0F4B203}"/>
    <cellStyle name="Normal 23 6 9 2" xfId="15831" xr:uid="{F9C67C46-9AE5-4457-8A47-786B5337B724}"/>
    <cellStyle name="Normal 23 6 9 2 2" xfId="40050" xr:uid="{28EBD793-86F1-4A42-AD2E-C2E2087C77E7}"/>
    <cellStyle name="Normal 23 6 9 3" xfId="40049" xr:uid="{B1DC2000-62D6-491F-989C-BF90F921656E}"/>
    <cellStyle name="Normal 23 7" xfId="15832" xr:uid="{730EDC2F-91F0-4E63-A54F-4E260C178B67}"/>
    <cellStyle name="Normal 23 7 10" xfId="15833" xr:uid="{67EDCF8A-0641-4DF6-9379-969C91495642}"/>
    <cellStyle name="Normal 23 7 10 2" xfId="15834" xr:uid="{7F674180-13B9-45DC-9ABD-B59D7FB1EA23}"/>
    <cellStyle name="Normal 23 7 10 2 2" xfId="40053" xr:uid="{4BAE6C5C-84B9-4F00-BA2B-CFF0A3BDF2D0}"/>
    <cellStyle name="Normal 23 7 10 3" xfId="40052" xr:uid="{7E71039B-3885-41C6-BEC5-A44820E5AEFA}"/>
    <cellStyle name="Normal 23 7 11" xfId="15835" xr:uid="{47B1612A-81DF-433A-BE4E-5A11A64A3661}"/>
    <cellStyle name="Normal 23 7 11 2" xfId="40054" xr:uid="{4A212FAF-9DE7-43AB-B6F9-0258F74D73B0}"/>
    <cellStyle name="Normal 23 7 12" xfId="40051" xr:uid="{EC946C42-CCD7-4FA3-AF4C-9F87E13ED18F}"/>
    <cellStyle name="Normal 23 7 2" xfId="15836" xr:uid="{B38DC509-B030-4D0C-9417-E3831C8217EA}"/>
    <cellStyle name="Normal 23 7 2 10" xfId="15837" xr:uid="{35D4B5A3-C48F-42CF-9095-5EE91C0B31AE}"/>
    <cellStyle name="Normal 23 7 2 10 2" xfId="40056" xr:uid="{8DD29C4A-E1CA-4989-B5BC-48EEB41E8779}"/>
    <cellStyle name="Normal 23 7 2 11" xfId="40055" xr:uid="{F94BD57F-9472-458D-B54F-FCFB763F795A}"/>
    <cellStyle name="Normal 23 7 2 2" xfId="15838" xr:uid="{7F1E6D22-E83B-4631-B92E-A46CDFB19075}"/>
    <cellStyle name="Normal 23 7 2 2 2" xfId="15839" xr:uid="{4414BC95-5437-4E1F-B4C8-ADAA4072F7F7}"/>
    <cellStyle name="Normal 23 7 2 2 2 2" xfId="15840" xr:uid="{C36719DD-8EB5-49B7-98B7-4F82FE1A89BB}"/>
    <cellStyle name="Normal 23 7 2 2 2 2 2" xfId="15841" xr:uid="{F0610E3E-53EB-4F15-B65D-B1C1DD03D9F1}"/>
    <cellStyle name="Normal 23 7 2 2 2 2 2 2" xfId="40060" xr:uid="{D49A8D00-CCB1-402F-942E-BA85AFC1C3F1}"/>
    <cellStyle name="Normal 23 7 2 2 2 2 3" xfId="40059" xr:uid="{99F2BE6C-9C8A-42FA-8800-6696C4A9B3FB}"/>
    <cellStyle name="Normal 23 7 2 2 2 3" xfId="15842" xr:uid="{F2EAB791-CBC3-4901-925B-08240F7B55A4}"/>
    <cellStyle name="Normal 23 7 2 2 2 3 2" xfId="15843" xr:uid="{7756D4C9-9423-4FCD-A128-03B1E43F9449}"/>
    <cellStyle name="Normal 23 7 2 2 2 3 2 2" xfId="40062" xr:uid="{24654320-FAC7-4007-BCDD-1007079412D9}"/>
    <cellStyle name="Normal 23 7 2 2 2 3 3" xfId="40061" xr:uid="{F11DEE73-C43D-4CA3-A94D-9D54685617AA}"/>
    <cellStyle name="Normal 23 7 2 2 2 4" xfId="15844" xr:uid="{C732AA48-D35B-408F-8FAB-EA71D1D42615}"/>
    <cellStyle name="Normal 23 7 2 2 2 4 2" xfId="15845" xr:uid="{64644146-3BEB-4150-B0AE-A4FB1E1301B3}"/>
    <cellStyle name="Normal 23 7 2 2 2 4 2 2" xfId="40064" xr:uid="{89C319BC-3FDD-464C-ABA2-9F44C4A67CEC}"/>
    <cellStyle name="Normal 23 7 2 2 2 4 3" xfId="40063" xr:uid="{3EDE431B-E210-4BF7-8964-2975E47C4FC2}"/>
    <cellStyle name="Normal 23 7 2 2 2 5" xfId="15846" xr:uid="{DA7A3A76-31B8-47A7-A486-021AE47FF100}"/>
    <cellStyle name="Normal 23 7 2 2 2 5 2" xfId="40065" xr:uid="{BED874D6-17C1-43F8-8F2F-4100EE359184}"/>
    <cellStyle name="Normal 23 7 2 2 2 6" xfId="40058" xr:uid="{0E19725A-6C20-4A72-A60C-A5D3A9CD3AB5}"/>
    <cellStyle name="Normal 23 7 2 2 3" xfId="15847" xr:uid="{0E363183-D992-4A85-838F-76CD70DCFF3E}"/>
    <cellStyle name="Normal 23 7 2 2 3 2" xfId="15848" xr:uid="{85E988CE-BE31-4B5A-BCB9-05FAD972CAC0}"/>
    <cellStyle name="Normal 23 7 2 2 3 2 2" xfId="40067" xr:uid="{9F347A29-36EA-4ECE-93CF-08BFFCD20100}"/>
    <cellStyle name="Normal 23 7 2 2 3 3" xfId="40066" xr:uid="{F026262C-486C-4A88-8FF6-20CD53187542}"/>
    <cellStyle name="Normal 23 7 2 2 4" xfId="15849" xr:uid="{B9C57DDB-27D7-49F4-9C42-A23F0B4C67C7}"/>
    <cellStyle name="Normal 23 7 2 2 4 2" xfId="15850" xr:uid="{199E2860-126E-4651-894A-399A6536D57F}"/>
    <cellStyle name="Normal 23 7 2 2 4 2 2" xfId="40069" xr:uid="{6E069DCC-4C91-46F6-9CC8-1076F70950C6}"/>
    <cellStyle name="Normal 23 7 2 2 4 3" xfId="40068" xr:uid="{6C10E5FE-0BE5-491B-ACE1-A60698A16BDE}"/>
    <cellStyle name="Normal 23 7 2 2 5" xfId="15851" xr:uid="{3CA459A1-E8F3-4CB8-A6A9-24622674A860}"/>
    <cellStyle name="Normal 23 7 2 2 5 2" xfId="15852" xr:uid="{04019A46-7749-42BA-B93D-05716F9567C7}"/>
    <cellStyle name="Normal 23 7 2 2 5 2 2" xfId="40071" xr:uid="{C00493B0-0673-4860-9BF7-13E6459D2AB6}"/>
    <cellStyle name="Normal 23 7 2 2 5 3" xfId="40070" xr:uid="{8A779DD7-1501-4804-8A09-1EA9DF1D5153}"/>
    <cellStyle name="Normal 23 7 2 2 6" xfId="15853" xr:uid="{FA574309-AA26-4974-A006-33652540210D}"/>
    <cellStyle name="Normal 23 7 2 2 6 2" xfId="15854" xr:uid="{73934BBA-4D15-47E4-825D-0F437220703F}"/>
    <cellStyle name="Normal 23 7 2 2 6 2 2" xfId="40073" xr:uid="{2C0DFAFB-4861-4EC8-83EA-B75060857530}"/>
    <cellStyle name="Normal 23 7 2 2 6 3" xfId="40072" xr:uid="{AB5F42C3-5EB7-48B1-AD28-70E30C4601B9}"/>
    <cellStyle name="Normal 23 7 2 2 7" xfId="15855" xr:uid="{1F45C2F8-BE7C-4C16-92C8-B6C1BF4C0F2D}"/>
    <cellStyle name="Normal 23 7 2 2 7 2" xfId="40074" xr:uid="{E7C66E25-3827-4AEF-AE78-983591BCA268}"/>
    <cellStyle name="Normal 23 7 2 2 8" xfId="40057" xr:uid="{0049B60A-865F-4A5B-AC41-8CE3EA8BCABA}"/>
    <cellStyle name="Normal 23 7 2 3" xfId="15856" xr:uid="{DE805E09-B58E-470E-A653-3772C397F533}"/>
    <cellStyle name="Normal 23 7 2 3 2" xfId="15857" xr:uid="{E33B237A-F457-4767-A27C-9ACDE71293D6}"/>
    <cellStyle name="Normal 23 7 2 3 2 2" xfId="15858" xr:uid="{C38B66C6-301D-4816-BB2B-DDC5744F3177}"/>
    <cellStyle name="Normal 23 7 2 3 2 2 2" xfId="15859" xr:uid="{5D999784-5E89-4297-80BD-F6A9CFD600B1}"/>
    <cellStyle name="Normal 23 7 2 3 2 2 2 2" xfId="40078" xr:uid="{689E2E7F-C3E9-4CD4-A573-19C17415CD17}"/>
    <cellStyle name="Normal 23 7 2 3 2 2 3" xfId="40077" xr:uid="{4235F162-6249-4ED9-B0E2-9689FDED2AA7}"/>
    <cellStyle name="Normal 23 7 2 3 2 3" xfId="15860" xr:uid="{9A0AE9D3-048E-4077-88CB-A9CF977DA7BB}"/>
    <cellStyle name="Normal 23 7 2 3 2 3 2" xfId="15861" xr:uid="{E99B21C0-1B17-46C6-9530-0A1BDE866CE2}"/>
    <cellStyle name="Normal 23 7 2 3 2 3 2 2" xfId="40080" xr:uid="{29249ACF-6580-4A25-9DC0-D48197C777D3}"/>
    <cellStyle name="Normal 23 7 2 3 2 3 3" xfId="40079" xr:uid="{4090A6F0-9DA1-4488-B2B8-608FA477E48C}"/>
    <cellStyle name="Normal 23 7 2 3 2 4" xfId="15862" xr:uid="{4C99646F-9101-43D4-9B2D-A9D128BAFAB7}"/>
    <cellStyle name="Normal 23 7 2 3 2 4 2" xfId="15863" xr:uid="{C8A3D979-2270-48D1-B8C7-AA8008805EEE}"/>
    <cellStyle name="Normal 23 7 2 3 2 4 2 2" xfId="40082" xr:uid="{BB761388-461D-4DAB-8712-4A0A2DA61D15}"/>
    <cellStyle name="Normal 23 7 2 3 2 4 3" xfId="40081" xr:uid="{28983876-2C41-4ABD-A5E3-269E8FEE3E08}"/>
    <cellStyle name="Normal 23 7 2 3 2 5" xfId="15864" xr:uid="{D07F7CB0-764C-4C8C-9DAE-E7D9F153C3C4}"/>
    <cellStyle name="Normal 23 7 2 3 2 5 2" xfId="40083" xr:uid="{8147AF93-71BD-4C13-A965-D4C654603C46}"/>
    <cellStyle name="Normal 23 7 2 3 2 6" xfId="40076" xr:uid="{40698F57-0DAB-4C75-A337-CEAE11B7E07B}"/>
    <cellStyle name="Normal 23 7 2 3 3" xfId="15865" xr:uid="{2C501B06-CC07-4D10-98D7-5607E72833CE}"/>
    <cellStyle name="Normal 23 7 2 3 3 2" xfId="15866" xr:uid="{F754D240-2028-4DF9-9FBB-DA9C97DE73D9}"/>
    <cellStyle name="Normal 23 7 2 3 3 2 2" xfId="40085" xr:uid="{E6A0E163-C76F-4CAE-AEF7-03F2A5251AA2}"/>
    <cellStyle name="Normal 23 7 2 3 3 3" xfId="40084" xr:uid="{12C1FA9C-0E6E-4553-A8FA-DF93A7DC9320}"/>
    <cellStyle name="Normal 23 7 2 3 4" xfId="15867" xr:uid="{B8FF676C-CA53-4357-84F3-87C55FF01C2F}"/>
    <cellStyle name="Normal 23 7 2 3 4 2" xfId="15868" xr:uid="{6C5B1D80-338A-499E-9409-7C0A5F31ECB8}"/>
    <cellStyle name="Normal 23 7 2 3 4 2 2" xfId="40087" xr:uid="{393F3A9C-0082-43CB-A675-3994A75C5D02}"/>
    <cellStyle name="Normal 23 7 2 3 4 3" xfId="40086" xr:uid="{9C644C13-DBDC-4002-B4C7-CAF947FC604C}"/>
    <cellStyle name="Normal 23 7 2 3 5" xfId="15869" xr:uid="{36735D23-62FF-45CB-B94A-E20DF8EBC171}"/>
    <cellStyle name="Normal 23 7 2 3 5 2" xfId="15870" xr:uid="{FAD79857-0439-4ACB-ADF4-DD47EA46967B}"/>
    <cellStyle name="Normal 23 7 2 3 5 2 2" xfId="40089" xr:uid="{FF5771CD-C1F6-4065-B0FE-F6C58620A5BD}"/>
    <cellStyle name="Normal 23 7 2 3 5 3" xfId="40088" xr:uid="{40800289-2AA4-41D0-AD58-4877158A7D35}"/>
    <cellStyle name="Normal 23 7 2 3 6" xfId="15871" xr:uid="{7A50BF1C-E315-4399-835F-AC9834DFC501}"/>
    <cellStyle name="Normal 23 7 2 3 6 2" xfId="15872" xr:uid="{89E734BC-7029-4FE0-93E8-B02D18E50DC0}"/>
    <cellStyle name="Normal 23 7 2 3 6 2 2" xfId="40091" xr:uid="{32BDF924-2314-4DAB-8439-8756D5760159}"/>
    <cellStyle name="Normal 23 7 2 3 6 3" xfId="40090" xr:uid="{E0440E1B-76A4-4168-BFC8-2AEB15658A37}"/>
    <cellStyle name="Normal 23 7 2 3 7" xfId="15873" xr:uid="{320D5223-A620-48E3-BC39-6EDCB7A64FD1}"/>
    <cellStyle name="Normal 23 7 2 3 7 2" xfId="40092" xr:uid="{7AA0D081-270A-4739-A7B6-82F87595973A}"/>
    <cellStyle name="Normal 23 7 2 3 8" xfId="40075" xr:uid="{3A8B6562-10E6-4769-9951-22F68BA95D0A}"/>
    <cellStyle name="Normal 23 7 2 4" xfId="15874" xr:uid="{96E2A026-A022-4B32-A868-2BD96CD49358}"/>
    <cellStyle name="Normal 23 7 2 4 2" xfId="15875" xr:uid="{90158677-4812-4398-9E9F-3D13E80AA3D4}"/>
    <cellStyle name="Normal 23 7 2 4 2 2" xfId="15876" xr:uid="{A51147A6-6260-472A-8488-E47B4479DB89}"/>
    <cellStyle name="Normal 23 7 2 4 2 2 2" xfId="15877" xr:uid="{69409960-00C2-4809-90B6-1FE0B8BC3AE8}"/>
    <cellStyle name="Normal 23 7 2 4 2 2 2 2" xfId="40096" xr:uid="{F0A19188-C0C6-4B06-ABA7-476F3BBA453C}"/>
    <cellStyle name="Normal 23 7 2 4 2 2 3" xfId="40095" xr:uid="{39A88AD3-E3AC-4EAA-A717-C864E5167BD4}"/>
    <cellStyle name="Normal 23 7 2 4 2 3" xfId="15878" xr:uid="{83318C73-438D-4B08-A50E-9689E28BA77E}"/>
    <cellStyle name="Normal 23 7 2 4 2 3 2" xfId="15879" xr:uid="{ECE284C5-3C1D-46C4-868E-A09B61A25BB1}"/>
    <cellStyle name="Normal 23 7 2 4 2 3 2 2" xfId="40098" xr:uid="{2F1DE436-E0C6-47D5-B7F4-ED2C21965018}"/>
    <cellStyle name="Normal 23 7 2 4 2 3 3" xfId="40097" xr:uid="{7299868C-9C52-4630-8640-3F7014F61B6D}"/>
    <cellStyle name="Normal 23 7 2 4 2 4" xfId="15880" xr:uid="{98D1EE2F-117A-4793-8866-5BED98AC6A99}"/>
    <cellStyle name="Normal 23 7 2 4 2 4 2" xfId="15881" xr:uid="{67121AA2-4CD0-401F-AE1C-D0F1C6C51C3F}"/>
    <cellStyle name="Normal 23 7 2 4 2 4 2 2" xfId="40100" xr:uid="{672FD6EB-CDA2-4D2E-9821-034EDC722D75}"/>
    <cellStyle name="Normal 23 7 2 4 2 4 3" xfId="40099" xr:uid="{7471B5F4-B99E-4098-9284-5923DEE532DF}"/>
    <cellStyle name="Normal 23 7 2 4 2 5" xfId="15882" xr:uid="{CE1DE19E-B492-48AF-A319-33DC2E45D4F4}"/>
    <cellStyle name="Normal 23 7 2 4 2 5 2" xfId="40101" xr:uid="{D786413C-265F-4DF8-B778-224250D1DEA1}"/>
    <cellStyle name="Normal 23 7 2 4 2 6" xfId="40094" xr:uid="{8BD0C674-BB98-46AC-9C5E-AC77B8D95BEE}"/>
    <cellStyle name="Normal 23 7 2 4 3" xfId="15883" xr:uid="{DA108D62-3DBC-46AA-B957-BC06A3299858}"/>
    <cellStyle name="Normal 23 7 2 4 3 2" xfId="15884" xr:uid="{7D0AB6A6-2B0B-4AD8-A70C-1056372CB8EB}"/>
    <cellStyle name="Normal 23 7 2 4 3 2 2" xfId="40103" xr:uid="{A213C7CB-4F58-46A0-AC58-B19309346C3B}"/>
    <cellStyle name="Normal 23 7 2 4 3 3" xfId="40102" xr:uid="{67E4C129-655B-4580-9B94-5618E3D3DB39}"/>
    <cellStyle name="Normal 23 7 2 4 4" xfId="15885" xr:uid="{17280152-B485-4943-9C4D-7C79E7E4AE1F}"/>
    <cellStyle name="Normal 23 7 2 4 4 2" xfId="15886" xr:uid="{B7146A77-744A-405D-9F59-E0CEC44A2F1A}"/>
    <cellStyle name="Normal 23 7 2 4 4 2 2" xfId="40105" xr:uid="{A9B2A935-D0EA-47CC-9864-FC60A8D480E7}"/>
    <cellStyle name="Normal 23 7 2 4 4 3" xfId="40104" xr:uid="{6AFC2A9D-FF36-4746-AA93-535217C25538}"/>
    <cellStyle name="Normal 23 7 2 4 5" xfId="15887" xr:uid="{645AC624-4562-4787-9E8C-E392F6ABB258}"/>
    <cellStyle name="Normal 23 7 2 4 5 2" xfId="15888" xr:uid="{A543F820-3883-4569-B652-F1FB42846420}"/>
    <cellStyle name="Normal 23 7 2 4 5 2 2" xfId="40107" xr:uid="{E61FA750-03A2-4FE5-990D-012D8FDC233D}"/>
    <cellStyle name="Normal 23 7 2 4 5 3" xfId="40106" xr:uid="{028AFBC6-7B87-4F42-8E26-338719962418}"/>
    <cellStyle name="Normal 23 7 2 4 6" xfId="15889" xr:uid="{7C689EEE-3938-4C1C-82ED-20EDB9E10FF1}"/>
    <cellStyle name="Normal 23 7 2 4 6 2" xfId="40108" xr:uid="{2E50CA7E-7EA9-4735-8ADD-4BBC48DA36A1}"/>
    <cellStyle name="Normal 23 7 2 4 7" xfId="40093" xr:uid="{A72C9360-AAB6-437D-BAC9-92E7C18D7848}"/>
    <cellStyle name="Normal 23 7 2 5" xfId="15890" xr:uid="{DC86F41F-979C-4F0D-8536-74CC019E39BE}"/>
    <cellStyle name="Normal 23 7 2 5 2" xfId="15891" xr:uid="{37587FA2-01CE-41A0-A3C9-BE7F9D3C6877}"/>
    <cellStyle name="Normal 23 7 2 5 2 2" xfId="15892" xr:uid="{F4E0C507-CDF4-4286-9796-2C49EE9763AA}"/>
    <cellStyle name="Normal 23 7 2 5 2 2 2" xfId="40111" xr:uid="{FC5BFDCF-72ED-434D-821D-6CD542F002BA}"/>
    <cellStyle name="Normal 23 7 2 5 2 3" xfId="40110" xr:uid="{9AC16F81-1103-4748-A35D-31D398ADADA7}"/>
    <cellStyle name="Normal 23 7 2 5 3" xfId="15893" xr:uid="{1C1E4A3D-C99F-4C6D-86D6-6214DE42B26C}"/>
    <cellStyle name="Normal 23 7 2 5 3 2" xfId="15894" xr:uid="{3B466C75-6982-476A-8EB6-B7984B50B8C0}"/>
    <cellStyle name="Normal 23 7 2 5 3 2 2" xfId="40113" xr:uid="{5A4A780C-EA3B-4258-A326-BEA4058D7DBD}"/>
    <cellStyle name="Normal 23 7 2 5 3 3" xfId="40112" xr:uid="{FEAD4B54-2CC5-4F99-8509-A6195BA81945}"/>
    <cellStyle name="Normal 23 7 2 5 4" xfId="15895" xr:uid="{6ED2351C-256D-439F-BC5E-E0930DFC48E9}"/>
    <cellStyle name="Normal 23 7 2 5 4 2" xfId="15896" xr:uid="{0DF30324-549F-4773-83F6-82889753631F}"/>
    <cellStyle name="Normal 23 7 2 5 4 2 2" xfId="40115" xr:uid="{40E3B798-5917-4306-97B0-26F11F47CD57}"/>
    <cellStyle name="Normal 23 7 2 5 4 3" xfId="40114" xr:uid="{8F91EC44-7DB6-4806-B09A-7FAC7A9AA1BC}"/>
    <cellStyle name="Normal 23 7 2 5 5" xfId="15897" xr:uid="{8B5C8B76-1BB6-441F-91B8-5EF3DA40AB80}"/>
    <cellStyle name="Normal 23 7 2 5 5 2" xfId="40116" xr:uid="{428EBFAD-D14D-47BB-9536-00B83B6AC92E}"/>
    <cellStyle name="Normal 23 7 2 5 6" xfId="40109" xr:uid="{2C7F71D8-5DDE-4FD7-9A54-67AD2B3CEE28}"/>
    <cellStyle name="Normal 23 7 2 6" xfId="15898" xr:uid="{9A154880-DA44-40D5-ADF1-63EB082B2420}"/>
    <cellStyle name="Normal 23 7 2 6 2" xfId="15899" xr:uid="{4688E023-25F1-4A38-839F-86D5464A12A4}"/>
    <cellStyle name="Normal 23 7 2 6 2 2" xfId="15900" xr:uid="{CA0CBB19-D86E-4847-B969-6A22910D59F9}"/>
    <cellStyle name="Normal 23 7 2 6 2 2 2" xfId="40119" xr:uid="{5CAC53F0-112D-45A8-B295-63D846FA3F38}"/>
    <cellStyle name="Normal 23 7 2 6 2 3" xfId="40118" xr:uid="{893B0C27-95D6-499F-9431-C82F8A3D92CD}"/>
    <cellStyle name="Normal 23 7 2 6 3" xfId="15901" xr:uid="{EA4A9708-87EC-4B54-B2E1-79D13B461AC3}"/>
    <cellStyle name="Normal 23 7 2 6 3 2" xfId="15902" xr:uid="{256EBD7C-6108-4CFC-93B6-C20086DF0F71}"/>
    <cellStyle name="Normal 23 7 2 6 3 2 2" xfId="40121" xr:uid="{2335EE12-153C-4E5F-82C9-ABA57D01385B}"/>
    <cellStyle name="Normal 23 7 2 6 3 3" xfId="40120" xr:uid="{38ACCB76-07EB-479D-9F49-B031E2C7CF28}"/>
    <cellStyle name="Normal 23 7 2 6 4" xfId="15903" xr:uid="{47001014-2601-4EBF-AC4A-AAE106C7FBAD}"/>
    <cellStyle name="Normal 23 7 2 6 4 2" xfId="15904" xr:uid="{AEC6414A-4B9D-4B43-B91F-EB1A0AED7363}"/>
    <cellStyle name="Normal 23 7 2 6 4 2 2" xfId="40123" xr:uid="{6EF45F93-E85E-4AC9-8576-9A1B981FD536}"/>
    <cellStyle name="Normal 23 7 2 6 4 3" xfId="40122" xr:uid="{C2167611-2689-4F34-BB87-94AA1E990F83}"/>
    <cellStyle name="Normal 23 7 2 6 5" xfId="15905" xr:uid="{5B2E5A29-5563-4463-A87A-7FD9ABBD67AF}"/>
    <cellStyle name="Normal 23 7 2 6 5 2" xfId="40124" xr:uid="{752AE30A-6259-4B4A-A10A-BF28A8E49E23}"/>
    <cellStyle name="Normal 23 7 2 6 6" xfId="40117" xr:uid="{E8C82D5B-0FFF-444F-A6C5-895B6A68D923}"/>
    <cellStyle name="Normal 23 7 2 7" xfId="15906" xr:uid="{403EE77F-7E88-4B17-AC62-DEBBB71CA9A5}"/>
    <cellStyle name="Normal 23 7 2 7 2" xfId="15907" xr:uid="{F8634D76-9AF2-4B5B-910B-D6E9CF70D5D0}"/>
    <cellStyle name="Normal 23 7 2 7 2 2" xfId="40126" xr:uid="{1202C7CB-3F68-42C7-94D8-A9078383109C}"/>
    <cellStyle name="Normal 23 7 2 7 3" xfId="40125" xr:uid="{E4B8FA6C-40F4-43AD-81B9-C01AB44A385D}"/>
    <cellStyle name="Normal 23 7 2 8" xfId="15908" xr:uid="{0A0589F2-7FCB-4588-A4A7-AA6E91A17883}"/>
    <cellStyle name="Normal 23 7 2 8 2" xfId="15909" xr:uid="{CAEAF780-D864-49EE-A1E5-56B05ECFFEF9}"/>
    <cellStyle name="Normal 23 7 2 8 2 2" xfId="40128" xr:uid="{604899BB-16CE-490C-8F3B-8CBCA3AEE08B}"/>
    <cellStyle name="Normal 23 7 2 8 3" xfId="40127" xr:uid="{C2E27BC0-03DB-444C-A698-1FB28C6B7B52}"/>
    <cellStyle name="Normal 23 7 2 9" xfId="15910" xr:uid="{D5DC31BD-EA32-4D7B-965A-3787E90C5731}"/>
    <cellStyle name="Normal 23 7 2 9 2" xfId="15911" xr:uid="{9902A324-39D5-4A55-AB57-556A3E65CF50}"/>
    <cellStyle name="Normal 23 7 2 9 2 2" xfId="40130" xr:uid="{12DD36CE-319D-484A-8417-9565D09B7ED1}"/>
    <cellStyle name="Normal 23 7 2 9 3" xfId="40129" xr:uid="{BE56D4F0-8422-47BE-8F28-B1165E180C84}"/>
    <cellStyle name="Normal 23 7 3" xfId="15912" xr:uid="{2BF7FEC9-068E-4648-ABE4-56E4520072E4}"/>
    <cellStyle name="Normal 23 7 3 2" xfId="15913" xr:uid="{42B993AA-2F8F-4757-9B8A-901A3E93E536}"/>
    <cellStyle name="Normal 23 7 3 2 2" xfId="15914" xr:uid="{BD7295BA-846D-4B9C-9067-E06EA972CC38}"/>
    <cellStyle name="Normal 23 7 3 2 2 2" xfId="15915" xr:uid="{EE2C4767-B777-4A0D-9A4B-3834FF8C3C59}"/>
    <cellStyle name="Normal 23 7 3 2 2 2 2" xfId="40134" xr:uid="{3A0487C2-5557-4922-830D-D549AB8529D1}"/>
    <cellStyle name="Normal 23 7 3 2 2 3" xfId="40133" xr:uid="{2B24FAB7-A9F4-4865-859F-A803859FB901}"/>
    <cellStyle name="Normal 23 7 3 2 3" xfId="15916" xr:uid="{77B07742-D5CD-4B0B-B4AD-500A27861F99}"/>
    <cellStyle name="Normal 23 7 3 2 3 2" xfId="15917" xr:uid="{2272F9A8-AFB0-46C2-979D-F8942E0F3BEE}"/>
    <cellStyle name="Normal 23 7 3 2 3 2 2" xfId="40136" xr:uid="{2C3D270F-9721-4032-91BF-E0F1B837E656}"/>
    <cellStyle name="Normal 23 7 3 2 3 3" xfId="40135" xr:uid="{1C1642F4-2168-4DE4-B93C-58D294F28542}"/>
    <cellStyle name="Normal 23 7 3 2 4" xfId="15918" xr:uid="{277FB302-EAA9-4025-AA9E-A74414764412}"/>
    <cellStyle name="Normal 23 7 3 2 4 2" xfId="15919" xr:uid="{CADBF39E-3FBC-4837-8874-1010EB892301}"/>
    <cellStyle name="Normal 23 7 3 2 4 2 2" xfId="40138" xr:uid="{F56748D6-288A-4D88-80F8-ABBD248A490E}"/>
    <cellStyle name="Normal 23 7 3 2 4 3" xfId="40137" xr:uid="{5132412A-1E5F-438F-8C4F-72784CF1062F}"/>
    <cellStyle name="Normal 23 7 3 2 5" xfId="15920" xr:uid="{8DF1A541-9F05-4D57-B3B6-5C9327726577}"/>
    <cellStyle name="Normal 23 7 3 2 5 2" xfId="40139" xr:uid="{29C7A12D-376F-4863-9264-CE6FDD428D2A}"/>
    <cellStyle name="Normal 23 7 3 2 6" xfId="40132" xr:uid="{5937C113-31AB-4EAA-B395-AE7750E6B3AA}"/>
    <cellStyle name="Normal 23 7 3 3" xfId="15921" xr:uid="{72AFCD84-4647-485F-86BA-EB2E18F2D331}"/>
    <cellStyle name="Normal 23 7 3 3 2" xfId="15922" xr:uid="{9B5D3867-9ADF-4AFC-9F32-AD3AC9A784AE}"/>
    <cellStyle name="Normal 23 7 3 3 2 2" xfId="40141" xr:uid="{4765FC76-7EE8-4518-A2B3-C16EA511191F}"/>
    <cellStyle name="Normal 23 7 3 3 3" xfId="40140" xr:uid="{7F47E693-AAA6-49A4-A26D-D6DAC5A18374}"/>
    <cellStyle name="Normal 23 7 3 4" xfId="15923" xr:uid="{2F1F9DE7-1D4D-4198-B420-2F3B66877662}"/>
    <cellStyle name="Normal 23 7 3 4 2" xfId="15924" xr:uid="{AAFF8237-0239-47E9-9FDC-FF13AB6A80D8}"/>
    <cellStyle name="Normal 23 7 3 4 2 2" xfId="40143" xr:uid="{501C495C-FB43-4A15-B2F0-F2D9EE933ED1}"/>
    <cellStyle name="Normal 23 7 3 4 3" xfId="40142" xr:uid="{6ABCD03A-B507-4F2C-9B8A-3F3021B8446E}"/>
    <cellStyle name="Normal 23 7 3 5" xfId="15925" xr:uid="{E215EE35-0062-481A-8663-14B040215B9D}"/>
    <cellStyle name="Normal 23 7 3 5 2" xfId="15926" xr:uid="{2E3A5C28-2F5A-4745-8B59-1ABA58BCB7F9}"/>
    <cellStyle name="Normal 23 7 3 5 2 2" xfId="40145" xr:uid="{0E398DCA-1BD4-419F-92D9-FFB4D7DAA481}"/>
    <cellStyle name="Normal 23 7 3 5 3" xfId="40144" xr:uid="{5265CA48-055B-45F8-BA56-DB78F58B3AC3}"/>
    <cellStyle name="Normal 23 7 3 6" xfId="15927" xr:uid="{FB7C77B1-3F08-4EAF-B284-167D3C1F0F37}"/>
    <cellStyle name="Normal 23 7 3 6 2" xfId="15928" xr:uid="{BB609CCA-8116-4299-91ED-AD7EC630DF30}"/>
    <cellStyle name="Normal 23 7 3 6 2 2" xfId="40147" xr:uid="{E0B33E9A-2C0E-4453-81CA-F31A1FF288A4}"/>
    <cellStyle name="Normal 23 7 3 6 3" xfId="40146" xr:uid="{5C167CB3-FE78-433F-B9C0-ED867D940A2E}"/>
    <cellStyle name="Normal 23 7 3 7" xfId="15929" xr:uid="{3383955E-17CB-4832-BCF9-D5375ED0F8CF}"/>
    <cellStyle name="Normal 23 7 3 7 2" xfId="40148" xr:uid="{478A4BC0-B8CA-4EF1-B4B0-51763498C3C2}"/>
    <cellStyle name="Normal 23 7 3 8" xfId="40131" xr:uid="{1A10FC46-C3EB-4952-9768-356336DA96E8}"/>
    <cellStyle name="Normal 23 7 4" xfId="15930" xr:uid="{18FCD733-CB98-4A4C-872A-CDC5F6979E8D}"/>
    <cellStyle name="Normal 23 7 4 2" xfId="15931" xr:uid="{FBD6B75E-BF15-4DEB-87CD-2C3AAD00E6A1}"/>
    <cellStyle name="Normal 23 7 4 2 2" xfId="15932" xr:uid="{5475F2A8-DFDE-4383-9166-5D88177CA3F0}"/>
    <cellStyle name="Normal 23 7 4 2 2 2" xfId="15933" xr:uid="{4B9B6ECB-E52D-43F7-9B5D-A2B8EE3C86A9}"/>
    <cellStyle name="Normal 23 7 4 2 2 2 2" xfId="40152" xr:uid="{AFF4C5E5-0D7E-465F-8487-A7897B07A096}"/>
    <cellStyle name="Normal 23 7 4 2 2 3" xfId="40151" xr:uid="{47AC67D2-C1E3-490C-808A-D0697267C60C}"/>
    <cellStyle name="Normal 23 7 4 2 3" xfId="15934" xr:uid="{13C67937-F3ED-45E2-9DED-BFB64AB4DDBB}"/>
    <cellStyle name="Normal 23 7 4 2 3 2" xfId="15935" xr:uid="{39EBC721-64B2-467E-9564-3340A3526F7B}"/>
    <cellStyle name="Normal 23 7 4 2 3 2 2" xfId="40154" xr:uid="{35494C49-7F79-46B7-A865-24CC51FFFAD5}"/>
    <cellStyle name="Normal 23 7 4 2 3 3" xfId="40153" xr:uid="{5345E3E3-630C-44C7-8729-E192082ED378}"/>
    <cellStyle name="Normal 23 7 4 2 4" xfId="15936" xr:uid="{D5C40806-D0E8-4E88-AFD5-F61B4B13DA9D}"/>
    <cellStyle name="Normal 23 7 4 2 4 2" xfId="15937" xr:uid="{9F26CE9F-B0B8-49D5-BB0B-455E142613FC}"/>
    <cellStyle name="Normal 23 7 4 2 4 2 2" xfId="40156" xr:uid="{CCCDC6AE-A2A9-4692-B5CD-1EE2C8D6D8E0}"/>
    <cellStyle name="Normal 23 7 4 2 4 3" xfId="40155" xr:uid="{578F88E6-4054-420F-BA0C-5A3637E8839F}"/>
    <cellStyle name="Normal 23 7 4 2 5" xfId="15938" xr:uid="{0A72825B-598F-44AC-8A5B-BEF32AD8C18C}"/>
    <cellStyle name="Normal 23 7 4 2 5 2" xfId="40157" xr:uid="{A9896D89-419B-41B1-8F9E-49D1338DBBDD}"/>
    <cellStyle name="Normal 23 7 4 2 6" xfId="40150" xr:uid="{1D5B3EA9-A2A4-4A75-AC05-FCF386F94CAC}"/>
    <cellStyle name="Normal 23 7 4 3" xfId="15939" xr:uid="{E413B0FE-2EC8-4727-8061-0A6FF5CF350D}"/>
    <cellStyle name="Normal 23 7 4 3 2" xfId="15940" xr:uid="{DF31CD5F-F6FF-4DA0-A1C2-C8797C67AFC2}"/>
    <cellStyle name="Normal 23 7 4 3 2 2" xfId="40159" xr:uid="{0ACE5924-ECE0-4BC7-8DA3-7FCF5FFA6F6E}"/>
    <cellStyle name="Normal 23 7 4 3 3" xfId="40158" xr:uid="{13A0625C-6B63-4C26-A2C0-04C34B318FE3}"/>
    <cellStyle name="Normal 23 7 4 4" xfId="15941" xr:uid="{3EB9D91C-008D-4533-A077-318DB30D8A62}"/>
    <cellStyle name="Normal 23 7 4 4 2" xfId="15942" xr:uid="{3DDD1ABB-685C-4E20-A6EF-3D90534401BC}"/>
    <cellStyle name="Normal 23 7 4 4 2 2" xfId="40161" xr:uid="{6F97B3A8-409F-4C75-979B-AE9AD8D58AB4}"/>
    <cellStyle name="Normal 23 7 4 4 3" xfId="40160" xr:uid="{919B926C-60D1-4618-BF58-A45E970D404E}"/>
    <cellStyle name="Normal 23 7 4 5" xfId="15943" xr:uid="{9971F051-801B-42E4-82D2-365B6E1C9F09}"/>
    <cellStyle name="Normal 23 7 4 5 2" xfId="15944" xr:uid="{26AAA9E0-79D9-4BE2-A1DD-5107CC9C51CE}"/>
    <cellStyle name="Normal 23 7 4 5 2 2" xfId="40163" xr:uid="{52669EDB-7D79-4A6A-BD95-60BE6C785A5F}"/>
    <cellStyle name="Normal 23 7 4 5 3" xfId="40162" xr:uid="{DE036EE8-6C72-415F-802B-BDC17FA0BD41}"/>
    <cellStyle name="Normal 23 7 4 6" xfId="15945" xr:uid="{8BA08DCA-631A-470D-A1DD-F2E82A1C92AA}"/>
    <cellStyle name="Normal 23 7 4 6 2" xfId="15946" xr:uid="{B521855B-FED9-4960-B747-1FDD50A42B36}"/>
    <cellStyle name="Normal 23 7 4 6 2 2" xfId="40165" xr:uid="{C31BD889-6A14-462F-97A6-F60DB90CF0E7}"/>
    <cellStyle name="Normal 23 7 4 6 3" xfId="40164" xr:uid="{A79E997F-7F1E-44BE-B373-DED5CA15768B}"/>
    <cellStyle name="Normal 23 7 4 7" xfId="15947" xr:uid="{B0520097-A6C0-4354-88CF-0A740054E23F}"/>
    <cellStyle name="Normal 23 7 4 7 2" xfId="40166" xr:uid="{CDE12D2A-399A-4716-A9C6-A28101F96663}"/>
    <cellStyle name="Normal 23 7 4 8" xfId="40149" xr:uid="{5649C0DA-CBCF-43CE-A7B8-17B37DECCB6D}"/>
    <cellStyle name="Normal 23 7 5" xfId="15948" xr:uid="{44B09106-76DB-44A9-ABD6-5C970E7C121B}"/>
    <cellStyle name="Normal 23 7 5 2" xfId="15949" xr:uid="{2A50262E-C565-4BF8-B5AC-EE7B9B91A75E}"/>
    <cellStyle name="Normal 23 7 5 2 2" xfId="15950" xr:uid="{67D8A558-E9F5-4863-A1AA-C6B0B4130849}"/>
    <cellStyle name="Normal 23 7 5 2 2 2" xfId="15951" xr:uid="{1F1AA9B4-7EED-4E12-9C06-AC0F54422D2D}"/>
    <cellStyle name="Normal 23 7 5 2 2 2 2" xfId="40170" xr:uid="{18337427-1FE8-4998-9887-719843804FF2}"/>
    <cellStyle name="Normal 23 7 5 2 2 3" xfId="40169" xr:uid="{5FADF74C-13A8-46DE-A49F-D2E38166B446}"/>
    <cellStyle name="Normal 23 7 5 2 3" xfId="15952" xr:uid="{5A139848-734D-4046-A9A5-E89D106CFFF4}"/>
    <cellStyle name="Normal 23 7 5 2 3 2" xfId="15953" xr:uid="{B91E6BF9-1AA4-48C2-B8E9-1EE50A1E4183}"/>
    <cellStyle name="Normal 23 7 5 2 3 2 2" xfId="40172" xr:uid="{849131F9-F5CF-4AB7-A49A-EFA56F6E96DC}"/>
    <cellStyle name="Normal 23 7 5 2 3 3" xfId="40171" xr:uid="{2F329206-54AB-4818-A9CA-FEC4363BDD91}"/>
    <cellStyle name="Normal 23 7 5 2 4" xfId="15954" xr:uid="{8F6311CB-DFBC-4F62-A705-FBF2ACB806B1}"/>
    <cellStyle name="Normal 23 7 5 2 4 2" xfId="15955" xr:uid="{CC240A84-9B9D-4BE8-B82D-DC36C3A1C463}"/>
    <cellStyle name="Normal 23 7 5 2 4 2 2" xfId="40174" xr:uid="{260BBE3A-F3BA-4D8E-B1AC-EB8442D630B3}"/>
    <cellStyle name="Normal 23 7 5 2 4 3" xfId="40173" xr:uid="{B2888B00-4E62-4F3A-9E0B-D5ED890EDF4F}"/>
    <cellStyle name="Normal 23 7 5 2 5" xfId="15956" xr:uid="{4A9A7101-87F9-4F87-A438-5BF59C8DBFBB}"/>
    <cellStyle name="Normal 23 7 5 2 5 2" xfId="40175" xr:uid="{1A7C4648-797F-4644-8CD2-C98FCE038B43}"/>
    <cellStyle name="Normal 23 7 5 2 6" xfId="40168" xr:uid="{C75D7CB7-0BDD-4C1E-972B-6BDD6549E0DB}"/>
    <cellStyle name="Normal 23 7 5 3" xfId="15957" xr:uid="{DE2316E5-6F47-4247-96FA-C5B33C191A21}"/>
    <cellStyle name="Normal 23 7 5 3 2" xfId="15958" xr:uid="{D2E406FF-F1BE-4286-A4A3-CA70C4394D92}"/>
    <cellStyle name="Normal 23 7 5 3 2 2" xfId="40177" xr:uid="{6B6108AA-CB8B-4C57-A34A-0A7C00DBDD24}"/>
    <cellStyle name="Normal 23 7 5 3 3" xfId="40176" xr:uid="{1BD84A07-FBEB-4FF2-AADA-36E8E90CE46F}"/>
    <cellStyle name="Normal 23 7 5 4" xfId="15959" xr:uid="{DA69D20C-A8D1-4B9C-BEA6-DA2813085739}"/>
    <cellStyle name="Normal 23 7 5 4 2" xfId="15960" xr:uid="{D60C3676-3FC9-4E38-B699-3163D38EC3B6}"/>
    <cellStyle name="Normal 23 7 5 4 2 2" xfId="40179" xr:uid="{38044023-A060-4E8F-AF0C-68B79D3AB2CA}"/>
    <cellStyle name="Normal 23 7 5 4 3" xfId="40178" xr:uid="{BE503B80-9955-4471-9BAE-618F835A9A66}"/>
    <cellStyle name="Normal 23 7 5 5" xfId="15961" xr:uid="{EE0E19C3-E1ED-4402-B439-FE86A9F549B2}"/>
    <cellStyle name="Normal 23 7 5 5 2" xfId="15962" xr:uid="{418A7004-F362-4800-B34E-B53E89C56C78}"/>
    <cellStyle name="Normal 23 7 5 5 2 2" xfId="40181" xr:uid="{EA1F90A8-EFAB-416B-884E-41C6762FF172}"/>
    <cellStyle name="Normal 23 7 5 5 3" xfId="40180" xr:uid="{1B157D63-8FFC-4765-8BBF-97296B99BB91}"/>
    <cellStyle name="Normal 23 7 5 6" xfId="15963" xr:uid="{294A5F1C-32DC-407B-B22F-E465FE025D84}"/>
    <cellStyle name="Normal 23 7 5 6 2" xfId="40182" xr:uid="{817EB352-8167-4815-A200-2BD104C08B71}"/>
    <cellStyle name="Normal 23 7 5 7" xfId="40167" xr:uid="{17242AFE-EC93-416B-A74D-8CAEC5A93F29}"/>
    <cellStyle name="Normal 23 7 6" xfId="15964" xr:uid="{633569E3-F4D9-4194-A9D2-34FE5C0ED753}"/>
    <cellStyle name="Normal 23 7 6 2" xfId="15965" xr:uid="{381A14D3-EFEC-43DA-BBF4-FD52A7DB1CD5}"/>
    <cellStyle name="Normal 23 7 6 2 2" xfId="15966" xr:uid="{B58B4AA4-21B0-479D-B8FC-EB49DDF42583}"/>
    <cellStyle name="Normal 23 7 6 2 2 2" xfId="40185" xr:uid="{BCC06572-4CB3-4BE7-8A2D-E0134695FB43}"/>
    <cellStyle name="Normal 23 7 6 2 3" xfId="40184" xr:uid="{12915977-22D9-458D-A97E-1DDB5E35490C}"/>
    <cellStyle name="Normal 23 7 6 3" xfId="15967" xr:uid="{0F899816-D396-445E-985D-CCDFFF307C20}"/>
    <cellStyle name="Normal 23 7 6 3 2" xfId="15968" xr:uid="{8D3F3C14-3A1F-47F8-BCB3-915CFB14B63F}"/>
    <cellStyle name="Normal 23 7 6 3 2 2" xfId="40187" xr:uid="{13D65B0F-165E-4F6F-ACEB-33D7BA8D39D7}"/>
    <cellStyle name="Normal 23 7 6 3 3" xfId="40186" xr:uid="{4AF1E4F7-A6B3-4224-B56A-D8C6BED1AD19}"/>
    <cellStyle name="Normal 23 7 6 4" xfId="15969" xr:uid="{140FA37F-5B92-44B4-B260-C88BFE49C725}"/>
    <cellStyle name="Normal 23 7 6 4 2" xfId="15970" xr:uid="{1ECFA040-2B73-4C7E-891C-9958B69771FD}"/>
    <cellStyle name="Normal 23 7 6 4 2 2" xfId="40189" xr:uid="{77DE4B50-EB11-454C-87EE-5B477CB114F3}"/>
    <cellStyle name="Normal 23 7 6 4 3" xfId="40188" xr:uid="{93B6F82C-B691-453C-BD97-40C3FC8CEE6E}"/>
    <cellStyle name="Normal 23 7 6 5" xfId="15971" xr:uid="{9E610611-CD73-4391-8888-97094E535E35}"/>
    <cellStyle name="Normal 23 7 6 5 2" xfId="40190" xr:uid="{1D654A67-A3FD-405C-8CDD-C81DDE5537C0}"/>
    <cellStyle name="Normal 23 7 6 6" xfId="40183" xr:uid="{74DDD360-7D4B-4358-8EFB-0D93688B3E0A}"/>
    <cellStyle name="Normal 23 7 7" xfId="15972" xr:uid="{8C6D8BFE-787B-4600-9206-848EE2E3A4D7}"/>
    <cellStyle name="Normal 23 7 7 2" xfId="15973" xr:uid="{CC00D53F-C312-4419-9888-514AF75C535A}"/>
    <cellStyle name="Normal 23 7 7 2 2" xfId="15974" xr:uid="{6FB0359D-5871-4517-A22A-121061C6C567}"/>
    <cellStyle name="Normal 23 7 7 2 2 2" xfId="40193" xr:uid="{FD7DE6D3-0418-4E80-B9BA-84B2515FFE8E}"/>
    <cellStyle name="Normal 23 7 7 2 3" xfId="40192" xr:uid="{AC2C87DF-3511-4A0A-8752-0B0224A2B88B}"/>
    <cellStyle name="Normal 23 7 7 3" xfId="15975" xr:uid="{EE009C76-5428-4102-A38C-EE0B2F167872}"/>
    <cellStyle name="Normal 23 7 7 3 2" xfId="15976" xr:uid="{FCF25270-3469-40F4-92DF-E7B590A4037E}"/>
    <cellStyle name="Normal 23 7 7 3 2 2" xfId="40195" xr:uid="{3BA1B535-EAC4-47AE-B698-3A2B55FBF36C}"/>
    <cellStyle name="Normal 23 7 7 3 3" xfId="40194" xr:uid="{6C240F6D-F15B-440C-A8BD-66D4315B831C}"/>
    <cellStyle name="Normal 23 7 7 4" xfId="15977" xr:uid="{CA77C6E2-9350-4A20-A239-0B0F0E47D742}"/>
    <cellStyle name="Normal 23 7 7 4 2" xfId="15978" xr:uid="{4B483B6E-A622-4987-A486-9F23CC5B2163}"/>
    <cellStyle name="Normal 23 7 7 4 2 2" xfId="40197" xr:uid="{64DA5B18-D88D-4E4E-AC22-07749DA59CA0}"/>
    <cellStyle name="Normal 23 7 7 4 3" xfId="40196" xr:uid="{125299B4-3625-49B2-B3A1-4B2936D5D7E1}"/>
    <cellStyle name="Normal 23 7 7 5" xfId="15979" xr:uid="{7ABDF3B9-CE83-4949-A94A-9DA2F6B37F3B}"/>
    <cellStyle name="Normal 23 7 7 5 2" xfId="40198" xr:uid="{5193D650-62EC-4670-BC4F-86A607B27EB7}"/>
    <cellStyle name="Normal 23 7 7 6" xfId="40191" xr:uid="{277B64E1-A312-4F80-BBA0-359DF40296E9}"/>
    <cellStyle name="Normal 23 7 8" xfId="15980" xr:uid="{687E0576-B73A-437C-BD36-49B295216069}"/>
    <cellStyle name="Normal 23 7 8 2" xfId="15981" xr:uid="{8974753C-4FD5-4814-817D-7BBDCCF72614}"/>
    <cellStyle name="Normal 23 7 8 2 2" xfId="40200" xr:uid="{F6549FA1-666D-4970-9DFD-04290360C5DD}"/>
    <cellStyle name="Normal 23 7 8 3" xfId="40199" xr:uid="{931321BA-BA40-4D1E-9E78-DFFA08B4A7F2}"/>
    <cellStyle name="Normal 23 7 9" xfId="15982" xr:uid="{8FF2C4BA-63BD-48FF-8AF3-98E4658A23FC}"/>
    <cellStyle name="Normal 23 7 9 2" xfId="15983" xr:uid="{C23907D2-759D-4B78-8380-013BF45921A7}"/>
    <cellStyle name="Normal 23 7 9 2 2" xfId="40202" xr:uid="{C2F1CA33-CD41-4027-B74D-649C556A1CF3}"/>
    <cellStyle name="Normal 23 7 9 3" xfId="40201" xr:uid="{C405D27A-F896-40D4-88A6-8666EC376E00}"/>
    <cellStyle name="Normal 23 8" xfId="15984" xr:uid="{56C32344-56B3-455B-971C-234FC950C6EB}"/>
    <cellStyle name="Normal 23 8 10" xfId="15985" xr:uid="{AC453CEC-B9BD-461B-88D7-621C2853026F}"/>
    <cellStyle name="Normal 23 8 10 2" xfId="40204" xr:uid="{AB973527-E175-43A9-BCC9-7709D0520E5D}"/>
    <cellStyle name="Normal 23 8 11" xfId="40203" xr:uid="{40A1C363-D0E7-46F1-BDFF-199DC4BD31FB}"/>
    <cellStyle name="Normal 23 8 2" xfId="15986" xr:uid="{BD5594BD-FA7C-40E8-9EEB-2922E143602D}"/>
    <cellStyle name="Normal 23 8 2 2" xfId="15987" xr:uid="{E6C5DB71-F5A4-4707-8996-BAE6AE0F82D7}"/>
    <cellStyle name="Normal 23 8 2 2 2" xfId="15988" xr:uid="{457B143C-7D39-4CB6-AC2F-2669C72FC964}"/>
    <cellStyle name="Normal 23 8 2 2 2 2" xfId="15989" xr:uid="{4712325C-440B-442D-863D-5A729F49DE12}"/>
    <cellStyle name="Normal 23 8 2 2 2 2 2" xfId="40208" xr:uid="{66879328-9E16-4B04-8F2C-8E1440BF821F}"/>
    <cellStyle name="Normal 23 8 2 2 2 3" xfId="40207" xr:uid="{514BAC46-367C-4CEB-A039-2CD2564E7396}"/>
    <cellStyle name="Normal 23 8 2 2 3" xfId="15990" xr:uid="{DDE1318E-12FC-40FE-82C0-131EAE162F38}"/>
    <cellStyle name="Normal 23 8 2 2 3 2" xfId="15991" xr:uid="{611FB759-2D84-432B-800B-EDB78CCBF3F7}"/>
    <cellStyle name="Normal 23 8 2 2 3 2 2" xfId="40210" xr:uid="{53361746-0A83-4744-90AB-0A36D54F07DE}"/>
    <cellStyle name="Normal 23 8 2 2 3 3" xfId="40209" xr:uid="{ECB5C978-B8CF-4EF9-81C4-067798865F9C}"/>
    <cellStyle name="Normal 23 8 2 2 4" xfId="15992" xr:uid="{71559D62-C3A5-4D30-BB64-62E93F85A6B9}"/>
    <cellStyle name="Normal 23 8 2 2 4 2" xfId="15993" xr:uid="{2E7FBEB5-45AD-4EFF-A7ED-860E623945F6}"/>
    <cellStyle name="Normal 23 8 2 2 4 2 2" xfId="40212" xr:uid="{C010EC9B-293D-4A63-8A62-A8C0FF21A431}"/>
    <cellStyle name="Normal 23 8 2 2 4 3" xfId="40211" xr:uid="{1C99B459-0E12-4288-9C5D-B20FA73A6E46}"/>
    <cellStyle name="Normal 23 8 2 2 5" xfId="15994" xr:uid="{04C675C7-0DF2-4868-97CD-C561B502442D}"/>
    <cellStyle name="Normal 23 8 2 2 5 2" xfId="40213" xr:uid="{A0692866-0EE6-43ED-A20C-D006CC69CC6C}"/>
    <cellStyle name="Normal 23 8 2 2 6" xfId="40206" xr:uid="{DA162D68-C479-4B01-A419-12343DD6D60A}"/>
    <cellStyle name="Normal 23 8 2 3" xfId="15995" xr:uid="{7A6260BD-7233-4DD2-87AB-667149223197}"/>
    <cellStyle name="Normal 23 8 2 3 2" xfId="15996" xr:uid="{3004072C-EBF6-4B3A-A400-B8B7F1557CA0}"/>
    <cellStyle name="Normal 23 8 2 3 2 2" xfId="40215" xr:uid="{06050C32-4B9A-4F5C-8D1B-ED99AC41DC9E}"/>
    <cellStyle name="Normal 23 8 2 3 3" xfId="40214" xr:uid="{DF35F8C8-57A6-48CF-BDFB-E573BF1611CA}"/>
    <cellStyle name="Normal 23 8 2 4" xfId="15997" xr:uid="{700638BB-AF03-4537-9CFC-BDD4477D484F}"/>
    <cellStyle name="Normal 23 8 2 4 2" xfId="15998" xr:uid="{5A1975E6-6E53-4874-8FA1-01B0C8FA424A}"/>
    <cellStyle name="Normal 23 8 2 4 2 2" xfId="40217" xr:uid="{CA1DC165-CB1D-4150-87DA-323550722B8E}"/>
    <cellStyle name="Normal 23 8 2 4 3" xfId="40216" xr:uid="{E267C603-944C-4514-9D51-12A9EC940F21}"/>
    <cellStyle name="Normal 23 8 2 5" xfId="15999" xr:uid="{8980C5B7-96C7-416B-960C-43D81DEA63E2}"/>
    <cellStyle name="Normal 23 8 2 5 2" xfId="16000" xr:uid="{DADC5FD8-511D-4887-B53A-164B12C6AEFF}"/>
    <cellStyle name="Normal 23 8 2 5 2 2" xfId="40219" xr:uid="{058B6DC5-F656-4F3B-8F76-9C122D16C067}"/>
    <cellStyle name="Normal 23 8 2 5 3" xfId="40218" xr:uid="{DE9E21F1-D314-46CF-B7DE-59040F7B249F}"/>
    <cellStyle name="Normal 23 8 2 6" xfId="16001" xr:uid="{4A5C0B5F-B843-4068-90C5-791BE7E4BAF2}"/>
    <cellStyle name="Normal 23 8 2 6 2" xfId="16002" xr:uid="{E18606C4-F26D-4A91-AD53-57B1A50E6CAE}"/>
    <cellStyle name="Normal 23 8 2 6 2 2" xfId="40221" xr:uid="{0C2FE9C4-F3C5-4EA0-B923-BA2F0BEC3471}"/>
    <cellStyle name="Normal 23 8 2 6 3" xfId="40220" xr:uid="{D9DE40B7-90FA-42F5-8DAD-4532311A9D3C}"/>
    <cellStyle name="Normal 23 8 2 7" xfId="16003" xr:uid="{FEC41000-C9A1-4663-B14B-97228FB798C0}"/>
    <cellStyle name="Normal 23 8 2 7 2" xfId="40222" xr:uid="{C914C2F6-9B84-496E-A01E-8841D27BE1BC}"/>
    <cellStyle name="Normal 23 8 2 8" xfId="40205" xr:uid="{6EC2E2A6-0834-499E-BDD8-20C49FD2A6D5}"/>
    <cellStyle name="Normal 23 8 3" xfId="16004" xr:uid="{99F8FA22-E79D-4A22-8779-4B84F6159CB2}"/>
    <cellStyle name="Normal 23 8 3 2" xfId="16005" xr:uid="{2CDD1A0E-E4FA-4615-86F2-08C9E8C563E0}"/>
    <cellStyle name="Normal 23 8 3 2 2" xfId="16006" xr:uid="{FA09330E-EBDB-4342-B515-900440750FE3}"/>
    <cellStyle name="Normal 23 8 3 2 2 2" xfId="16007" xr:uid="{0AD1A25A-F0EC-4679-AEF4-0F0337D06AF3}"/>
    <cellStyle name="Normal 23 8 3 2 2 2 2" xfId="40226" xr:uid="{D261D674-49EC-41F6-B3C4-A715CB52FB35}"/>
    <cellStyle name="Normal 23 8 3 2 2 3" xfId="40225" xr:uid="{03521524-9CF9-45C2-9E64-A9072CCFB0F0}"/>
    <cellStyle name="Normal 23 8 3 2 3" xfId="16008" xr:uid="{8E7629C1-347E-4EBE-BF01-224D6A4AEB31}"/>
    <cellStyle name="Normal 23 8 3 2 3 2" xfId="16009" xr:uid="{D7CD695A-D0FC-4FAA-BBD7-FA247D621B3D}"/>
    <cellStyle name="Normal 23 8 3 2 3 2 2" xfId="40228" xr:uid="{BE5FD839-9638-424A-B9E2-1C27F564BD67}"/>
    <cellStyle name="Normal 23 8 3 2 3 3" xfId="40227" xr:uid="{15F82092-99EC-43E2-B2AC-48D2F08DDE5B}"/>
    <cellStyle name="Normal 23 8 3 2 4" xfId="16010" xr:uid="{03F54933-AF3F-407D-AC3C-FF4844B0EAFC}"/>
    <cellStyle name="Normal 23 8 3 2 4 2" xfId="16011" xr:uid="{00804EA2-2663-435D-A4B0-1C32AD90D5E5}"/>
    <cellStyle name="Normal 23 8 3 2 4 2 2" xfId="40230" xr:uid="{0268ADB3-6364-4FF6-B1B3-C4335C5E436D}"/>
    <cellStyle name="Normal 23 8 3 2 4 3" xfId="40229" xr:uid="{473DEE9E-BCF0-4300-A3C3-414BF6CCB672}"/>
    <cellStyle name="Normal 23 8 3 2 5" xfId="16012" xr:uid="{465895CE-646F-4B04-8591-FC06A699FBB2}"/>
    <cellStyle name="Normal 23 8 3 2 5 2" xfId="40231" xr:uid="{E8D46DCE-0F4F-450D-89BE-F9D46CF759FE}"/>
    <cellStyle name="Normal 23 8 3 2 6" xfId="40224" xr:uid="{4A675826-179F-409D-AEA0-DB8939FF30FA}"/>
    <cellStyle name="Normal 23 8 3 3" xfId="16013" xr:uid="{DF0C3645-9AC0-495D-9240-28991A389591}"/>
    <cellStyle name="Normal 23 8 3 3 2" xfId="16014" xr:uid="{6275847E-A3B7-4323-958A-695C899BA8B1}"/>
    <cellStyle name="Normal 23 8 3 3 2 2" xfId="40233" xr:uid="{92C15A66-0CF7-4F51-8E32-68C234F9C12F}"/>
    <cellStyle name="Normal 23 8 3 3 3" xfId="40232" xr:uid="{61963409-30E2-46DB-BC93-2652C980496F}"/>
    <cellStyle name="Normal 23 8 3 4" xfId="16015" xr:uid="{C5A55D40-80F8-4F5E-9724-8BE8D8575809}"/>
    <cellStyle name="Normal 23 8 3 4 2" xfId="16016" xr:uid="{1206961B-BF13-4E26-9C26-1D012C5D56BE}"/>
    <cellStyle name="Normal 23 8 3 4 2 2" xfId="40235" xr:uid="{0C690DD2-1DE0-4DDD-A5AC-93D4EB1A5563}"/>
    <cellStyle name="Normal 23 8 3 4 3" xfId="40234" xr:uid="{89D37309-C300-4FD3-A34B-1B4A1B53AC99}"/>
    <cellStyle name="Normal 23 8 3 5" xfId="16017" xr:uid="{B2C82CBE-24D2-43E6-BCB4-246663F09438}"/>
    <cellStyle name="Normal 23 8 3 5 2" xfId="16018" xr:uid="{619AEE81-3AA4-4149-9C34-8690B2E0CC98}"/>
    <cellStyle name="Normal 23 8 3 5 2 2" xfId="40237" xr:uid="{A887A9DF-FF0B-4B24-A857-907190F70C64}"/>
    <cellStyle name="Normal 23 8 3 5 3" xfId="40236" xr:uid="{872D81CE-19C4-4DA1-ACC6-1803CEE169B8}"/>
    <cellStyle name="Normal 23 8 3 6" xfId="16019" xr:uid="{22F8EA6C-4A1B-486E-A3B2-EC6C080CF782}"/>
    <cellStyle name="Normal 23 8 3 6 2" xfId="16020" xr:uid="{B7294D15-7E62-4CDC-BD1C-089E348A1D22}"/>
    <cellStyle name="Normal 23 8 3 6 2 2" xfId="40239" xr:uid="{748F6C5C-CDF5-4B3D-ABB5-0A5DD238DEFA}"/>
    <cellStyle name="Normal 23 8 3 6 3" xfId="40238" xr:uid="{4D6A0EA9-D8D7-4810-B5A3-6021096563C5}"/>
    <cellStyle name="Normal 23 8 3 7" xfId="16021" xr:uid="{939D9FF0-112C-4A24-8245-43EAA1A02BE9}"/>
    <cellStyle name="Normal 23 8 3 7 2" xfId="40240" xr:uid="{F658816F-4C71-4886-9D05-55A1F2E89741}"/>
    <cellStyle name="Normal 23 8 3 8" xfId="40223" xr:uid="{8C6348EA-FA52-4DC6-A5E3-471F18743206}"/>
    <cellStyle name="Normal 23 8 4" xfId="16022" xr:uid="{56C541F2-80A5-4531-B287-8AC4651C5232}"/>
    <cellStyle name="Normal 23 8 4 2" xfId="16023" xr:uid="{8275B260-DFBE-4619-91CF-3FAA15603AA9}"/>
    <cellStyle name="Normal 23 8 4 2 2" xfId="16024" xr:uid="{6DF6B7B0-730F-4FEF-B46C-58BC0E368E47}"/>
    <cellStyle name="Normal 23 8 4 2 2 2" xfId="16025" xr:uid="{E677AE32-F6CD-4EE5-97B5-4C827B4C4D48}"/>
    <cellStyle name="Normal 23 8 4 2 2 2 2" xfId="40244" xr:uid="{963FE5E1-2849-4C23-B0EE-5504F9885CCB}"/>
    <cellStyle name="Normal 23 8 4 2 2 3" xfId="40243" xr:uid="{7C7E1714-8603-4843-8A7D-54D970BE56F2}"/>
    <cellStyle name="Normal 23 8 4 2 3" xfId="16026" xr:uid="{55AFF44F-3452-4CA2-BB53-354E1ACE43BD}"/>
    <cellStyle name="Normal 23 8 4 2 3 2" xfId="16027" xr:uid="{949A00DE-FB41-4653-8DB7-3B8A9571661B}"/>
    <cellStyle name="Normal 23 8 4 2 3 2 2" xfId="40246" xr:uid="{C9FBAA51-79D7-459B-BC7A-D3149B516054}"/>
    <cellStyle name="Normal 23 8 4 2 3 3" xfId="40245" xr:uid="{62FCEDF5-D29D-4758-8844-0E598F5B842F}"/>
    <cellStyle name="Normal 23 8 4 2 4" xfId="16028" xr:uid="{760E2564-3CD0-4F7C-BC4B-98C3E3E136A9}"/>
    <cellStyle name="Normal 23 8 4 2 4 2" xfId="16029" xr:uid="{385460F1-4598-425A-B1CF-3E46FDCE04C2}"/>
    <cellStyle name="Normal 23 8 4 2 4 2 2" xfId="40248" xr:uid="{7C4FD606-5380-4F43-8D74-7FF168393E37}"/>
    <cellStyle name="Normal 23 8 4 2 4 3" xfId="40247" xr:uid="{45202C04-22D0-4C89-A74F-6F2FF05395EB}"/>
    <cellStyle name="Normal 23 8 4 2 5" xfId="16030" xr:uid="{0278DC4D-4A7B-472D-A87C-A82CF658DF2D}"/>
    <cellStyle name="Normal 23 8 4 2 5 2" xfId="40249" xr:uid="{0FC674C1-8523-405F-A9DB-F4A1805AC5FF}"/>
    <cellStyle name="Normal 23 8 4 2 6" xfId="40242" xr:uid="{8542AC9A-7FF0-465F-B6D2-A7A805588B58}"/>
    <cellStyle name="Normal 23 8 4 3" xfId="16031" xr:uid="{550AF2F9-2EC6-4632-8937-AFEE5182279C}"/>
    <cellStyle name="Normal 23 8 4 3 2" xfId="16032" xr:uid="{9134E65C-6EB4-4585-A67D-79E8E69470F4}"/>
    <cellStyle name="Normal 23 8 4 3 2 2" xfId="40251" xr:uid="{3E5FB313-FCDB-49E1-9270-BCA4C8A82C30}"/>
    <cellStyle name="Normal 23 8 4 3 3" xfId="40250" xr:uid="{E2129890-7BCA-4479-A1ED-BA3D8C7F2C25}"/>
    <cellStyle name="Normal 23 8 4 4" xfId="16033" xr:uid="{0D52B6D2-2216-4E07-B187-CCF37F9C9C65}"/>
    <cellStyle name="Normal 23 8 4 4 2" xfId="16034" xr:uid="{41116EAD-6990-4E25-9DFC-C26E56321ACB}"/>
    <cellStyle name="Normal 23 8 4 4 2 2" xfId="40253" xr:uid="{738DD226-FCCB-49D5-9B46-7C3340164AA8}"/>
    <cellStyle name="Normal 23 8 4 4 3" xfId="40252" xr:uid="{997BD1F3-240B-4083-BDDC-07D5D2227109}"/>
    <cellStyle name="Normal 23 8 4 5" xfId="16035" xr:uid="{78CDEE7A-4BCC-40C7-8B36-32F394AAF9F1}"/>
    <cellStyle name="Normal 23 8 4 5 2" xfId="16036" xr:uid="{3597FCF2-B313-485A-A1A6-ABCA89F55FC6}"/>
    <cellStyle name="Normal 23 8 4 5 2 2" xfId="40255" xr:uid="{62A3C5AA-8D04-4DF3-87A1-97522EE225E6}"/>
    <cellStyle name="Normal 23 8 4 5 3" xfId="40254" xr:uid="{2015B7A1-D306-4CF8-8856-36983A9229D5}"/>
    <cellStyle name="Normal 23 8 4 6" xfId="16037" xr:uid="{24ED8488-3752-46E7-B94F-F9878D38F8DC}"/>
    <cellStyle name="Normal 23 8 4 6 2" xfId="40256" xr:uid="{8E079698-964C-4EC9-B437-538ED1DE9B32}"/>
    <cellStyle name="Normal 23 8 4 7" xfId="40241" xr:uid="{A15FA1E2-47EB-4171-BA21-891DE76CB50B}"/>
    <cellStyle name="Normal 23 8 5" xfId="16038" xr:uid="{CC51138E-CA86-431B-B304-02AB8E4DF9A7}"/>
    <cellStyle name="Normal 23 8 5 2" xfId="16039" xr:uid="{BFA09428-6FC2-4B13-A054-276C46F43D1E}"/>
    <cellStyle name="Normal 23 8 5 2 2" xfId="16040" xr:uid="{90F5B55F-D9C6-4A50-8EEB-2849845EA228}"/>
    <cellStyle name="Normal 23 8 5 2 2 2" xfId="40259" xr:uid="{E88CC092-828B-4A02-B706-752F4EF260A9}"/>
    <cellStyle name="Normal 23 8 5 2 3" xfId="40258" xr:uid="{EF82F09A-B326-4A66-8434-4ABC4D98A74B}"/>
    <cellStyle name="Normal 23 8 5 3" xfId="16041" xr:uid="{C0AB4856-0D8E-4C0A-99D8-695C80C91531}"/>
    <cellStyle name="Normal 23 8 5 3 2" xfId="16042" xr:uid="{16687063-9E98-43E0-9362-7AC023902EA8}"/>
    <cellStyle name="Normal 23 8 5 3 2 2" xfId="40261" xr:uid="{134819F4-179F-497E-B44C-B54C83ADC63D}"/>
    <cellStyle name="Normal 23 8 5 3 3" xfId="40260" xr:uid="{41AB38D8-5247-4F90-A8AD-6A3218332FA3}"/>
    <cellStyle name="Normal 23 8 5 4" xfId="16043" xr:uid="{71B61CC9-572C-4446-854D-68425818F5A6}"/>
    <cellStyle name="Normal 23 8 5 4 2" xfId="16044" xr:uid="{B640350B-1E3B-4530-B1E8-B144E1041110}"/>
    <cellStyle name="Normal 23 8 5 4 2 2" xfId="40263" xr:uid="{4B7E8347-911A-4D52-96E7-3A75ECB8015B}"/>
    <cellStyle name="Normal 23 8 5 4 3" xfId="40262" xr:uid="{194E83FB-8C2A-4778-BD33-7278E998E7A8}"/>
    <cellStyle name="Normal 23 8 5 5" xfId="16045" xr:uid="{AE90B843-CA4F-4FAB-8EA3-50D913226104}"/>
    <cellStyle name="Normal 23 8 5 5 2" xfId="40264" xr:uid="{FD364C9C-57BA-4002-BD45-C4449FAA0635}"/>
    <cellStyle name="Normal 23 8 5 6" xfId="40257" xr:uid="{6191C1D9-FC71-4A4F-89E4-59E0AEAA9F72}"/>
    <cellStyle name="Normal 23 8 6" xfId="16046" xr:uid="{31AA3DB7-6489-4A18-A012-C19EC766FAD0}"/>
    <cellStyle name="Normal 23 8 6 2" xfId="16047" xr:uid="{B5930DDD-260B-4C19-B53E-6F0D30B54D88}"/>
    <cellStyle name="Normal 23 8 6 2 2" xfId="16048" xr:uid="{D45F4324-A7BC-4E3E-A936-FFC28E8DBC30}"/>
    <cellStyle name="Normal 23 8 6 2 2 2" xfId="40267" xr:uid="{FDED98ED-4827-4AA3-8A2A-843D421D68AA}"/>
    <cellStyle name="Normal 23 8 6 2 3" xfId="40266" xr:uid="{4964A28C-7DBE-4638-B3B1-8E99514F7FF0}"/>
    <cellStyle name="Normal 23 8 6 3" xfId="16049" xr:uid="{E003790B-D671-4F89-A96F-C7FD41092B2D}"/>
    <cellStyle name="Normal 23 8 6 3 2" xfId="16050" xr:uid="{34595CFF-7506-4752-A1F9-57C9FF839287}"/>
    <cellStyle name="Normal 23 8 6 3 2 2" xfId="40269" xr:uid="{623A29CF-A811-4BC7-83F5-FE4E9C49916A}"/>
    <cellStyle name="Normal 23 8 6 3 3" xfId="40268" xr:uid="{4198BC15-9781-4960-B0A5-408DD14505AD}"/>
    <cellStyle name="Normal 23 8 6 4" xfId="16051" xr:uid="{F773DE9A-CDC0-44D6-A791-95F6854A68DB}"/>
    <cellStyle name="Normal 23 8 6 4 2" xfId="16052" xr:uid="{A0495587-32B5-4562-87B6-F4B19A7249FC}"/>
    <cellStyle name="Normal 23 8 6 4 2 2" xfId="40271" xr:uid="{BCBC8080-6B1D-4F1D-8D62-C92394678F03}"/>
    <cellStyle name="Normal 23 8 6 4 3" xfId="40270" xr:uid="{7A280649-4148-401B-8EDE-76D835FA22AA}"/>
    <cellStyle name="Normal 23 8 6 5" xfId="16053" xr:uid="{A4A46E25-DF71-4A9D-8BBB-9BF6E3365C1C}"/>
    <cellStyle name="Normal 23 8 6 5 2" xfId="40272" xr:uid="{5BE8A162-98FE-4BF7-8E79-2D48C18788A2}"/>
    <cellStyle name="Normal 23 8 6 6" xfId="40265" xr:uid="{FE3A0C0B-DBEB-40C8-B89F-01A9DBD131AA}"/>
    <cellStyle name="Normal 23 8 7" xfId="16054" xr:uid="{527CC09F-B5A9-45BE-919A-99F74FD2C9B5}"/>
    <cellStyle name="Normal 23 8 7 2" xfId="16055" xr:uid="{61F8132E-0297-409C-B9B6-389E092B9AD2}"/>
    <cellStyle name="Normal 23 8 7 2 2" xfId="40274" xr:uid="{3F7FEF9B-4592-47B5-993D-1831D19844D5}"/>
    <cellStyle name="Normal 23 8 7 3" xfId="40273" xr:uid="{0A69A9BB-1703-4CE9-932D-0B1356DF546F}"/>
    <cellStyle name="Normal 23 8 8" xfId="16056" xr:uid="{BDCE4111-49DA-43DF-921E-D164ECDFB9FA}"/>
    <cellStyle name="Normal 23 8 8 2" xfId="16057" xr:uid="{542CD8ED-CE0D-4652-971B-D72CF8600E82}"/>
    <cellStyle name="Normal 23 8 8 2 2" xfId="40276" xr:uid="{D8B3495B-4F5B-4DC0-87DE-E354E201F471}"/>
    <cellStyle name="Normal 23 8 8 3" xfId="40275" xr:uid="{7915ACC7-87CD-4997-B40C-F5CBD65855BC}"/>
    <cellStyle name="Normal 23 8 9" xfId="16058" xr:uid="{5983EDB8-F7CA-4A1B-8276-8D8595BFCAFF}"/>
    <cellStyle name="Normal 23 8 9 2" xfId="16059" xr:uid="{2E5CC00F-79CD-4F61-AAE0-33F0C237029D}"/>
    <cellStyle name="Normal 23 8 9 2 2" xfId="40278" xr:uid="{D4505969-26B3-4928-B985-738FD2E55E0D}"/>
    <cellStyle name="Normal 23 8 9 3" xfId="40277" xr:uid="{4574675D-56A6-4207-99FE-33875CEE1D9F}"/>
    <cellStyle name="Normal 23 9" xfId="16060" xr:uid="{6F89E515-9217-4B3A-AC66-2A54D43FB542}"/>
    <cellStyle name="Normal 23 9 2" xfId="16061" xr:uid="{09664D71-3AE7-42D1-9A94-944315EEFC2F}"/>
    <cellStyle name="Normal 23 9 2 2" xfId="16062" xr:uid="{1D93565A-6047-40FC-B785-22F2FF3FFBB6}"/>
    <cellStyle name="Normal 23 9 2 2 2" xfId="16063" xr:uid="{E19CE781-CF0E-4553-B21E-17940D4DEF8D}"/>
    <cellStyle name="Normal 23 9 2 2 2 2" xfId="40282" xr:uid="{81C925BB-641B-4CB9-A7CD-EE1EAC60E392}"/>
    <cellStyle name="Normal 23 9 2 2 3" xfId="40281" xr:uid="{933EA79B-E4E5-4088-904B-68907CB767ED}"/>
    <cellStyle name="Normal 23 9 2 3" xfId="16064" xr:uid="{0D43EAE0-AC6B-4B9D-8042-958FE1B68556}"/>
    <cellStyle name="Normal 23 9 2 3 2" xfId="16065" xr:uid="{17BFB46A-AA07-4464-9914-A60CC234670B}"/>
    <cellStyle name="Normal 23 9 2 3 2 2" xfId="40284" xr:uid="{6703EB33-5065-46FB-A4EA-72487E0D007F}"/>
    <cellStyle name="Normal 23 9 2 3 3" xfId="40283" xr:uid="{0ABDBC82-EF23-4EF6-8D5B-C6A865740C3B}"/>
    <cellStyle name="Normal 23 9 2 4" xfId="16066" xr:uid="{B75538DB-A39D-4737-8004-8B5A52334924}"/>
    <cellStyle name="Normal 23 9 2 4 2" xfId="16067" xr:uid="{8343E0A8-E374-4BB5-8591-BE39BCF72D7A}"/>
    <cellStyle name="Normal 23 9 2 4 2 2" xfId="40286" xr:uid="{D6831EB8-C663-4010-B699-474C50FB242A}"/>
    <cellStyle name="Normal 23 9 2 4 3" xfId="40285" xr:uid="{D4F5ED91-4D53-4B48-80C9-03ABB5EEE980}"/>
    <cellStyle name="Normal 23 9 2 5" xfId="16068" xr:uid="{4AC49DEE-D865-44E7-8BEA-FD940E233A8A}"/>
    <cellStyle name="Normal 23 9 2 5 2" xfId="40287" xr:uid="{2D62A425-206F-45A0-9F2F-0A2EA9F33D92}"/>
    <cellStyle name="Normal 23 9 2 6" xfId="40280" xr:uid="{6298137A-51B7-4DBC-A849-17130889657E}"/>
    <cellStyle name="Normal 23 9 3" xfId="16069" xr:uid="{AC239AB9-4518-4A44-B679-75D622BABC29}"/>
    <cellStyle name="Normal 23 9 3 2" xfId="16070" xr:uid="{964FA09E-4A8D-49ED-BB98-BCA26F0FB1F4}"/>
    <cellStyle name="Normal 23 9 3 2 2" xfId="40289" xr:uid="{A4C439F7-5501-4C3C-9971-A4163514B723}"/>
    <cellStyle name="Normal 23 9 3 3" xfId="40288" xr:uid="{5C983013-A1DF-4210-8D4D-2FCB476CF23E}"/>
    <cellStyle name="Normal 23 9 4" xfId="16071" xr:uid="{BDF2B11F-CFDC-4427-8236-1A7679929632}"/>
    <cellStyle name="Normal 23 9 4 2" xfId="16072" xr:uid="{81FECF84-7437-48DA-969F-23D3E63F1EFA}"/>
    <cellStyle name="Normal 23 9 4 2 2" xfId="40291" xr:uid="{303E3961-ED2F-4101-8949-9051E02C0A7C}"/>
    <cellStyle name="Normal 23 9 4 3" xfId="40290" xr:uid="{BCA3E326-F6AC-4DC2-AE58-765CC6ED66E7}"/>
    <cellStyle name="Normal 23 9 5" xfId="16073" xr:uid="{817F541C-1DED-4165-8881-0F003C87FD0C}"/>
    <cellStyle name="Normal 23 9 5 2" xfId="16074" xr:uid="{4B2C1030-FB59-4D3B-A4E7-1F7DBD596B7D}"/>
    <cellStyle name="Normal 23 9 5 2 2" xfId="40293" xr:uid="{9E065862-75C3-448A-8E3F-C8FAA2F26370}"/>
    <cellStyle name="Normal 23 9 5 3" xfId="40292" xr:uid="{2C41A591-13BB-42F0-AF36-92FC4C611AFB}"/>
    <cellStyle name="Normal 23 9 6" xfId="16075" xr:uid="{1820E6B1-21DD-4AC8-9CEE-61A2FD089C6D}"/>
    <cellStyle name="Normal 23 9 6 2" xfId="16076" xr:uid="{43C223C6-C1F9-4E6D-A684-545BED322903}"/>
    <cellStyle name="Normal 23 9 6 2 2" xfId="40295" xr:uid="{393A4FD7-A7D3-427C-AE0C-20AEFE69D461}"/>
    <cellStyle name="Normal 23 9 6 3" xfId="40294" xr:uid="{5DAF6909-F068-49DD-82B4-519B29A3700D}"/>
    <cellStyle name="Normal 23 9 7" xfId="16077" xr:uid="{C19C9FCD-E202-4B2D-88AB-653D56D0D417}"/>
    <cellStyle name="Normal 23 9 7 2" xfId="40296" xr:uid="{05F325D2-0EA9-40FB-BE86-BC8884046613}"/>
    <cellStyle name="Normal 23 9 8" xfId="40279" xr:uid="{579DD295-826E-465A-86B5-28A222E91ED9}"/>
    <cellStyle name="Normal 24" xfId="16078" xr:uid="{C4070EEC-92E5-4CB8-9863-E1CE57C4013A}"/>
    <cellStyle name="Normal 24 10" xfId="16079" xr:uid="{83D859AA-34D0-47C1-B83B-531B0D3E6F3E}"/>
    <cellStyle name="Normal 24 10 2" xfId="16080" xr:uid="{605650B1-8E90-4EEC-BF25-404E4D6F5BBC}"/>
    <cellStyle name="Normal 24 10 2 2" xfId="40299" xr:uid="{3B321FAE-A307-4C47-8E93-006BCEFCF1E7}"/>
    <cellStyle name="Normal 24 10 3" xfId="40298" xr:uid="{9ACC71DB-F14C-4649-8DA0-AF87A51CDB6C}"/>
    <cellStyle name="Normal 24 11" xfId="16081" xr:uid="{F1FCE404-C51B-4FFE-9392-A2B2B176CCAB}"/>
    <cellStyle name="Normal 24 11 2" xfId="16082" xr:uid="{83EC0225-A77B-4B64-B78C-F2F76C8E3EDB}"/>
    <cellStyle name="Normal 24 11 2 2" xfId="40301" xr:uid="{F6C06C9B-27E4-401F-BB59-5CDD8DFA336C}"/>
    <cellStyle name="Normal 24 11 3" xfId="40300" xr:uid="{7936454C-4316-4E81-B29A-ADB1522D44E8}"/>
    <cellStyle name="Normal 24 12" xfId="16083" xr:uid="{494EB061-07D8-4803-9A21-769B9E782EA0}"/>
    <cellStyle name="Normal 24 12 2" xfId="16084" xr:uid="{EB4040BB-9084-496F-983C-29611A840074}"/>
    <cellStyle name="Normal 24 12 2 2" xfId="40303" xr:uid="{BB840E96-73F2-49F4-91B4-13800D0BD1C0}"/>
    <cellStyle name="Normal 24 12 3" xfId="40302" xr:uid="{6EB17454-028C-4DE8-9D03-4B6E4518052E}"/>
    <cellStyle name="Normal 24 13" xfId="16085" xr:uid="{5EF48C45-FAE9-4095-A067-ED61CA961C62}"/>
    <cellStyle name="Normal 24 13 2" xfId="16086" xr:uid="{CE25CAEF-D63C-4448-9F99-284EB3EBC4F9}"/>
    <cellStyle name="Normal 24 13 2 2" xfId="40305" xr:uid="{E01D6376-4C83-4C42-88ED-8DE53A871876}"/>
    <cellStyle name="Normal 24 13 3" xfId="40304" xr:uid="{ABF5BAA5-B109-4961-80B9-1E5B729C9719}"/>
    <cellStyle name="Normal 24 14" xfId="16087" xr:uid="{2C022144-C5FB-4BB6-A55D-5F6B4267DBDC}"/>
    <cellStyle name="Normal 24 14 2" xfId="16088" xr:uid="{EAE8632A-5AD9-47CC-BBBF-114339A12B32}"/>
    <cellStyle name="Normal 24 14 2 2" xfId="40307" xr:uid="{4D40AFEA-4227-4AEE-8C5E-04D9B5C62679}"/>
    <cellStyle name="Normal 24 14 3" xfId="40306" xr:uid="{395131FB-6F90-4BF0-B742-FB7AA67843CB}"/>
    <cellStyle name="Normal 24 15" xfId="16089" xr:uid="{3F480137-C360-45BF-B224-1E7BBFCFE04D}"/>
    <cellStyle name="Normal 24 15 2" xfId="16090" xr:uid="{7685C28A-7347-4589-8616-63B90AB3EFAF}"/>
    <cellStyle name="Normal 24 15 2 2" xfId="40309" xr:uid="{DAD61415-149E-4175-B997-482E98FC39BF}"/>
    <cellStyle name="Normal 24 15 3" xfId="40308" xr:uid="{88631A43-3995-4CDF-9EB2-1FB71491910A}"/>
    <cellStyle name="Normal 24 16" xfId="16091" xr:uid="{BEAD7335-FD3C-4161-9910-B382BDD3CA0E}"/>
    <cellStyle name="Normal 24 16 2" xfId="16092" xr:uid="{D997F636-D61A-4C54-8A01-B81424A8588B}"/>
    <cellStyle name="Normal 24 16 2 2" xfId="40311" xr:uid="{67A63009-90E0-4DEA-A0A0-7439251C0B06}"/>
    <cellStyle name="Normal 24 16 3" xfId="40310" xr:uid="{AE6F870A-4D7D-4577-A93D-3908437A158A}"/>
    <cellStyle name="Normal 24 17" xfId="16093" xr:uid="{6F8074AD-B087-47DE-BFFB-DBF619958D63}"/>
    <cellStyle name="Normal 24 17 2" xfId="16094" xr:uid="{2ACEEF34-00B5-4992-91FA-279301E39DA5}"/>
    <cellStyle name="Normal 24 17 2 2" xfId="40313" xr:uid="{CB285B55-425A-4608-92CF-888051651BBB}"/>
    <cellStyle name="Normal 24 17 3" xfId="40312" xr:uid="{F5F59AC2-BB83-48FD-88AE-7F051D11254C}"/>
    <cellStyle name="Normal 24 18" xfId="16095" xr:uid="{B03F90FE-A7D7-4A25-97D1-8C56C1457212}"/>
    <cellStyle name="Normal 24 18 2" xfId="16096" xr:uid="{8D36D3DC-833E-4185-92F0-B23E94FDA906}"/>
    <cellStyle name="Normal 24 18 2 2" xfId="40315" xr:uid="{8BCA19C0-175F-4F59-BA03-ED883917BFAC}"/>
    <cellStyle name="Normal 24 18 3" xfId="40314" xr:uid="{9D527261-D073-4D57-A852-987FFA84CA71}"/>
    <cellStyle name="Normal 24 19" xfId="16097" xr:uid="{12EDF244-C5FF-44EF-AD00-1073D68AF431}"/>
    <cellStyle name="Normal 24 19 2" xfId="16098" xr:uid="{0C701E29-5EF2-4AEE-B619-F39EF367F91B}"/>
    <cellStyle name="Normal 24 19 2 2" xfId="40317" xr:uid="{1F77F5F5-8A2F-4514-A099-EDD2F6E502F1}"/>
    <cellStyle name="Normal 24 19 3" xfId="40316" xr:uid="{89B307F2-7668-4FD5-BF68-E15FFEBB1864}"/>
    <cellStyle name="Normal 24 2" xfId="16099" xr:uid="{16A2BE90-7906-4A14-B3CE-44399C80D726}"/>
    <cellStyle name="Normal 24 2 2" xfId="16100" xr:uid="{D240B962-559F-4227-993D-14AE97E15CC1}"/>
    <cellStyle name="Normal 24 2 2 2" xfId="16101" xr:uid="{F74CA21B-ABD0-4856-A640-B59706E728E2}"/>
    <cellStyle name="Normal 24 2 2 2 2" xfId="40320" xr:uid="{4001EFCE-41FF-44C5-907D-CC51CB375FDA}"/>
    <cellStyle name="Normal 24 2 2 3" xfId="40319" xr:uid="{B53601AD-DD8A-40C0-B907-B316DAD16435}"/>
    <cellStyle name="Normal 24 2 3" xfId="16102" xr:uid="{C30D2EF8-A556-43BA-B5AE-2D0F34000360}"/>
    <cellStyle name="Normal 24 2 3 2" xfId="40321" xr:uid="{F8A96AF3-2745-456B-B2D7-8B4734155397}"/>
    <cellStyle name="Normal 24 2 4" xfId="16103" xr:uid="{DF88D2EF-9CE5-4E07-B3F7-55289AED451C}"/>
    <cellStyle name="Normal 24 2 4 2" xfId="40322" xr:uid="{B1627FFB-7964-4046-9ED8-F3615EFC9A87}"/>
    <cellStyle name="Normal 24 2 5" xfId="40318" xr:uid="{038B2AB9-2C95-479C-BFD4-69172F2E557C}"/>
    <cellStyle name="Normal 24 20" xfId="16104" xr:uid="{B9E676AE-C1CC-4BC4-94C0-B9F5AD738019}"/>
    <cellStyle name="Normal 24 20 2" xfId="16105" xr:uid="{AA22E76C-EE25-42B0-B7F2-5DCF12AEE3B1}"/>
    <cellStyle name="Normal 24 20 2 2" xfId="40324" xr:uid="{833E04B1-6D30-4388-AF1A-BBDF10F92773}"/>
    <cellStyle name="Normal 24 20 3" xfId="40323" xr:uid="{994224BF-7905-4AA6-8DD0-6870C095CE5F}"/>
    <cellStyle name="Normal 24 21" xfId="16106" xr:uid="{0C1B0BCD-B578-43CC-918E-B410D75FC3E5}"/>
    <cellStyle name="Normal 24 21 2" xfId="16107" xr:uid="{2DE064EE-066B-4918-A705-25FA3573E002}"/>
    <cellStyle name="Normal 24 21 2 2" xfId="40326" xr:uid="{999E7CF9-5BF9-49CF-8B4C-F6D23BE0ADF9}"/>
    <cellStyle name="Normal 24 21 3" xfId="40325" xr:uid="{F92FD25C-EAF2-43C3-AAF0-319CE6966A9E}"/>
    <cellStyle name="Normal 24 22" xfId="16108" xr:uid="{37159A63-8996-491E-8265-3B744E29E76C}"/>
    <cellStyle name="Normal 24 22 2" xfId="16109" xr:uid="{0C068B6D-2B26-49B0-AA06-0BB1109E3DF7}"/>
    <cellStyle name="Normal 24 22 2 2" xfId="40328" xr:uid="{68AA3403-0E1F-4261-8776-F95BDCF379A7}"/>
    <cellStyle name="Normal 24 22 3" xfId="40327" xr:uid="{B58ADC72-7C06-4839-A380-A833BA7C84AE}"/>
    <cellStyle name="Normal 24 23" xfId="16110" xr:uid="{5182F733-A0E6-45DA-AAF8-94D27997C310}"/>
    <cellStyle name="Normal 24 23 2" xfId="16111" xr:uid="{E7BF4207-C5FB-4143-B277-2CC152256C0A}"/>
    <cellStyle name="Normal 24 23 2 2" xfId="40330" xr:uid="{E10FD053-C731-44FA-9A2C-9CD4F13C8386}"/>
    <cellStyle name="Normal 24 23 3" xfId="40329" xr:uid="{F426EF3F-34EA-4554-A0D8-4D7011AED9FC}"/>
    <cellStyle name="Normal 24 24" xfId="16112" xr:uid="{86D5BC2A-F5B5-4D65-BF79-4E095C679696}"/>
    <cellStyle name="Normal 24 24 2" xfId="16113" xr:uid="{1449E760-135E-42DE-A941-06837B84B360}"/>
    <cellStyle name="Normal 24 24 2 2" xfId="40332" xr:uid="{2B8C0150-EBE1-4FFA-8248-E45715871BA9}"/>
    <cellStyle name="Normal 24 24 3" xfId="40331" xr:uid="{056DD61E-EC87-4C04-BD87-9DBF4AD2BCF2}"/>
    <cellStyle name="Normal 24 25" xfId="16114" xr:uid="{F3C42494-D1A8-4DBB-ADEA-4E9911EA594E}"/>
    <cellStyle name="Normal 24 25 2" xfId="16115" xr:uid="{4336F386-9B23-49E8-B14C-A4C039CB1063}"/>
    <cellStyle name="Normal 24 25 2 2" xfId="40334" xr:uid="{8E9194E4-D718-410A-8ED9-053BC587ED08}"/>
    <cellStyle name="Normal 24 25 3" xfId="40333" xr:uid="{393736DA-CFE2-4CF2-AAAB-4971E4FAE922}"/>
    <cellStyle name="Normal 24 26" xfId="16116" xr:uid="{8E161AFC-942D-453B-BEFD-9D2512BE2981}"/>
    <cellStyle name="Normal 24 26 2" xfId="16117" xr:uid="{B3DEBD6D-1991-4E84-A141-351775974BF3}"/>
    <cellStyle name="Normal 24 26 2 2" xfId="40336" xr:uid="{3DD36B2A-F294-4FD6-BE85-B66257A1166D}"/>
    <cellStyle name="Normal 24 26 3" xfId="40335" xr:uid="{DF47C683-5B8F-4A35-B940-9ACFDB1AFDC9}"/>
    <cellStyle name="Normal 24 27" xfId="16118" xr:uid="{1164EC5E-4DCF-4AE8-8136-7C70AE2D5CE2}"/>
    <cellStyle name="Normal 24 27 2" xfId="16119" xr:uid="{E5F9BF8A-F3C4-424E-9AB5-7AB46D4812D4}"/>
    <cellStyle name="Normal 24 27 2 2" xfId="40338" xr:uid="{5B419C64-CFE8-405D-ABFF-F932F7799EC6}"/>
    <cellStyle name="Normal 24 27 3" xfId="40337" xr:uid="{8303F027-D903-445F-980F-940B58B45918}"/>
    <cellStyle name="Normal 24 28" xfId="16120" xr:uid="{D46ACA26-1EE0-444E-A65E-2CE98A053F13}"/>
    <cellStyle name="Normal 24 28 2" xfId="16121" xr:uid="{5776486E-A0E3-4945-AE78-8AADB4F47A0C}"/>
    <cellStyle name="Normal 24 28 2 2" xfId="40340" xr:uid="{3B400DF5-105B-4361-B96F-FBB41315EFFA}"/>
    <cellStyle name="Normal 24 28 3" xfId="40339" xr:uid="{ED0B6B74-2919-4CC2-8CDE-65FC24F69133}"/>
    <cellStyle name="Normal 24 29" xfId="16122" xr:uid="{B901A012-63AD-4222-9BE0-CDEE5F736063}"/>
    <cellStyle name="Normal 24 29 2" xfId="16123" xr:uid="{235B48CF-2FF5-4FF3-82C1-C1303A207E5B}"/>
    <cellStyle name="Normal 24 29 2 2" xfId="40342" xr:uid="{FAADD842-DE9B-42AB-88C8-F127F80F584F}"/>
    <cellStyle name="Normal 24 29 3" xfId="40341" xr:uid="{D809B797-32C3-4967-B196-8CC288981852}"/>
    <cellStyle name="Normal 24 3" xfId="16124" xr:uid="{270A5D3F-D65B-429E-BA40-0D5C1CAF6B8C}"/>
    <cellStyle name="Normal 24 3 2" xfId="16125" xr:uid="{87D8682A-629D-44DE-BFF7-1D45E42B35DE}"/>
    <cellStyle name="Normal 24 3 2 2" xfId="40344" xr:uid="{04CE0971-FE36-4BD6-B4AD-EA9EF1F866E5}"/>
    <cellStyle name="Normal 24 3 3" xfId="16126" xr:uid="{38C89D6C-B645-4447-82E8-4254FE4BE4B8}"/>
    <cellStyle name="Normal 24 3 3 2" xfId="40345" xr:uid="{69EF6026-4D98-4129-9882-FF5BA93C2080}"/>
    <cellStyle name="Normal 24 3 4" xfId="40343" xr:uid="{83897382-E323-4726-B6C7-B3955841BB99}"/>
    <cellStyle name="Normal 24 30" xfId="16127" xr:uid="{5D891418-BE8E-4224-9E88-ED6DAEC8FF06}"/>
    <cellStyle name="Normal 24 30 2" xfId="16128" xr:uid="{48811C5B-8026-4C77-901C-702824D80E15}"/>
    <cellStyle name="Normal 24 30 2 2" xfId="40347" xr:uid="{28ABF064-C4A1-4B44-A22A-F85966890E4B}"/>
    <cellStyle name="Normal 24 30 3" xfId="40346" xr:uid="{257A7512-0CC5-4467-9EB4-AC4883064C47}"/>
    <cellStyle name="Normal 24 31" xfId="16129" xr:uid="{83B1AA3B-5932-4310-86E6-983795166336}"/>
    <cellStyle name="Normal 24 31 2" xfId="16130" xr:uid="{FB0D3677-36CA-4143-9162-13AF49BCC576}"/>
    <cellStyle name="Normal 24 31 2 2" xfId="40349" xr:uid="{A897FEB5-AB44-406F-AF67-E95FC97E6F70}"/>
    <cellStyle name="Normal 24 31 3" xfId="40348" xr:uid="{DDE0D255-A95D-4B2C-B422-3C50FEB0E581}"/>
    <cellStyle name="Normal 24 32" xfId="16131" xr:uid="{A48B93EE-D604-45E2-A76A-CF784EE6236C}"/>
    <cellStyle name="Normal 24 32 2" xfId="16132" xr:uid="{FC0A1132-AC05-4E98-A823-B1D8D13C6509}"/>
    <cellStyle name="Normal 24 32 2 2" xfId="40351" xr:uid="{FA6D230A-7F7F-4FBF-A17B-FEFE115C3B18}"/>
    <cellStyle name="Normal 24 32 3" xfId="40350" xr:uid="{0000108A-8C46-4029-9805-933084D831A7}"/>
    <cellStyle name="Normal 24 33" xfId="16133" xr:uid="{61C86CC2-74B1-41CC-851C-AE9AE568D51F}"/>
    <cellStyle name="Normal 24 33 2" xfId="16134" xr:uid="{928E436A-F7A8-4497-8841-1EB601B77B1C}"/>
    <cellStyle name="Normal 24 33 2 2" xfId="40353" xr:uid="{94388483-88BF-4BD8-9C11-0A7EE41092A8}"/>
    <cellStyle name="Normal 24 33 3" xfId="40352" xr:uid="{D100DF53-DCA1-40CB-8020-AD0A011CD257}"/>
    <cellStyle name="Normal 24 34" xfId="16135" xr:uid="{25AEBC3E-A054-4D90-B5AE-70CCE5D6BE00}"/>
    <cellStyle name="Normal 24 34 2" xfId="16136" xr:uid="{A94D9340-9CA8-4635-AC43-64B8757B87E6}"/>
    <cellStyle name="Normal 24 34 2 2" xfId="40355" xr:uid="{791C561D-F8A7-4525-8ED9-12B14F40A617}"/>
    <cellStyle name="Normal 24 34 3" xfId="40354" xr:uid="{1CF36527-8471-43D8-A856-E147F645E174}"/>
    <cellStyle name="Normal 24 35" xfId="16137" xr:uid="{F03DC18A-F5E9-4B10-812C-B6006298EA3A}"/>
    <cellStyle name="Normal 24 35 2" xfId="16138" xr:uid="{F5849D7C-79F1-486A-9E87-77C6F2CECE56}"/>
    <cellStyle name="Normal 24 35 2 2" xfId="40357" xr:uid="{80FB6F7A-0E17-49B9-8BDF-B19A38E6C801}"/>
    <cellStyle name="Normal 24 35 3" xfId="40356" xr:uid="{37DBBB1B-0D0C-43F7-849F-4A7BF9540237}"/>
    <cellStyle name="Normal 24 36" xfId="16139" xr:uid="{8307D7EB-1F4C-4B36-B34F-1AE2A6739F2C}"/>
    <cellStyle name="Normal 24 36 2" xfId="16140" xr:uid="{5BB3B7A2-BF84-46A3-8DBE-4DAF26247D68}"/>
    <cellStyle name="Normal 24 36 2 2" xfId="40359" xr:uid="{546DB069-91C5-4B6F-961C-9037782C096C}"/>
    <cellStyle name="Normal 24 36 3" xfId="40358" xr:uid="{0E98C875-7C66-4E1F-A219-533F2EC36322}"/>
    <cellStyle name="Normal 24 37" xfId="16141" xr:uid="{B779263F-0FEE-45F5-9F8E-F647D13EA0BC}"/>
    <cellStyle name="Normal 24 37 2" xfId="16142" xr:uid="{789FA78D-1B61-4872-B103-A0D5E551DF11}"/>
    <cellStyle name="Normal 24 37 2 2" xfId="40361" xr:uid="{603B6A93-DD6E-4C14-AC12-40E8DF8C9973}"/>
    <cellStyle name="Normal 24 37 3" xfId="40360" xr:uid="{2076260A-9493-4956-B971-07327A87A4FB}"/>
    <cellStyle name="Normal 24 38" xfId="16143" xr:uid="{21E76175-9DA5-4632-B3E7-E2CAEBB363F2}"/>
    <cellStyle name="Normal 24 38 2" xfId="16144" xr:uid="{45F2E528-14C2-45E2-ACED-067065F27178}"/>
    <cellStyle name="Normal 24 38 2 2" xfId="40363" xr:uid="{893663D3-5A0F-40E6-8C8E-6EB560FD5C9C}"/>
    <cellStyle name="Normal 24 38 3" xfId="40362" xr:uid="{290DA14B-AB3A-4372-9545-62468ADDF858}"/>
    <cellStyle name="Normal 24 39" xfId="16145" xr:uid="{CE71F87E-E43B-4506-A90D-F3DC065B5E56}"/>
    <cellStyle name="Normal 24 39 2" xfId="40364" xr:uid="{1341BFD3-E162-41E7-8910-9E24FFE4B1C8}"/>
    <cellStyle name="Normal 24 4" xfId="16146" xr:uid="{941E76FC-FE51-4694-BD02-4CD12A899B0E}"/>
    <cellStyle name="Normal 24 4 2" xfId="16147" xr:uid="{25415259-B4A9-49F2-BC37-9F69E3E39C13}"/>
    <cellStyle name="Normal 24 4 2 2" xfId="40366" xr:uid="{42477946-D8D8-447F-A718-25CCE8AE417F}"/>
    <cellStyle name="Normal 24 4 3" xfId="16148" xr:uid="{3CAEA542-DFF1-4481-B051-CE6313727AC0}"/>
    <cellStyle name="Normal 24 4 3 2" xfId="40367" xr:uid="{62C25FF7-EB95-4F7D-92BC-A5BF194A5092}"/>
    <cellStyle name="Normal 24 4 4" xfId="40365" xr:uid="{97552952-E57B-44FA-9BC8-A635A30D05FA}"/>
    <cellStyle name="Normal 24 40" xfId="40297" xr:uid="{95D5F038-8026-4216-8C4F-A067CFE5A6E0}"/>
    <cellStyle name="Normal 24 5" xfId="16149" xr:uid="{3AAC3E18-8AC5-4E53-B767-C4ECC0A2A586}"/>
    <cellStyle name="Normal 24 5 2" xfId="16150" xr:uid="{CD965A3E-5627-46CD-BAD6-92DC3481C43C}"/>
    <cellStyle name="Normal 24 5 2 2" xfId="40369" xr:uid="{3D1DC1FC-5EA6-42E0-A587-097172497710}"/>
    <cellStyle name="Normal 24 5 3" xfId="40368" xr:uid="{604202D9-8706-4FAB-8582-0D2DEE7C876C}"/>
    <cellStyle name="Normal 24 6" xfId="16151" xr:uid="{28A17E32-D4B5-4159-B7A0-F3D5B6E3FE92}"/>
    <cellStyle name="Normal 24 6 2" xfId="16152" xr:uid="{F8D86A16-037E-4DEA-BAF4-988D26C0EF5F}"/>
    <cellStyle name="Normal 24 6 2 2" xfId="40371" xr:uid="{8B428C5A-BE48-43D6-8BA1-267CB5EA7EAF}"/>
    <cellStyle name="Normal 24 6 3" xfId="40370" xr:uid="{FF1F31FC-46D8-4695-B3D1-6F98A3831910}"/>
    <cellStyle name="Normal 24 7" xfId="16153" xr:uid="{A5A21F7A-2C33-4099-AB4E-C4BC01D4CB04}"/>
    <cellStyle name="Normal 24 7 2" xfId="16154" xr:uid="{F7C1394B-D60A-4CBB-888E-8D2FD2EFB890}"/>
    <cellStyle name="Normal 24 7 2 2" xfId="40373" xr:uid="{49DF4F10-2BAD-47BF-A71A-41563A05EDCF}"/>
    <cellStyle name="Normal 24 7 3" xfId="40372" xr:uid="{1B7CFE02-515E-4E32-96C1-6D9BBD6991A8}"/>
    <cellStyle name="Normal 24 8" xfId="16155" xr:uid="{F03EF056-B97A-407B-B153-958429804E4D}"/>
    <cellStyle name="Normal 24 8 2" xfId="16156" xr:uid="{DFA12616-D751-43EF-86E3-0A447E770B8E}"/>
    <cellStyle name="Normal 24 8 2 2" xfId="40375" xr:uid="{271427A5-161D-4CD3-BDB9-A75B6C3FD0F7}"/>
    <cellStyle name="Normal 24 8 3" xfId="40374" xr:uid="{B96B64D2-038B-4DBF-AE0C-7E27C17D045A}"/>
    <cellStyle name="Normal 24 9" xfId="16157" xr:uid="{122D26EB-4D49-4739-8FB0-CBFF93AE45C7}"/>
    <cellStyle name="Normal 24 9 2" xfId="16158" xr:uid="{48C91D06-C935-47F7-A3E7-E5EDB351ABE7}"/>
    <cellStyle name="Normal 24 9 2 2" xfId="40377" xr:uid="{918C82DD-5087-4949-B99D-9A64085A3F51}"/>
    <cellStyle name="Normal 24 9 3" xfId="40376" xr:uid="{3006C515-9836-4A86-B680-76A60EF16460}"/>
    <cellStyle name="Normal 25" xfId="16159" xr:uid="{CF3E1849-DE0F-4F97-8C92-5E6F0B5DFD0C}"/>
    <cellStyle name="Normal 25 10" xfId="16160" xr:uid="{BAF1378F-1A66-4250-A0AE-EFCBECE25D63}"/>
    <cellStyle name="Normal 25 10 2" xfId="16161" xr:uid="{454443DE-98CE-47DF-B9B9-8C55F97AE25F}"/>
    <cellStyle name="Normal 25 10 2 2" xfId="40380" xr:uid="{55E6B3EC-AD47-4D53-8CE7-0684B48AE98E}"/>
    <cellStyle name="Normal 25 10 3" xfId="40379" xr:uid="{DC39061A-47D6-408F-BF77-6BC6946E5EDB}"/>
    <cellStyle name="Normal 25 11" xfId="16162" xr:uid="{485065F1-3D54-4890-A563-B9CE0A9E5113}"/>
    <cellStyle name="Normal 25 11 2" xfId="16163" xr:uid="{D3FF1A30-4926-454D-9F04-C36AC557FD65}"/>
    <cellStyle name="Normal 25 11 2 2" xfId="40382" xr:uid="{2348514A-8822-4FC8-8E26-3AA19EB6E504}"/>
    <cellStyle name="Normal 25 11 3" xfId="40381" xr:uid="{191CEE2C-74B0-4A16-AB23-CC3982C64E86}"/>
    <cellStyle name="Normal 25 12" xfId="16164" xr:uid="{56747169-1D1F-4DA4-A8C2-730EDF85E124}"/>
    <cellStyle name="Normal 25 12 2" xfId="16165" xr:uid="{972781BA-6847-4532-AB5E-61D86276634D}"/>
    <cellStyle name="Normal 25 12 2 2" xfId="40384" xr:uid="{F96FEA58-A5E2-4590-8FA4-B389A3CBE9E4}"/>
    <cellStyle name="Normal 25 12 3" xfId="40383" xr:uid="{BD0A440E-EA84-43CA-93BE-DE84A6B361D1}"/>
    <cellStyle name="Normal 25 13" xfId="16166" xr:uid="{2781940C-DB72-4038-B686-F5B2E991EF6E}"/>
    <cellStyle name="Normal 25 13 2" xfId="16167" xr:uid="{5EF5F80C-9E7C-4881-870B-4B20C1178999}"/>
    <cellStyle name="Normal 25 13 2 2" xfId="40386" xr:uid="{FD02A903-CA2A-48BC-9C41-F8E98006012F}"/>
    <cellStyle name="Normal 25 13 3" xfId="40385" xr:uid="{FA4003C4-FFC1-4BA2-93E8-675F7DE85575}"/>
    <cellStyle name="Normal 25 14" xfId="16168" xr:uid="{78656F41-7117-4098-BDF4-6A0BEA4B7CFF}"/>
    <cellStyle name="Normal 25 14 2" xfId="16169" xr:uid="{6C0C6127-A0F6-4D60-85C1-1D72E751DBE1}"/>
    <cellStyle name="Normal 25 14 2 2" xfId="40388" xr:uid="{CA3E6C98-8EF5-478F-904A-BB81150DA53A}"/>
    <cellStyle name="Normal 25 14 3" xfId="40387" xr:uid="{55629567-FC11-4B21-8332-B068BCEA93EF}"/>
    <cellStyle name="Normal 25 15" xfId="16170" xr:uid="{813DDBB8-5A45-45FA-8C06-D76C66D0784A}"/>
    <cellStyle name="Normal 25 15 2" xfId="16171" xr:uid="{A156B866-425A-4664-8F04-46AD8661CB40}"/>
    <cellStyle name="Normal 25 15 2 2" xfId="40390" xr:uid="{B0818D22-A6EC-482C-8549-B35F6EFA7A5F}"/>
    <cellStyle name="Normal 25 15 3" xfId="40389" xr:uid="{9E2B3C9E-C140-4A2A-9937-FEAA0705141C}"/>
    <cellStyle name="Normal 25 16" xfId="16172" xr:uid="{DA465372-44D8-4E67-8E89-9890831CD7F8}"/>
    <cellStyle name="Normal 25 16 2" xfId="16173" xr:uid="{EE301765-964F-4D9F-A0B7-D30529D6E2F6}"/>
    <cellStyle name="Normal 25 16 2 2" xfId="40392" xr:uid="{85951CBC-F39C-469A-B1E4-3BB86311DB5B}"/>
    <cellStyle name="Normal 25 16 3" xfId="40391" xr:uid="{F8D70A63-B499-4607-BD87-04A06B7F97BA}"/>
    <cellStyle name="Normal 25 17" xfId="16174" xr:uid="{009E542D-711C-4741-922C-4C1A55B4B4B4}"/>
    <cellStyle name="Normal 25 17 2" xfId="16175" xr:uid="{026EA8C6-98E1-422B-B5AA-DF2D84AEC420}"/>
    <cellStyle name="Normal 25 17 2 2" xfId="40394" xr:uid="{CBDC3E8E-C2A1-4E69-A69D-2B82F2126B19}"/>
    <cellStyle name="Normal 25 17 3" xfId="40393" xr:uid="{32C873DF-EF1F-4A26-92A7-6DE38BBAFD27}"/>
    <cellStyle name="Normal 25 18" xfId="16176" xr:uid="{02B71434-D8AA-42D2-A145-0D4F3D5EE4D4}"/>
    <cellStyle name="Normal 25 18 2" xfId="16177" xr:uid="{00E8945D-0BDB-4CD9-B04D-40E06995D5FE}"/>
    <cellStyle name="Normal 25 18 2 2" xfId="40396" xr:uid="{7F4E6221-8992-40F3-9062-A519C8C118A4}"/>
    <cellStyle name="Normal 25 18 3" xfId="40395" xr:uid="{71BE0E13-5502-4B75-91C8-E49F76DA5581}"/>
    <cellStyle name="Normal 25 19" xfId="16178" xr:uid="{FFB5F8A7-7A7F-4A4A-8BB1-B46F0B81445D}"/>
    <cellStyle name="Normal 25 19 2" xfId="16179" xr:uid="{1787DE6D-31A9-4EDD-9788-5CC6EF8C7B55}"/>
    <cellStyle name="Normal 25 19 2 2" xfId="40398" xr:uid="{D5A8494A-6D08-4861-A0E5-C6DE64601AAE}"/>
    <cellStyle name="Normal 25 19 3" xfId="40397" xr:uid="{74C08E70-F6A9-41F2-A572-A9AE603191AC}"/>
    <cellStyle name="Normal 25 2" xfId="16180" xr:uid="{60AC3FE3-22E4-4478-80A6-E1F8C07EF565}"/>
    <cellStyle name="Normal 25 2 2" xfId="16181" xr:uid="{FA174589-32C8-4EC2-927B-AA425A986543}"/>
    <cellStyle name="Normal 25 2 2 2" xfId="16182" xr:uid="{644EC1B4-052C-40BB-A333-0C561FE7F61B}"/>
    <cellStyle name="Normal 25 2 2 2 2" xfId="40401" xr:uid="{8B0CE870-64D1-447D-94DF-FB52D6EDBA5E}"/>
    <cellStyle name="Normal 25 2 2 3" xfId="40400" xr:uid="{1EB1FFE8-CEBA-41EB-9DAB-133D4E905D77}"/>
    <cellStyle name="Normal 25 2 3" xfId="16183" xr:uid="{B51D30FD-96AD-459C-B66F-53AC4644600E}"/>
    <cellStyle name="Normal 25 2 3 2" xfId="40402" xr:uid="{16FCFB65-0FA7-453A-BAD6-88E68000F60F}"/>
    <cellStyle name="Normal 25 2 4" xfId="16184" xr:uid="{095A5023-58CA-4B63-970F-4DE2537F7170}"/>
    <cellStyle name="Normal 25 2 4 2" xfId="40403" xr:uid="{DB820A67-1211-420F-B1BD-B41B77033429}"/>
    <cellStyle name="Normal 25 2 5" xfId="40399" xr:uid="{4C711F37-E0AF-4568-A7E8-95E269B98946}"/>
    <cellStyle name="Normal 25 20" xfId="16185" xr:uid="{7C53BFA5-52BF-46A9-AB3A-9432A4CE67DE}"/>
    <cellStyle name="Normal 25 20 2" xfId="16186" xr:uid="{5ABA8021-5AB7-419C-BAE4-7E6E32FC1730}"/>
    <cellStyle name="Normal 25 20 2 2" xfId="40405" xr:uid="{4FED306E-A5FC-46C6-A2E6-894C08937AEA}"/>
    <cellStyle name="Normal 25 20 3" xfId="40404" xr:uid="{77E72931-27FA-4158-AB90-EA1A819D3055}"/>
    <cellStyle name="Normal 25 21" xfId="16187" xr:uid="{E49AFE92-4CFA-4EE2-BA65-661B3B5D0CF7}"/>
    <cellStyle name="Normal 25 21 2" xfId="16188" xr:uid="{5F42C171-5EE1-4353-A029-D4DFBB11B73F}"/>
    <cellStyle name="Normal 25 21 2 2" xfId="40407" xr:uid="{C73DC7F3-E8DF-421F-81EC-84FE82679237}"/>
    <cellStyle name="Normal 25 21 3" xfId="40406" xr:uid="{2BB9FBD3-A6A4-4CDB-9F8F-E8F6F5CDB4D0}"/>
    <cellStyle name="Normal 25 22" xfId="16189" xr:uid="{D1BDEF19-B437-43EE-A60F-23FDC08DC709}"/>
    <cellStyle name="Normal 25 22 2" xfId="16190" xr:uid="{C34415C9-F1C6-4BCA-A36B-04864804BAD4}"/>
    <cellStyle name="Normal 25 22 2 2" xfId="40409" xr:uid="{FA47A3C2-B2FC-4F5A-9A4D-73B903BD375E}"/>
    <cellStyle name="Normal 25 22 3" xfId="40408" xr:uid="{1FD2D2CC-7E9B-4FC9-80B3-38C63058EF51}"/>
    <cellStyle name="Normal 25 23" xfId="16191" xr:uid="{E7C6E86A-FFD5-4FCB-8B40-FB60FAB709FF}"/>
    <cellStyle name="Normal 25 23 2" xfId="16192" xr:uid="{F02FEE8A-2971-431D-8C9A-C0EDA3A09BBC}"/>
    <cellStyle name="Normal 25 23 2 2" xfId="40411" xr:uid="{BEF517E2-3C92-49E6-92A0-2E1FCB52729F}"/>
    <cellStyle name="Normal 25 23 3" xfId="40410" xr:uid="{893F3416-636D-40C7-BAD6-A18BD2708D9D}"/>
    <cellStyle name="Normal 25 24" xfId="16193" xr:uid="{4ACDD8C4-78B3-4A7D-8602-365524B7DFA8}"/>
    <cellStyle name="Normal 25 24 2" xfId="16194" xr:uid="{578C47B3-82EB-4B3B-964E-8DE5C59D5846}"/>
    <cellStyle name="Normal 25 24 2 2" xfId="40413" xr:uid="{652640E9-A102-4A1E-9AF0-8F2EE384AAA6}"/>
    <cellStyle name="Normal 25 24 3" xfId="40412" xr:uid="{D5A37926-5EB7-4EE9-BD31-1E016B550946}"/>
    <cellStyle name="Normal 25 25" xfId="16195" xr:uid="{E78B883F-5825-4CAA-8F6F-8FBACDD5CD46}"/>
    <cellStyle name="Normal 25 25 2" xfId="16196" xr:uid="{B362CF54-D423-4928-9E31-418771B0F746}"/>
    <cellStyle name="Normal 25 25 2 2" xfId="40415" xr:uid="{96B0E73F-A15D-4CC6-B3A8-EEECD62EA7E8}"/>
    <cellStyle name="Normal 25 25 3" xfId="40414" xr:uid="{567D0E1E-3F10-45CF-BFC4-17FB43A8EEDB}"/>
    <cellStyle name="Normal 25 26" xfId="16197" xr:uid="{8034A2E4-53DC-4044-B74F-360429067107}"/>
    <cellStyle name="Normal 25 26 2" xfId="16198" xr:uid="{A95FC1C2-B748-400D-9CBD-A2CC6E2C6352}"/>
    <cellStyle name="Normal 25 26 2 2" xfId="40417" xr:uid="{377C9C33-23BC-4B5C-A1EB-329174317467}"/>
    <cellStyle name="Normal 25 26 3" xfId="40416" xr:uid="{86431884-8F14-41C1-9D83-BD354C522F58}"/>
    <cellStyle name="Normal 25 27" xfId="16199" xr:uid="{A59E4C5D-584E-4566-BF7F-90C3827AFD6D}"/>
    <cellStyle name="Normal 25 27 2" xfId="16200" xr:uid="{E6503E25-F8E2-461D-9EE7-22A25F884BFC}"/>
    <cellStyle name="Normal 25 27 2 2" xfId="40419" xr:uid="{127CDD32-47E5-46DC-8093-CA67B5299EC5}"/>
    <cellStyle name="Normal 25 27 3" xfId="40418" xr:uid="{F3793E91-22B7-47FC-BCBC-42FB0662D57D}"/>
    <cellStyle name="Normal 25 28" xfId="16201" xr:uid="{8A78433B-AC98-4F6D-8701-1B85D2C6743B}"/>
    <cellStyle name="Normal 25 28 2" xfId="16202" xr:uid="{8D49724A-5879-4F4B-B16D-B742DAA9DB8E}"/>
    <cellStyle name="Normal 25 28 2 2" xfId="40421" xr:uid="{EB5896CF-D5D6-46E4-ADDF-9620C4F5D84E}"/>
    <cellStyle name="Normal 25 28 3" xfId="40420" xr:uid="{F7A9145A-7FE1-4D54-9930-EAED3E08F403}"/>
    <cellStyle name="Normal 25 29" xfId="16203" xr:uid="{2C617416-6E5D-4C26-947F-010BE4B3510C}"/>
    <cellStyle name="Normal 25 29 2" xfId="16204" xr:uid="{531524AE-C112-4EF0-92B8-EBBEF752307A}"/>
    <cellStyle name="Normal 25 29 2 2" xfId="40423" xr:uid="{B8B16BC6-75D2-4682-92C2-690ABBB239FB}"/>
    <cellStyle name="Normal 25 29 3" xfId="40422" xr:uid="{C0755877-5414-44CD-9E75-2A0D316B4B99}"/>
    <cellStyle name="Normal 25 3" xfId="16205" xr:uid="{3133FDF8-FF9E-4878-AC84-18E02D43E92B}"/>
    <cellStyle name="Normal 25 3 2" xfId="16206" xr:uid="{2B9DED7A-8EF6-4CB0-8BD3-1FFF927461F4}"/>
    <cellStyle name="Normal 25 3 2 2" xfId="40425" xr:uid="{26BE7985-29BF-4410-AB81-B9F3531886E6}"/>
    <cellStyle name="Normal 25 3 3" xfId="16207" xr:uid="{3A81B4AB-46C4-4070-B611-1E9299693E7F}"/>
    <cellStyle name="Normal 25 3 3 2" xfId="40426" xr:uid="{6A18680E-8554-4C33-A51F-4F00E1356286}"/>
    <cellStyle name="Normal 25 3 4" xfId="40424" xr:uid="{92C8C513-1B32-491B-9682-C11AE81C93BA}"/>
    <cellStyle name="Normal 25 30" xfId="16208" xr:uid="{AB4B2774-799E-4CE2-B5AE-41869BA3ED1C}"/>
    <cellStyle name="Normal 25 30 2" xfId="16209" xr:uid="{462943D0-E216-41AF-B4A1-1F3CD375DD69}"/>
    <cellStyle name="Normal 25 30 2 2" xfId="40428" xr:uid="{C1165A7E-7EA2-494B-A764-FC822728EE50}"/>
    <cellStyle name="Normal 25 30 3" xfId="40427" xr:uid="{0E866D14-DE96-4D74-8745-60D1F79D46A8}"/>
    <cellStyle name="Normal 25 31" xfId="16210" xr:uid="{E8708477-6317-4B82-903D-CBCB71493FCB}"/>
    <cellStyle name="Normal 25 31 2" xfId="16211" xr:uid="{247E6B10-79CF-404D-BC65-4E62CC49D277}"/>
    <cellStyle name="Normal 25 31 2 2" xfId="40430" xr:uid="{A128E516-EEDC-42C7-8373-AE9F746A972F}"/>
    <cellStyle name="Normal 25 31 3" xfId="40429" xr:uid="{A7CCA2B3-79AB-45CC-BF93-673C28E8EE67}"/>
    <cellStyle name="Normal 25 32" xfId="16212" xr:uid="{61B9621F-5387-41A3-9E73-159428929839}"/>
    <cellStyle name="Normal 25 32 2" xfId="16213" xr:uid="{ECC4B5AA-918E-40A6-8F68-906989C933EA}"/>
    <cellStyle name="Normal 25 32 2 2" xfId="40432" xr:uid="{B46EC62F-4E87-46B4-A933-4583E4CE3537}"/>
    <cellStyle name="Normal 25 32 3" xfId="40431" xr:uid="{9210E601-6955-46D6-A65A-C2DC140A32CB}"/>
    <cellStyle name="Normal 25 33" xfId="16214" xr:uid="{43E033B4-5DC5-4BB9-90ED-95D0456BEF24}"/>
    <cellStyle name="Normal 25 33 2" xfId="16215" xr:uid="{EA7D0D2F-021C-4E35-87B7-EE303527E8A3}"/>
    <cellStyle name="Normal 25 33 2 2" xfId="40434" xr:uid="{6F722A69-A94E-4324-8227-A411E340D50E}"/>
    <cellStyle name="Normal 25 33 3" xfId="40433" xr:uid="{ADAC353A-E718-4A84-9F2A-2EDF0117F916}"/>
    <cellStyle name="Normal 25 34" xfId="16216" xr:uid="{AF1D510C-6596-4D80-BBF3-9A4EEFC75A2F}"/>
    <cellStyle name="Normal 25 34 2" xfId="16217" xr:uid="{2BE8A772-51E9-458A-B4B0-C30D4036C3EC}"/>
    <cellStyle name="Normal 25 34 2 2" xfId="40436" xr:uid="{BC924733-E332-4D38-97E1-B8884562FF4E}"/>
    <cellStyle name="Normal 25 34 3" xfId="40435" xr:uid="{FBB4635E-7F26-4707-AC5D-008CE082A61E}"/>
    <cellStyle name="Normal 25 35" xfId="16218" xr:uid="{710239CF-2DD2-479B-8EBC-19706C71E70D}"/>
    <cellStyle name="Normal 25 35 2" xfId="16219" xr:uid="{C2A8A993-8BEC-44AB-AD84-D5253EB7AAB1}"/>
    <cellStyle name="Normal 25 35 2 2" xfId="40438" xr:uid="{10A6A560-03F3-4C4A-9144-B944D7BAD039}"/>
    <cellStyle name="Normal 25 35 3" xfId="40437" xr:uid="{44139F2B-A08E-4C3E-B1F0-0DB5F2BBA336}"/>
    <cellStyle name="Normal 25 36" xfId="16220" xr:uid="{8F2F942F-9A35-428D-944B-AA39AC474839}"/>
    <cellStyle name="Normal 25 36 2" xfId="16221" xr:uid="{CB15F1E4-E2F1-494D-8550-4235D55A7167}"/>
    <cellStyle name="Normal 25 36 2 2" xfId="40440" xr:uid="{C95F844D-F560-4B91-AB2E-1DB56B6925AD}"/>
    <cellStyle name="Normal 25 36 3" xfId="40439" xr:uid="{EBE6C1D2-42F0-4AA5-9255-E7309F746AD3}"/>
    <cellStyle name="Normal 25 37" xfId="16222" xr:uid="{D1F264D7-BFF8-4598-B262-C83029AF1798}"/>
    <cellStyle name="Normal 25 37 2" xfId="16223" xr:uid="{257C86AA-1FB3-4A5B-A2D3-BCCD12828A37}"/>
    <cellStyle name="Normal 25 37 2 2" xfId="40442" xr:uid="{8E7C4ED5-7DF9-440D-A837-3E265194DE4D}"/>
    <cellStyle name="Normal 25 37 3" xfId="40441" xr:uid="{195B2958-15DA-46DD-BEF3-03F1DB6B1FB6}"/>
    <cellStyle name="Normal 25 38" xfId="16224" xr:uid="{25CA5C4C-E820-4717-80B1-0E25BD32543A}"/>
    <cellStyle name="Normal 25 38 2" xfId="16225" xr:uid="{3E0DD1C2-32F3-44D6-AAA6-67D62EAE33D0}"/>
    <cellStyle name="Normal 25 38 2 2" xfId="40444" xr:uid="{A7264097-3349-4C8C-B3BF-792C5E9DB965}"/>
    <cellStyle name="Normal 25 38 3" xfId="40443" xr:uid="{F399C9A9-9029-42FC-9FE2-7CB3BFEB167A}"/>
    <cellStyle name="Normal 25 39" xfId="16226" xr:uid="{BFCC7979-0CF7-4EE0-B401-DF966135EEE7}"/>
    <cellStyle name="Normal 25 39 2" xfId="40445" xr:uid="{20BD4B33-D2FB-49E4-A986-4498BECF4606}"/>
    <cellStyle name="Normal 25 4" xfId="16227" xr:uid="{81C8BF6A-E06C-451F-8445-CA0729341FA5}"/>
    <cellStyle name="Normal 25 4 2" xfId="16228" xr:uid="{83435C62-6FF4-4016-8B2B-7DFE3CBF9107}"/>
    <cellStyle name="Normal 25 4 2 2" xfId="40447" xr:uid="{B6F718BF-FA41-4EB9-BD8D-44F33FDE5C53}"/>
    <cellStyle name="Normal 25 4 3" xfId="16229" xr:uid="{C75B6DEB-2C6B-483C-B608-03DDF54A5F38}"/>
    <cellStyle name="Normal 25 4 3 2" xfId="40448" xr:uid="{4D25C5D8-D471-4BA4-B35B-135DD1AF9134}"/>
    <cellStyle name="Normal 25 4 4" xfId="40446" xr:uid="{DFA05996-6BF7-48EF-97CC-F121EC96F1C8}"/>
    <cellStyle name="Normal 25 40" xfId="40378" xr:uid="{F43BD658-3634-4263-93CE-42D2A556BEE3}"/>
    <cellStyle name="Normal 25 5" xfId="16230" xr:uid="{C8B459AF-A5A9-4309-8461-56C108EE9C67}"/>
    <cellStyle name="Normal 25 5 2" xfId="16231" xr:uid="{987FE042-C35D-47AF-9567-E88A25132E9A}"/>
    <cellStyle name="Normal 25 5 2 2" xfId="40450" xr:uid="{2AAE2B8B-1D1F-4159-A0D4-48A2BFDD63F8}"/>
    <cellStyle name="Normal 25 5 3" xfId="40449" xr:uid="{0F804A0A-4038-4CBB-9302-406BF06F7C41}"/>
    <cellStyle name="Normal 25 6" xfId="16232" xr:uid="{1EE1E488-FD8C-465F-B6B0-43A8DE7A0DFD}"/>
    <cellStyle name="Normal 25 6 2" xfId="16233" xr:uid="{8DBCFD53-E6E1-4D29-B935-E51B10C2C4D7}"/>
    <cellStyle name="Normal 25 6 2 2" xfId="40452" xr:uid="{00133722-D0AA-44F9-B86C-9313BC962926}"/>
    <cellStyle name="Normal 25 6 3" xfId="40451" xr:uid="{B9326602-45EA-4FDC-8111-776F1425CC18}"/>
    <cellStyle name="Normal 25 7" xfId="16234" xr:uid="{E25A6339-103B-4598-8AA2-191376CFEC65}"/>
    <cellStyle name="Normal 25 7 2" xfId="16235" xr:uid="{FC7AEEAF-B1E5-472D-99DF-3B539C36EAFE}"/>
    <cellStyle name="Normal 25 7 2 2" xfId="40454" xr:uid="{B9145C06-DB15-411D-AC44-A134457845D4}"/>
    <cellStyle name="Normal 25 7 3" xfId="40453" xr:uid="{B0890D80-7395-40A3-A7D5-9348CD8130EB}"/>
    <cellStyle name="Normal 25 8" xfId="16236" xr:uid="{7EB0ED9E-4E7B-480A-8D81-50FBB382504D}"/>
    <cellStyle name="Normal 25 8 2" xfId="16237" xr:uid="{B26E6EAC-2262-4174-B7A7-2135297FE013}"/>
    <cellStyle name="Normal 25 8 2 2" xfId="40456" xr:uid="{219A9EB4-0D1E-4D9A-B58C-33871E19552C}"/>
    <cellStyle name="Normal 25 8 3" xfId="40455" xr:uid="{39D9B086-43AA-4458-ADA7-0E2C88D5A092}"/>
    <cellStyle name="Normal 25 9" xfId="16238" xr:uid="{3BA1C120-3451-4E2B-9B1D-732A03AFB756}"/>
    <cellStyle name="Normal 25 9 2" xfId="16239" xr:uid="{F77B7C81-4BCC-4ACF-8B63-F5AE414D56D3}"/>
    <cellStyle name="Normal 25 9 2 2" xfId="40458" xr:uid="{86DDEECA-C29F-4ED5-8731-6EAA71FEE893}"/>
    <cellStyle name="Normal 25 9 3" xfId="40457" xr:uid="{1BFCE177-0D31-4C64-84CB-AD006A59513C}"/>
    <cellStyle name="Normal 26" xfId="16240" xr:uid="{CCF8AC88-0797-40C3-9937-50031DD4FE8F}"/>
    <cellStyle name="Normal 26 10" xfId="16241" xr:uid="{F3C65A83-ECA3-4A1A-99AD-F7FF5D537510}"/>
    <cellStyle name="Normal 26 10 2" xfId="16242" xr:uid="{0BD1AACF-5144-4113-9EE6-F0AD81BE25DC}"/>
    <cellStyle name="Normal 26 10 2 2" xfId="40461" xr:uid="{AA82C5C3-9527-41CC-A883-4DBC63ECF77D}"/>
    <cellStyle name="Normal 26 10 3" xfId="40460" xr:uid="{3463130E-50BB-48DA-8E72-1CD55551FD09}"/>
    <cellStyle name="Normal 26 11" xfId="16243" xr:uid="{F49C357F-4FC3-4A99-9FFA-F3AE7CA23F36}"/>
    <cellStyle name="Normal 26 11 2" xfId="16244" xr:uid="{7A07352E-14AC-4540-BCCC-5E23E295604E}"/>
    <cellStyle name="Normal 26 11 2 2" xfId="40463" xr:uid="{D50884BA-76DA-4586-AF43-915D68795F32}"/>
    <cellStyle name="Normal 26 11 3" xfId="40462" xr:uid="{F98020C1-8D08-4913-BCCA-7908592A4839}"/>
    <cellStyle name="Normal 26 12" xfId="16245" xr:uid="{527459BD-17BF-46BB-A7F1-804F56D42685}"/>
    <cellStyle name="Normal 26 12 2" xfId="16246" xr:uid="{563A23F1-C313-4E0C-BACD-79A9173832CA}"/>
    <cellStyle name="Normal 26 12 2 2" xfId="40465" xr:uid="{D70F435A-BA9E-45CD-A476-CCBADC8AE965}"/>
    <cellStyle name="Normal 26 12 3" xfId="40464" xr:uid="{78A92845-E7CB-4C5B-A219-A27A9705E545}"/>
    <cellStyle name="Normal 26 13" xfId="16247" xr:uid="{E2B17544-242C-487E-BFD5-A7758C42881C}"/>
    <cellStyle name="Normal 26 13 2" xfId="16248" xr:uid="{2D71EF1A-4356-4B28-8318-559D46B0BADE}"/>
    <cellStyle name="Normal 26 13 2 2" xfId="40467" xr:uid="{12FD5623-16BE-4168-91F7-AF7B73DAF96E}"/>
    <cellStyle name="Normal 26 13 3" xfId="40466" xr:uid="{6274BC94-BB7B-475D-8E24-8688AEC35BF2}"/>
    <cellStyle name="Normal 26 14" xfId="16249" xr:uid="{EC2DACCE-1694-46B0-8AF4-EE7590984A7C}"/>
    <cellStyle name="Normal 26 14 2" xfId="16250" xr:uid="{D169660A-B755-45F3-9C7D-D4A1F33724C1}"/>
    <cellStyle name="Normal 26 14 2 2" xfId="40469" xr:uid="{F069CBDD-4367-4E1F-A86A-D984C4C38CA4}"/>
    <cellStyle name="Normal 26 14 3" xfId="40468" xr:uid="{A80087AF-E400-4551-8FDB-68A64BA985B0}"/>
    <cellStyle name="Normal 26 15" xfId="16251" xr:uid="{EBC058BC-6914-4E27-BFA3-9B349BC816FE}"/>
    <cellStyle name="Normal 26 15 2" xfId="16252" xr:uid="{DB58A077-A67F-43D7-9AFD-22A8C0DF9F19}"/>
    <cellStyle name="Normal 26 15 2 2" xfId="40471" xr:uid="{1C31CD5A-3C06-4363-8CC7-9A001F4A2814}"/>
    <cellStyle name="Normal 26 15 3" xfId="40470" xr:uid="{F03C01B8-EEC4-41A8-A6F0-9A012FE2721C}"/>
    <cellStyle name="Normal 26 16" xfId="16253" xr:uid="{25B762F7-798E-46BA-9729-CEA9712125A3}"/>
    <cellStyle name="Normal 26 16 2" xfId="16254" xr:uid="{B35F715C-F82E-40E1-A5CD-44EB8E895D14}"/>
    <cellStyle name="Normal 26 16 2 2" xfId="40473" xr:uid="{7E47B8FF-CEAC-4368-AFEC-E1DDA1076E61}"/>
    <cellStyle name="Normal 26 16 3" xfId="40472" xr:uid="{5BCE9D1D-F9D6-4E3C-9FF5-50110233C609}"/>
    <cellStyle name="Normal 26 17" xfId="16255" xr:uid="{314ADB48-487C-4ACB-97F0-2E8549BDBD07}"/>
    <cellStyle name="Normal 26 17 2" xfId="16256" xr:uid="{3D9F5C23-54AB-4DB5-9998-29C4B6B516BD}"/>
    <cellStyle name="Normal 26 17 2 2" xfId="40475" xr:uid="{C6672ADD-E6E8-4244-94B8-EEF800330021}"/>
    <cellStyle name="Normal 26 17 3" xfId="40474" xr:uid="{3BF91D39-C1B3-42BF-9105-EB536A3E8013}"/>
    <cellStyle name="Normal 26 18" xfId="16257" xr:uid="{5C895CAF-FD25-4AB2-B113-58D5ACBC862C}"/>
    <cellStyle name="Normal 26 18 2" xfId="16258" xr:uid="{4387A44C-A3D8-4C75-8F29-AC5B7DB4A62D}"/>
    <cellStyle name="Normal 26 18 2 2" xfId="40477" xr:uid="{73B57FF8-117B-4C5B-8247-0CEEA96D2807}"/>
    <cellStyle name="Normal 26 18 3" xfId="40476" xr:uid="{4BC586E9-48F0-4A80-BFA6-EC29691E9558}"/>
    <cellStyle name="Normal 26 19" xfId="16259" xr:uid="{DB51B1EF-9756-4771-96D6-CBB8961B4918}"/>
    <cellStyle name="Normal 26 19 2" xfId="16260" xr:uid="{B606249E-1701-4678-9576-A47903BCC536}"/>
    <cellStyle name="Normal 26 19 2 2" xfId="40479" xr:uid="{F9BEB52A-C6D2-4F94-A047-D1EA7A9A7548}"/>
    <cellStyle name="Normal 26 19 3" xfId="40478" xr:uid="{73918687-E764-4B3E-BAE6-6FFD66C95EB7}"/>
    <cellStyle name="Normal 26 2" xfId="16261" xr:uid="{C5096F7E-1D53-4FE2-83D3-6EF653FAC578}"/>
    <cellStyle name="Normal 26 2 10" xfId="16262" xr:uid="{F6CDD241-35EA-466F-ADEE-A04586AE2D1C}"/>
    <cellStyle name="Normal 26 2 10 2" xfId="16263" xr:uid="{E1505039-AB53-4D32-932D-B06A8C029AF7}"/>
    <cellStyle name="Normal 26 2 10 2 2" xfId="40482" xr:uid="{219E9947-99F4-4FC9-B351-4B8621177FC6}"/>
    <cellStyle name="Normal 26 2 10 3" xfId="40481" xr:uid="{796CC0DD-101A-4277-8D79-610BD47E3323}"/>
    <cellStyle name="Normal 26 2 11" xfId="16264" xr:uid="{809FCE9D-8661-4DAE-A3CE-4622BEBB4965}"/>
    <cellStyle name="Normal 26 2 11 2" xfId="40483" xr:uid="{584B3C9C-EFE3-489A-B845-88E1BCF74170}"/>
    <cellStyle name="Normal 26 2 12" xfId="40480" xr:uid="{1E546717-4CA1-414C-BA80-7EA918E1902F}"/>
    <cellStyle name="Normal 26 2 2" xfId="16265" xr:uid="{04F218D2-2680-4DC6-A1A9-FA05F7F80984}"/>
    <cellStyle name="Normal 26 2 2 10" xfId="16266" xr:uid="{FCFF0DE3-0348-4210-80ED-0119CBCE58FC}"/>
    <cellStyle name="Normal 26 2 2 10 2" xfId="40485" xr:uid="{C211B603-A867-4A17-BD8D-A2B8CD2BD919}"/>
    <cellStyle name="Normal 26 2 2 11" xfId="40484" xr:uid="{5E7AB76B-DAB4-4412-88E7-ACF6B1E89FCF}"/>
    <cellStyle name="Normal 26 2 2 2" xfId="16267" xr:uid="{7811AC7F-7358-4D20-90B9-E8177C86A35A}"/>
    <cellStyle name="Normal 26 2 2 2 2" xfId="16268" xr:uid="{3F4D8F1D-1AF7-4D59-BEC9-476D35B7095F}"/>
    <cellStyle name="Normal 26 2 2 2 2 2" xfId="16269" xr:uid="{C53489BA-9C2B-4967-932F-50180CC57C1D}"/>
    <cellStyle name="Normal 26 2 2 2 2 2 2" xfId="16270" xr:uid="{12C19FE2-2322-4870-82D2-1E4051EF7072}"/>
    <cellStyle name="Normal 26 2 2 2 2 2 2 2" xfId="40489" xr:uid="{A960A8FD-D834-4CAF-8821-02BA03AC1FB6}"/>
    <cellStyle name="Normal 26 2 2 2 2 2 3" xfId="40488" xr:uid="{A63BDC56-78D7-41EB-B98D-7D9BFD4E004D}"/>
    <cellStyle name="Normal 26 2 2 2 2 3" xfId="16271" xr:uid="{E9E4B8A4-F5B9-4827-962A-C43AD5C694E0}"/>
    <cellStyle name="Normal 26 2 2 2 2 3 2" xfId="16272" xr:uid="{64C3750E-6ACD-474B-9A9F-19F98021A120}"/>
    <cellStyle name="Normal 26 2 2 2 2 3 2 2" xfId="40491" xr:uid="{18AD7FD9-B2F8-43B1-915E-1EB06580A181}"/>
    <cellStyle name="Normal 26 2 2 2 2 3 3" xfId="40490" xr:uid="{60810B5B-E0DF-4FEE-8C19-F6D18D916C33}"/>
    <cellStyle name="Normal 26 2 2 2 2 4" xfId="16273" xr:uid="{01840308-A717-46AA-B796-31362AB067DA}"/>
    <cellStyle name="Normal 26 2 2 2 2 4 2" xfId="16274" xr:uid="{AA6A7B3C-0152-46B1-B98B-F54DF5A9A7F5}"/>
    <cellStyle name="Normal 26 2 2 2 2 4 2 2" xfId="40493" xr:uid="{292682D9-6091-4294-8F99-22A3B220C02D}"/>
    <cellStyle name="Normal 26 2 2 2 2 4 3" xfId="40492" xr:uid="{EFB4DA4B-6DAD-438C-B920-4EE647045418}"/>
    <cellStyle name="Normal 26 2 2 2 2 5" xfId="16275" xr:uid="{6BCFA282-2D2C-4F1D-A8A5-715EA289C392}"/>
    <cellStyle name="Normal 26 2 2 2 2 5 2" xfId="40494" xr:uid="{1FFC4226-08EE-4DE0-B2D6-CF1A28B56DC8}"/>
    <cellStyle name="Normal 26 2 2 2 2 6" xfId="40487" xr:uid="{997DF0B5-2ACD-4BCB-ADAC-EFEADE29D677}"/>
    <cellStyle name="Normal 26 2 2 2 3" xfId="16276" xr:uid="{32314509-AA70-4E38-8B5A-8CE717CA31E9}"/>
    <cellStyle name="Normal 26 2 2 2 3 2" xfId="16277" xr:uid="{5EC01D92-8BAA-4287-8ED5-9305CF70043E}"/>
    <cellStyle name="Normal 26 2 2 2 3 2 2" xfId="40496" xr:uid="{F9A78DA7-F5FF-4DF8-B329-E57484DDC40B}"/>
    <cellStyle name="Normal 26 2 2 2 3 3" xfId="40495" xr:uid="{EE7204BE-2354-43EA-85C8-C971B125D61C}"/>
    <cellStyle name="Normal 26 2 2 2 4" xfId="16278" xr:uid="{7BEDAED5-6BCF-4F16-9D70-DB6254D623DB}"/>
    <cellStyle name="Normal 26 2 2 2 4 2" xfId="16279" xr:uid="{8C7A6D8F-C175-4334-BE94-A01B0B03A1D9}"/>
    <cellStyle name="Normal 26 2 2 2 4 2 2" xfId="40498" xr:uid="{4DD5575D-8988-49C3-A4DB-79E6DC8DBE3E}"/>
    <cellStyle name="Normal 26 2 2 2 4 3" xfId="40497" xr:uid="{7361ED4A-AB80-4ABB-8A03-C2AF68444658}"/>
    <cellStyle name="Normal 26 2 2 2 5" xfId="16280" xr:uid="{EC6737C8-0C4B-4D4E-B3B6-1BD0CCC2A19C}"/>
    <cellStyle name="Normal 26 2 2 2 5 2" xfId="16281" xr:uid="{33842C7A-79C3-4D02-BB5C-982E53767B5C}"/>
    <cellStyle name="Normal 26 2 2 2 5 2 2" xfId="40500" xr:uid="{87BC286B-418C-4BDB-8647-7047E70B25CA}"/>
    <cellStyle name="Normal 26 2 2 2 5 3" xfId="40499" xr:uid="{40F00C71-ECF1-4529-92A5-22E16C2046B0}"/>
    <cellStyle name="Normal 26 2 2 2 6" xfId="16282" xr:uid="{D7D13D95-5DF2-49C9-B434-EE1B16BF2EA6}"/>
    <cellStyle name="Normal 26 2 2 2 6 2" xfId="16283" xr:uid="{0647FF21-8E8B-4DC6-8360-B940B7432D86}"/>
    <cellStyle name="Normal 26 2 2 2 6 2 2" xfId="40502" xr:uid="{8CF628B4-9C5D-4C66-B2C9-353B7DDC4C97}"/>
    <cellStyle name="Normal 26 2 2 2 6 3" xfId="40501" xr:uid="{7604E216-BB34-4552-B5FA-6CBF2BAC49EF}"/>
    <cellStyle name="Normal 26 2 2 2 7" xfId="16284" xr:uid="{6238D8EB-D5F4-41D1-A476-24EABDD77980}"/>
    <cellStyle name="Normal 26 2 2 2 7 2" xfId="40503" xr:uid="{F3B268E7-C8D7-4C65-AA61-62C38640CC54}"/>
    <cellStyle name="Normal 26 2 2 2 8" xfId="40486" xr:uid="{4CE53C48-74D2-4F1B-801D-DBC8E84B98AE}"/>
    <cellStyle name="Normal 26 2 2 3" xfId="16285" xr:uid="{A73381DA-6AFE-473A-A1A5-519C739FA592}"/>
    <cellStyle name="Normal 26 2 2 3 2" xfId="16286" xr:uid="{AFAB3E55-E81C-4629-990F-20D064B6040C}"/>
    <cellStyle name="Normal 26 2 2 3 2 2" xfId="16287" xr:uid="{C8CEA5AA-A7BC-48C1-B8D2-CE497D7E468B}"/>
    <cellStyle name="Normal 26 2 2 3 2 2 2" xfId="16288" xr:uid="{A081B9B9-9CEA-48F5-A2B9-EC54CB7417EA}"/>
    <cellStyle name="Normal 26 2 2 3 2 2 2 2" xfId="40507" xr:uid="{F66F3F9F-4A5B-4DA6-8311-13111CA9840C}"/>
    <cellStyle name="Normal 26 2 2 3 2 2 3" xfId="40506" xr:uid="{692E7F11-A9B0-4F8F-8F8C-68CA9BC4D2E0}"/>
    <cellStyle name="Normal 26 2 2 3 2 3" xfId="16289" xr:uid="{2B02076B-0C7A-41A6-8F89-489FCDF28D90}"/>
    <cellStyle name="Normal 26 2 2 3 2 3 2" xfId="16290" xr:uid="{3281D33B-3B56-41CB-AD0A-E10912D93B76}"/>
    <cellStyle name="Normal 26 2 2 3 2 3 2 2" xfId="40509" xr:uid="{B2DEC233-ED01-4149-8A3A-86D2D63C6721}"/>
    <cellStyle name="Normal 26 2 2 3 2 3 3" xfId="40508" xr:uid="{564FB780-6054-42A9-9B36-353D98CE1607}"/>
    <cellStyle name="Normal 26 2 2 3 2 4" xfId="16291" xr:uid="{7CD31371-F972-4AD5-B1AE-FF2E4E9F2EB4}"/>
    <cellStyle name="Normal 26 2 2 3 2 4 2" xfId="16292" xr:uid="{17907DF3-111D-4A37-AA1B-000C35068201}"/>
    <cellStyle name="Normal 26 2 2 3 2 4 2 2" xfId="40511" xr:uid="{64CAF0FC-4DDA-4990-BA45-A02D23A7D70C}"/>
    <cellStyle name="Normal 26 2 2 3 2 4 3" xfId="40510" xr:uid="{DE35F048-3F26-40A6-942A-4EDE8022D949}"/>
    <cellStyle name="Normal 26 2 2 3 2 5" xfId="16293" xr:uid="{0789DDC7-CD78-45A3-B80C-69E8855A6640}"/>
    <cellStyle name="Normal 26 2 2 3 2 5 2" xfId="40512" xr:uid="{A3C681CF-AEC5-40B4-97CA-8330622FD9B8}"/>
    <cellStyle name="Normal 26 2 2 3 2 6" xfId="40505" xr:uid="{65359FBC-01A6-44B4-B9FD-4942A1B7C7D5}"/>
    <cellStyle name="Normal 26 2 2 3 3" xfId="16294" xr:uid="{99676ECD-0955-4058-820A-7E310B1450D2}"/>
    <cellStyle name="Normal 26 2 2 3 3 2" xfId="16295" xr:uid="{B8E8AD44-2EF8-4AEC-B3E0-1971ED97910E}"/>
    <cellStyle name="Normal 26 2 2 3 3 2 2" xfId="40514" xr:uid="{15DEBE5B-510C-4CDA-A9BC-E33E2605C066}"/>
    <cellStyle name="Normal 26 2 2 3 3 3" xfId="40513" xr:uid="{A5C92025-AAE7-4A3B-A866-FC9E72F483C5}"/>
    <cellStyle name="Normal 26 2 2 3 4" xfId="16296" xr:uid="{BB1753EC-7368-4724-B4AC-04132037D7FF}"/>
    <cellStyle name="Normal 26 2 2 3 4 2" xfId="16297" xr:uid="{F0BB6D82-B08F-4DA5-BB89-DEE25D71FE33}"/>
    <cellStyle name="Normal 26 2 2 3 4 2 2" xfId="40516" xr:uid="{60379F70-C808-43E2-B595-4E3287D82C0D}"/>
    <cellStyle name="Normal 26 2 2 3 4 3" xfId="40515" xr:uid="{0AEEA460-7777-46FA-8086-69F860741F66}"/>
    <cellStyle name="Normal 26 2 2 3 5" xfId="16298" xr:uid="{0BB8FEE4-A21E-4844-843F-50F4BE797A5B}"/>
    <cellStyle name="Normal 26 2 2 3 5 2" xfId="16299" xr:uid="{92576CD8-7DB7-4D5C-84AD-9A5836CDF026}"/>
    <cellStyle name="Normal 26 2 2 3 5 2 2" xfId="40518" xr:uid="{1A40345A-A61F-4C1E-BD4B-044A6FC22EAB}"/>
    <cellStyle name="Normal 26 2 2 3 5 3" xfId="40517" xr:uid="{84F92844-5F1F-4F90-8D12-20933D98147B}"/>
    <cellStyle name="Normal 26 2 2 3 6" xfId="16300" xr:uid="{B22FD068-C46F-4E5B-83E6-37409EB16923}"/>
    <cellStyle name="Normal 26 2 2 3 6 2" xfId="16301" xr:uid="{57E3719B-BAF1-49C9-A010-E641F2C072CD}"/>
    <cellStyle name="Normal 26 2 2 3 6 2 2" xfId="40520" xr:uid="{EE32F3F2-9293-41A8-B17D-48F50E79DF54}"/>
    <cellStyle name="Normal 26 2 2 3 6 3" xfId="40519" xr:uid="{833675C6-000F-40A0-B7FE-D5D36F68B93B}"/>
    <cellStyle name="Normal 26 2 2 3 7" xfId="16302" xr:uid="{9E9F1F1D-CF2F-43F3-A7E0-F0E0DC323185}"/>
    <cellStyle name="Normal 26 2 2 3 7 2" xfId="40521" xr:uid="{061A54B0-C4F3-47FD-BD4F-94FAFB850929}"/>
    <cellStyle name="Normal 26 2 2 3 8" xfId="40504" xr:uid="{79A57772-E611-439D-8564-D7A1448AEE64}"/>
    <cellStyle name="Normal 26 2 2 4" xfId="16303" xr:uid="{DCCE6CE2-EDA1-4BD3-BD59-B49F6C85E3FF}"/>
    <cellStyle name="Normal 26 2 2 4 2" xfId="16304" xr:uid="{40679244-04C7-48B1-A22E-F5262C5D7D1F}"/>
    <cellStyle name="Normal 26 2 2 4 2 2" xfId="16305" xr:uid="{EAE8440A-3E9D-4C86-8BC6-DDBB374BF4B2}"/>
    <cellStyle name="Normal 26 2 2 4 2 2 2" xfId="16306" xr:uid="{42F965A3-0214-4653-8312-DE2AB8735EBB}"/>
    <cellStyle name="Normal 26 2 2 4 2 2 2 2" xfId="40525" xr:uid="{395BD2FE-CA25-4DA0-9A33-501CF8C081F7}"/>
    <cellStyle name="Normal 26 2 2 4 2 2 3" xfId="40524" xr:uid="{EDD2475A-8785-4570-A34E-0E1A503D96DA}"/>
    <cellStyle name="Normal 26 2 2 4 2 3" xfId="16307" xr:uid="{53E5F31F-EE76-4291-92B2-187D51D63847}"/>
    <cellStyle name="Normal 26 2 2 4 2 3 2" xfId="16308" xr:uid="{7AB3339B-F158-4176-A41D-2D6FB1A94B8E}"/>
    <cellStyle name="Normal 26 2 2 4 2 3 2 2" xfId="40527" xr:uid="{98792A37-3401-4ECD-AC43-74AAF2B30765}"/>
    <cellStyle name="Normal 26 2 2 4 2 3 3" xfId="40526" xr:uid="{1A3CAFFB-A284-4297-ACBF-EBFE7A4CE9FB}"/>
    <cellStyle name="Normal 26 2 2 4 2 4" xfId="16309" xr:uid="{73DF85C5-3B41-484E-900E-DB42D299F4FB}"/>
    <cellStyle name="Normal 26 2 2 4 2 4 2" xfId="16310" xr:uid="{6232A123-424B-4A33-93FA-615CEA6630E0}"/>
    <cellStyle name="Normal 26 2 2 4 2 4 2 2" xfId="40529" xr:uid="{DD42DE8A-639C-41E7-8CBA-DB9E184E61CC}"/>
    <cellStyle name="Normal 26 2 2 4 2 4 3" xfId="40528" xr:uid="{8641A330-7EE8-409C-B8A8-2D6CD0F8D959}"/>
    <cellStyle name="Normal 26 2 2 4 2 5" xfId="16311" xr:uid="{F4390074-1DD4-4E73-AFCF-8ED5AEB0A83C}"/>
    <cellStyle name="Normal 26 2 2 4 2 5 2" xfId="40530" xr:uid="{632B38E8-88BB-4318-97AE-5EE093934F4B}"/>
    <cellStyle name="Normal 26 2 2 4 2 6" xfId="40523" xr:uid="{9472895D-7F06-4A08-9B13-6B048F3957C6}"/>
    <cellStyle name="Normal 26 2 2 4 3" xfId="16312" xr:uid="{3B2FD05D-516A-4328-80AD-FCE888DD2986}"/>
    <cellStyle name="Normal 26 2 2 4 3 2" xfId="16313" xr:uid="{C5557F9E-0C34-42C5-B925-2198D1F1B43F}"/>
    <cellStyle name="Normal 26 2 2 4 3 2 2" xfId="40532" xr:uid="{91D71927-4A44-47A6-820D-D6F4D7DE7665}"/>
    <cellStyle name="Normal 26 2 2 4 3 3" xfId="40531" xr:uid="{68A51E37-4172-4459-903D-20D3755DD259}"/>
    <cellStyle name="Normal 26 2 2 4 4" xfId="16314" xr:uid="{36360D28-DF17-4D93-B664-126DD123B954}"/>
    <cellStyle name="Normal 26 2 2 4 4 2" xfId="16315" xr:uid="{8D7741F0-32D5-4D75-9846-415FBC74A7D7}"/>
    <cellStyle name="Normal 26 2 2 4 4 2 2" xfId="40534" xr:uid="{D58FD0ED-ED07-4D66-A7D7-21BF37ABD946}"/>
    <cellStyle name="Normal 26 2 2 4 4 3" xfId="40533" xr:uid="{DEF4EDC2-941D-4306-BD64-A7E86DB815B5}"/>
    <cellStyle name="Normal 26 2 2 4 5" xfId="16316" xr:uid="{8B6A20FE-7CFC-429C-B4F2-E13D5721B8CD}"/>
    <cellStyle name="Normal 26 2 2 4 5 2" xfId="16317" xr:uid="{62DA0665-8180-40AA-B6DB-A1CDD93046CF}"/>
    <cellStyle name="Normal 26 2 2 4 5 2 2" xfId="40536" xr:uid="{12E0008F-1673-4B61-AFAA-E1DD0A0D701D}"/>
    <cellStyle name="Normal 26 2 2 4 5 3" xfId="40535" xr:uid="{3B26B791-14F9-4D9D-98BC-4AF635F07EFC}"/>
    <cellStyle name="Normal 26 2 2 4 6" xfId="16318" xr:uid="{189E8C92-D407-4DF7-9A70-67A15135E528}"/>
    <cellStyle name="Normal 26 2 2 4 6 2" xfId="40537" xr:uid="{5EE6E2E9-8CFF-4561-ACFC-15F944BB4717}"/>
    <cellStyle name="Normal 26 2 2 4 7" xfId="40522" xr:uid="{83C9A6B4-991B-4A82-BD46-9C8182689B44}"/>
    <cellStyle name="Normal 26 2 2 5" xfId="16319" xr:uid="{6E3D47B8-3BB2-4825-BAAF-093BBA97A97A}"/>
    <cellStyle name="Normal 26 2 2 5 2" xfId="16320" xr:uid="{06E41224-A6F8-428D-B907-A6CB67736C42}"/>
    <cellStyle name="Normal 26 2 2 5 2 2" xfId="16321" xr:uid="{AEB5FA85-6FA2-4B35-A621-6BBA0F33FB13}"/>
    <cellStyle name="Normal 26 2 2 5 2 2 2" xfId="40540" xr:uid="{DD0F4735-077B-45C1-907F-FA01D2D2BBDF}"/>
    <cellStyle name="Normal 26 2 2 5 2 3" xfId="40539" xr:uid="{8CA9DF34-EAFF-475D-8748-A7FFDE33ECFE}"/>
    <cellStyle name="Normal 26 2 2 5 3" xfId="16322" xr:uid="{5408739C-5ABA-480A-AB35-99784D9278C5}"/>
    <cellStyle name="Normal 26 2 2 5 3 2" xfId="16323" xr:uid="{4E187EBB-45CF-4511-A367-8EF1DB450AD5}"/>
    <cellStyle name="Normal 26 2 2 5 3 2 2" xfId="40542" xr:uid="{6E847ADC-A20A-40E8-A9F7-4BDE1B3AAEE1}"/>
    <cellStyle name="Normal 26 2 2 5 3 3" xfId="40541" xr:uid="{20C25F0D-348C-49EB-BFA8-783EBA8AB03A}"/>
    <cellStyle name="Normal 26 2 2 5 4" xfId="16324" xr:uid="{2C5A44A5-ED85-43F1-B69A-72E182CE7E43}"/>
    <cellStyle name="Normal 26 2 2 5 4 2" xfId="16325" xr:uid="{84DA94F4-D5F8-42E7-9CB6-3ECEFA9AC535}"/>
    <cellStyle name="Normal 26 2 2 5 4 2 2" xfId="40544" xr:uid="{DC0DE1BF-8F48-4C63-AAF5-D0DA4D1E5E4E}"/>
    <cellStyle name="Normal 26 2 2 5 4 3" xfId="40543" xr:uid="{FC579D09-C6E6-4880-8327-1A2905D3FCA6}"/>
    <cellStyle name="Normal 26 2 2 5 5" xfId="16326" xr:uid="{8EC6D7F0-BAA2-4919-9D84-9B032743324D}"/>
    <cellStyle name="Normal 26 2 2 5 5 2" xfId="40545" xr:uid="{5A145FCB-2933-470D-8B03-F7DB9D54C99D}"/>
    <cellStyle name="Normal 26 2 2 5 6" xfId="40538" xr:uid="{34E56414-231D-432D-B9CC-7C45015C21C4}"/>
    <cellStyle name="Normal 26 2 2 6" xfId="16327" xr:uid="{865DBB15-2375-4813-AE52-062A97CD3437}"/>
    <cellStyle name="Normal 26 2 2 6 2" xfId="16328" xr:uid="{5BFEFDCF-22E5-4E3D-8176-C85667B70863}"/>
    <cellStyle name="Normal 26 2 2 6 2 2" xfId="16329" xr:uid="{1D6D85EB-16D0-48F9-8827-939C57CC7502}"/>
    <cellStyle name="Normal 26 2 2 6 2 2 2" xfId="40548" xr:uid="{945FAC97-846F-4B73-B704-BBABB359C8B6}"/>
    <cellStyle name="Normal 26 2 2 6 2 3" xfId="40547" xr:uid="{02A1184E-CDBB-403E-A30B-8141B34643BE}"/>
    <cellStyle name="Normal 26 2 2 6 3" xfId="16330" xr:uid="{CE3B2237-1E63-4EBF-AEC8-85FFFB23F4EF}"/>
    <cellStyle name="Normal 26 2 2 6 3 2" xfId="16331" xr:uid="{284F467A-6A9A-47F7-AE30-E5834FF7FCE5}"/>
    <cellStyle name="Normal 26 2 2 6 3 2 2" xfId="40550" xr:uid="{857F4E0A-4F1A-49B9-B865-09F4DE53D8EA}"/>
    <cellStyle name="Normal 26 2 2 6 3 3" xfId="40549" xr:uid="{4B767DC5-7A00-4A44-8A43-657AD7E2CD88}"/>
    <cellStyle name="Normal 26 2 2 6 4" xfId="16332" xr:uid="{C9AE4CA4-EE55-4DBF-8A64-6CD592CD084D}"/>
    <cellStyle name="Normal 26 2 2 6 4 2" xfId="16333" xr:uid="{F75DBEFD-A820-4524-A45D-05218194AA43}"/>
    <cellStyle name="Normal 26 2 2 6 4 2 2" xfId="40552" xr:uid="{163B0340-7612-4690-9E75-B56CD94E320E}"/>
    <cellStyle name="Normal 26 2 2 6 4 3" xfId="40551" xr:uid="{956430CC-D7C1-4F9A-8E45-B1BB16C277A2}"/>
    <cellStyle name="Normal 26 2 2 6 5" xfId="16334" xr:uid="{B539C31D-F1A3-431F-8002-94D1ECC00369}"/>
    <cellStyle name="Normal 26 2 2 6 5 2" xfId="40553" xr:uid="{9EBEBD9B-D9C0-4C88-A8CA-BBE4FCEE8A93}"/>
    <cellStyle name="Normal 26 2 2 6 6" xfId="40546" xr:uid="{0FB974AA-CDD0-4879-8D2B-21558C1E7A02}"/>
    <cellStyle name="Normal 26 2 2 7" xfId="16335" xr:uid="{7AC47496-3E0B-44C2-837F-6BD69103D344}"/>
    <cellStyle name="Normal 26 2 2 7 2" xfId="16336" xr:uid="{E4FB7849-995A-40C9-951F-52C785C40C14}"/>
    <cellStyle name="Normal 26 2 2 7 2 2" xfId="40555" xr:uid="{ED212569-579A-4C30-A241-EE1C7ED5AB67}"/>
    <cellStyle name="Normal 26 2 2 7 3" xfId="40554" xr:uid="{6466C8AB-8A02-4D5B-B3D5-151DD08018F1}"/>
    <cellStyle name="Normal 26 2 2 8" xfId="16337" xr:uid="{C022C300-838E-44B2-8231-0E56E29A124E}"/>
    <cellStyle name="Normal 26 2 2 8 2" xfId="16338" xr:uid="{30F17E95-9411-4CA2-840F-736ABF3F049E}"/>
    <cellStyle name="Normal 26 2 2 8 2 2" xfId="40557" xr:uid="{00C77D73-9F07-4850-8578-599E0C4C4DC9}"/>
    <cellStyle name="Normal 26 2 2 8 3" xfId="40556" xr:uid="{F870B7F1-624E-483D-8734-32DF75509BE6}"/>
    <cellStyle name="Normal 26 2 2 9" xfId="16339" xr:uid="{9675A19B-E569-4200-B8F6-F509AF422D58}"/>
    <cellStyle name="Normal 26 2 2 9 2" xfId="16340" xr:uid="{6F5C3871-E964-413E-B662-A63EB2A248FB}"/>
    <cellStyle name="Normal 26 2 2 9 2 2" xfId="40559" xr:uid="{6F0D1F91-BE8B-4325-9929-2C9F2C9C7F6B}"/>
    <cellStyle name="Normal 26 2 2 9 3" xfId="40558" xr:uid="{07453944-0FE1-4FE5-9A0D-A040960CFFDD}"/>
    <cellStyle name="Normal 26 2 3" xfId="16341" xr:uid="{6D2A45E4-CE1E-4635-8A8C-CF2F4EA7A77B}"/>
    <cellStyle name="Normal 26 2 3 2" xfId="16342" xr:uid="{A9C5145F-A218-438E-A165-68A7375CF101}"/>
    <cellStyle name="Normal 26 2 3 2 2" xfId="16343" xr:uid="{58D12456-050B-4D47-A117-4D75EE3BD713}"/>
    <cellStyle name="Normal 26 2 3 2 2 2" xfId="16344" xr:uid="{539B286E-4A36-41E3-BF9F-3E95BBBF783C}"/>
    <cellStyle name="Normal 26 2 3 2 2 2 2" xfId="40563" xr:uid="{D80E6FD0-4386-4D4B-9E31-BFF086AF0AD6}"/>
    <cellStyle name="Normal 26 2 3 2 2 3" xfId="40562" xr:uid="{F14EC0D1-3836-46A6-8E1F-AB325EC25828}"/>
    <cellStyle name="Normal 26 2 3 2 3" xfId="16345" xr:uid="{ECA38155-227A-4676-BBB5-9833A86F7A4F}"/>
    <cellStyle name="Normal 26 2 3 2 3 2" xfId="16346" xr:uid="{67541636-2740-4810-B07F-BC3AA7DA1EA1}"/>
    <cellStyle name="Normal 26 2 3 2 3 2 2" xfId="40565" xr:uid="{2516A019-C98F-4F56-9B30-34A82F2832F0}"/>
    <cellStyle name="Normal 26 2 3 2 3 3" xfId="40564" xr:uid="{7C2AC4CD-1C0C-4A8F-B3B0-CB86CB749E66}"/>
    <cellStyle name="Normal 26 2 3 2 4" xfId="16347" xr:uid="{AADF23AB-314F-4D6C-ABB3-1D4F6819193E}"/>
    <cellStyle name="Normal 26 2 3 2 4 2" xfId="16348" xr:uid="{B51259CB-7362-449A-8688-FDB38396225F}"/>
    <cellStyle name="Normal 26 2 3 2 4 2 2" xfId="40567" xr:uid="{5D1FA4E0-8D0E-48A5-8666-4CE4EFB42359}"/>
    <cellStyle name="Normal 26 2 3 2 4 3" xfId="40566" xr:uid="{03991A5B-99E8-4FFD-92D0-21CE6691F82A}"/>
    <cellStyle name="Normal 26 2 3 2 5" xfId="16349" xr:uid="{BCA381F3-019E-40AF-B71E-9CDE4C571FEA}"/>
    <cellStyle name="Normal 26 2 3 2 5 2" xfId="40568" xr:uid="{C98E36A3-8AEC-4A23-9DF8-4234E3B301C5}"/>
    <cellStyle name="Normal 26 2 3 2 6" xfId="40561" xr:uid="{B2812333-CA0C-4FA2-8AE5-F46C1B17B97B}"/>
    <cellStyle name="Normal 26 2 3 3" xfId="16350" xr:uid="{355109BD-8EF9-419E-877D-2DC916C128E2}"/>
    <cellStyle name="Normal 26 2 3 3 2" xfId="16351" xr:uid="{F4385A7C-402E-4210-800B-FDA99A7CD214}"/>
    <cellStyle name="Normal 26 2 3 3 2 2" xfId="40570" xr:uid="{040A36B2-9FF8-4D77-AA06-A0E8E6CE0D3D}"/>
    <cellStyle name="Normal 26 2 3 3 3" xfId="40569" xr:uid="{45C82348-82FE-455F-8267-0014377CC0BF}"/>
    <cellStyle name="Normal 26 2 3 4" xfId="16352" xr:uid="{8273BF32-25D4-497A-8FF2-CC91AA4B55A3}"/>
    <cellStyle name="Normal 26 2 3 4 2" xfId="16353" xr:uid="{116B0051-98FB-4A64-914A-6E5CFB274A12}"/>
    <cellStyle name="Normal 26 2 3 4 2 2" xfId="40572" xr:uid="{A0A7C128-012C-4F92-8981-6707554A435D}"/>
    <cellStyle name="Normal 26 2 3 4 3" xfId="40571" xr:uid="{8878D61E-69C7-4CEE-81C0-CACEA5E6668A}"/>
    <cellStyle name="Normal 26 2 3 5" xfId="16354" xr:uid="{90BCF5CF-8CCF-4F0A-B689-FE32D46F37F6}"/>
    <cellStyle name="Normal 26 2 3 5 2" xfId="16355" xr:uid="{7BF38EF4-9A88-43B1-B2CE-5CE76DED5FB6}"/>
    <cellStyle name="Normal 26 2 3 5 2 2" xfId="40574" xr:uid="{6F0B13DD-5582-4680-97C1-432013AD5352}"/>
    <cellStyle name="Normal 26 2 3 5 3" xfId="40573" xr:uid="{30C6AC54-3D71-4E87-A4E3-207D080F4E5B}"/>
    <cellStyle name="Normal 26 2 3 6" xfId="16356" xr:uid="{7A68DCF4-696A-4A61-9000-0AB87B581D3B}"/>
    <cellStyle name="Normal 26 2 3 6 2" xfId="16357" xr:uid="{73E7ECBA-6D17-4E1F-8FE0-B94B19CF3F3E}"/>
    <cellStyle name="Normal 26 2 3 6 2 2" xfId="40576" xr:uid="{BC5D26A1-ADEF-460D-8F6D-5370F6AEF761}"/>
    <cellStyle name="Normal 26 2 3 6 3" xfId="40575" xr:uid="{4828E132-BE8B-4B5B-80C8-908DA77C3A82}"/>
    <cellStyle name="Normal 26 2 3 7" xfId="16358" xr:uid="{A63D646E-061A-44B1-BB03-74D8D0A55897}"/>
    <cellStyle name="Normal 26 2 3 7 2" xfId="40577" xr:uid="{ECA513CD-3E00-43F1-8BFB-EFC40FC28530}"/>
    <cellStyle name="Normal 26 2 3 8" xfId="40560" xr:uid="{8888E2E1-2144-486E-9A2D-5B80CDB8BA6E}"/>
    <cellStyle name="Normal 26 2 4" xfId="16359" xr:uid="{C76251BD-011F-487B-94B4-6D6B4BED79AB}"/>
    <cellStyle name="Normal 26 2 4 2" xfId="16360" xr:uid="{DD18A850-20FE-4A4D-9D1C-737A33095C72}"/>
    <cellStyle name="Normal 26 2 4 2 2" xfId="16361" xr:uid="{3814B281-8763-43F0-BD00-CA1E6F1191DE}"/>
    <cellStyle name="Normal 26 2 4 2 2 2" xfId="16362" xr:uid="{A16C6117-17E3-41F1-9F0E-848929422577}"/>
    <cellStyle name="Normal 26 2 4 2 2 2 2" xfId="40581" xr:uid="{E06B1692-5F8C-46F9-B99D-5193B5DAF18C}"/>
    <cellStyle name="Normal 26 2 4 2 2 3" xfId="40580" xr:uid="{4CCD8540-97CD-4E92-97BE-902BB317BB2D}"/>
    <cellStyle name="Normal 26 2 4 2 3" xfId="16363" xr:uid="{CC3F9E9A-A7B4-4BD9-AA53-9E5EE0DBE0AA}"/>
    <cellStyle name="Normal 26 2 4 2 3 2" xfId="16364" xr:uid="{F0BD7B12-2873-4BA0-88A7-EB7106769BA3}"/>
    <cellStyle name="Normal 26 2 4 2 3 2 2" xfId="40583" xr:uid="{20D99F81-8628-4420-B61C-9981C199308E}"/>
    <cellStyle name="Normal 26 2 4 2 3 3" xfId="40582" xr:uid="{9E92C1F5-3050-434D-87A4-655024A533F0}"/>
    <cellStyle name="Normal 26 2 4 2 4" xfId="16365" xr:uid="{398C56B9-AD6A-424A-A0CF-CDC5A0E9D735}"/>
    <cellStyle name="Normal 26 2 4 2 4 2" xfId="16366" xr:uid="{A90BF69F-9584-4801-867D-36C3950B3435}"/>
    <cellStyle name="Normal 26 2 4 2 4 2 2" xfId="40585" xr:uid="{2C3E418F-E89A-4D17-A359-0D215C283A42}"/>
    <cellStyle name="Normal 26 2 4 2 4 3" xfId="40584" xr:uid="{7B15828B-93F5-49E8-A2B9-F28A86B7285D}"/>
    <cellStyle name="Normal 26 2 4 2 5" xfId="16367" xr:uid="{5480F699-45F6-4F03-9E4D-AC5BFD8DDF56}"/>
    <cellStyle name="Normal 26 2 4 2 5 2" xfId="40586" xr:uid="{4B16BC92-9DB6-4E23-A4BF-365C22A690F2}"/>
    <cellStyle name="Normal 26 2 4 2 6" xfId="40579" xr:uid="{2F70AC81-BA60-42F5-917F-D90BC7A932E3}"/>
    <cellStyle name="Normal 26 2 4 3" xfId="16368" xr:uid="{4C51438D-773B-41E8-838C-18DF48F36FB4}"/>
    <cellStyle name="Normal 26 2 4 3 2" xfId="16369" xr:uid="{80C42B14-D57D-4804-AC2D-C4B2ECE89469}"/>
    <cellStyle name="Normal 26 2 4 3 2 2" xfId="40588" xr:uid="{105A7AA3-28BD-44C8-8B13-25385592CA04}"/>
    <cellStyle name="Normal 26 2 4 3 3" xfId="40587" xr:uid="{ACC724B2-C37F-452C-AD59-77F089D8801A}"/>
    <cellStyle name="Normal 26 2 4 4" xfId="16370" xr:uid="{33FC08CC-3D24-4EE6-9F5D-41BBE410346B}"/>
    <cellStyle name="Normal 26 2 4 4 2" xfId="16371" xr:uid="{A72C1742-9BF2-402F-A002-C7B5841C36BA}"/>
    <cellStyle name="Normal 26 2 4 4 2 2" xfId="40590" xr:uid="{03A3E01C-620D-47E8-BDC8-5F66E86FB709}"/>
    <cellStyle name="Normal 26 2 4 4 3" xfId="40589" xr:uid="{FE3C8208-ECD1-4DEA-BC52-F891A6EF70F7}"/>
    <cellStyle name="Normal 26 2 4 5" xfId="16372" xr:uid="{2596C5E1-1FA6-4A49-BCC9-70C20E58F305}"/>
    <cellStyle name="Normal 26 2 4 5 2" xfId="16373" xr:uid="{9573667B-40CD-4F3F-9D01-E0F62CAD178C}"/>
    <cellStyle name="Normal 26 2 4 5 2 2" xfId="40592" xr:uid="{75333F02-1B9D-460C-8A83-8C81385E8CA5}"/>
    <cellStyle name="Normal 26 2 4 5 3" xfId="40591" xr:uid="{AC2D97B8-7AB3-4D72-8612-8B4B1671B834}"/>
    <cellStyle name="Normal 26 2 4 6" xfId="16374" xr:uid="{198BB927-E75F-402F-9561-C830393BDA86}"/>
    <cellStyle name="Normal 26 2 4 6 2" xfId="16375" xr:uid="{3817B66E-2EC0-4923-9FDD-AD6F76C6BCC9}"/>
    <cellStyle name="Normal 26 2 4 6 2 2" xfId="40594" xr:uid="{32A3BB1F-2BFD-4285-BCA1-772A72046425}"/>
    <cellStyle name="Normal 26 2 4 6 3" xfId="40593" xr:uid="{0309E41B-2526-4D5E-9E0E-5D84E23161C9}"/>
    <cellStyle name="Normal 26 2 4 7" xfId="16376" xr:uid="{0A4D2CF5-212E-47E1-9060-674ABA6CD3A0}"/>
    <cellStyle name="Normal 26 2 4 7 2" xfId="40595" xr:uid="{4FA9DE5B-51AF-47BE-9681-1802CE9961A5}"/>
    <cellStyle name="Normal 26 2 4 8" xfId="40578" xr:uid="{2B206C54-303B-4518-A970-17CE125E1D81}"/>
    <cellStyle name="Normal 26 2 5" xfId="16377" xr:uid="{BBB1B719-90D5-4913-BD0F-E52FBF7E3A0A}"/>
    <cellStyle name="Normal 26 2 5 2" xfId="16378" xr:uid="{4EBAF482-9EDE-469A-BA81-1D8FEFE0AD87}"/>
    <cellStyle name="Normal 26 2 5 2 2" xfId="16379" xr:uid="{A51B4917-DB70-4A0D-A61C-44F63A4C7EF1}"/>
    <cellStyle name="Normal 26 2 5 2 2 2" xfId="16380" xr:uid="{CF472D7F-E8C5-49B6-B74A-A75977B5AB96}"/>
    <cellStyle name="Normal 26 2 5 2 2 2 2" xfId="40599" xr:uid="{03F034E3-BCA4-4821-9487-E635F18FC89A}"/>
    <cellStyle name="Normal 26 2 5 2 2 3" xfId="40598" xr:uid="{6E98F27F-5687-49B5-8D45-B16B525B17A5}"/>
    <cellStyle name="Normal 26 2 5 2 3" xfId="16381" xr:uid="{5224FAC8-CCDA-4803-83BD-54A002B5827B}"/>
    <cellStyle name="Normal 26 2 5 2 3 2" xfId="16382" xr:uid="{60C569A1-6703-47AB-AAB7-CF95C6A92069}"/>
    <cellStyle name="Normal 26 2 5 2 3 2 2" xfId="40601" xr:uid="{C1CE885A-FD7D-44AF-8A3E-0F1D67FE6799}"/>
    <cellStyle name="Normal 26 2 5 2 3 3" xfId="40600" xr:uid="{747272A7-B846-4D47-8900-64D7E2306122}"/>
    <cellStyle name="Normal 26 2 5 2 4" xfId="16383" xr:uid="{30058334-4B0A-44D8-B630-85DBE52BC3F1}"/>
    <cellStyle name="Normal 26 2 5 2 4 2" xfId="16384" xr:uid="{A397055E-C88F-4D30-8F14-EC63F7C3E30C}"/>
    <cellStyle name="Normal 26 2 5 2 4 2 2" xfId="40603" xr:uid="{2BE2C87F-2854-4BAC-82E4-7E0C00763AA0}"/>
    <cellStyle name="Normal 26 2 5 2 4 3" xfId="40602" xr:uid="{3CDB703B-D834-4458-BE35-A31229B21398}"/>
    <cellStyle name="Normal 26 2 5 2 5" xfId="16385" xr:uid="{EA712E25-07BF-4490-87FC-C5679947D9EB}"/>
    <cellStyle name="Normal 26 2 5 2 5 2" xfId="40604" xr:uid="{B1B7A675-C670-46E6-B4FC-882AABC72572}"/>
    <cellStyle name="Normal 26 2 5 2 6" xfId="40597" xr:uid="{29277C13-5C84-4C99-89EE-C634ABC21BCF}"/>
    <cellStyle name="Normal 26 2 5 3" xfId="16386" xr:uid="{55CD8ECB-D58F-4CF2-9AA4-73258672F197}"/>
    <cellStyle name="Normal 26 2 5 3 2" xfId="16387" xr:uid="{85CB37B9-7DD9-41B6-86FB-BA6652C0E08D}"/>
    <cellStyle name="Normal 26 2 5 3 2 2" xfId="40606" xr:uid="{2DB353F5-FAF0-4868-BEC1-39EAB7DC293E}"/>
    <cellStyle name="Normal 26 2 5 3 3" xfId="40605" xr:uid="{8A5FEC0A-D8BE-4346-9ED8-3FFE8D443BDA}"/>
    <cellStyle name="Normal 26 2 5 4" xfId="16388" xr:uid="{E5CE1CE2-3FEC-4C1F-8FD6-EDF7F39FCC56}"/>
    <cellStyle name="Normal 26 2 5 4 2" xfId="16389" xr:uid="{C74175F3-8A1E-44D6-82E5-C6DF10622130}"/>
    <cellStyle name="Normal 26 2 5 4 2 2" xfId="40608" xr:uid="{C523CDC5-8DE4-4023-90FC-1CC822EDE7E0}"/>
    <cellStyle name="Normal 26 2 5 4 3" xfId="40607" xr:uid="{1F852402-6F8A-4551-9EA8-663C6962685E}"/>
    <cellStyle name="Normal 26 2 5 5" xfId="16390" xr:uid="{8BFCE7C7-4A2F-4E50-94CF-7EA204A628C6}"/>
    <cellStyle name="Normal 26 2 5 5 2" xfId="16391" xr:uid="{ACF41AD2-35FE-42F4-9C2A-A32473823024}"/>
    <cellStyle name="Normal 26 2 5 5 2 2" xfId="40610" xr:uid="{EB80822A-E20F-47A2-AF21-95785DE4D0BF}"/>
    <cellStyle name="Normal 26 2 5 5 3" xfId="40609" xr:uid="{8754BACD-AA18-4FBB-9846-EFAE5410B72A}"/>
    <cellStyle name="Normal 26 2 5 6" xfId="16392" xr:uid="{83483FE8-F785-47EC-A491-B515947EAA7B}"/>
    <cellStyle name="Normal 26 2 5 6 2" xfId="40611" xr:uid="{E09085B2-1458-417F-9E71-EECA93811951}"/>
    <cellStyle name="Normal 26 2 5 7" xfId="40596" xr:uid="{DCB0D04C-90D4-4F48-B190-9FC68D5CB29B}"/>
    <cellStyle name="Normal 26 2 6" xfId="16393" xr:uid="{20DB01AB-4252-4CA0-9950-BE12D9BCBC2F}"/>
    <cellStyle name="Normal 26 2 6 2" xfId="16394" xr:uid="{14D6A733-16F6-4882-88D1-F35451672965}"/>
    <cellStyle name="Normal 26 2 6 2 2" xfId="16395" xr:uid="{7B1E40D4-AA8F-454F-BF3C-D1E8286115FA}"/>
    <cellStyle name="Normal 26 2 6 2 2 2" xfId="40614" xr:uid="{40DAAEFA-14A9-4C65-BF59-7950679B4417}"/>
    <cellStyle name="Normal 26 2 6 2 3" xfId="40613" xr:uid="{5834D37F-64CD-415B-9F40-C0D1E86E04F2}"/>
    <cellStyle name="Normal 26 2 6 3" xfId="16396" xr:uid="{CF5FAE80-4C1A-4F4A-B97E-0F59C9421B54}"/>
    <cellStyle name="Normal 26 2 6 3 2" xfId="16397" xr:uid="{C3C6E28A-DE25-4E6B-A574-2CD1B20E7515}"/>
    <cellStyle name="Normal 26 2 6 3 2 2" xfId="40616" xr:uid="{DCC13F68-CEEF-4DE0-9E7F-C8352CB57553}"/>
    <cellStyle name="Normal 26 2 6 3 3" xfId="40615" xr:uid="{9081DB65-7112-402E-90F4-C7E8640637B0}"/>
    <cellStyle name="Normal 26 2 6 4" xfId="16398" xr:uid="{2BA56D6E-69F1-44BD-BFDA-02869F7EFB80}"/>
    <cellStyle name="Normal 26 2 6 4 2" xfId="16399" xr:uid="{A08418D8-6C16-4E19-86E5-6375E78D85F7}"/>
    <cellStyle name="Normal 26 2 6 4 2 2" xfId="40618" xr:uid="{6D6F1A29-DC2D-4A11-B45E-14763D949381}"/>
    <cellStyle name="Normal 26 2 6 4 3" xfId="40617" xr:uid="{856504E5-BF2D-4820-8E10-BE699AC73A06}"/>
    <cellStyle name="Normal 26 2 6 5" xfId="16400" xr:uid="{FD435533-60E6-480D-90DF-58C27C35F25F}"/>
    <cellStyle name="Normal 26 2 6 5 2" xfId="40619" xr:uid="{16AC9644-279F-42AF-972D-ADD7F2B5325E}"/>
    <cellStyle name="Normal 26 2 6 6" xfId="40612" xr:uid="{5AC3625B-B23B-4AD1-A108-12572B7A67DD}"/>
    <cellStyle name="Normal 26 2 7" xfId="16401" xr:uid="{653B5DF9-DF61-4DAE-89DA-6F140222C3EB}"/>
    <cellStyle name="Normal 26 2 7 2" xfId="16402" xr:uid="{36E49F60-CBF3-461C-A0C7-FC115850B176}"/>
    <cellStyle name="Normal 26 2 7 2 2" xfId="16403" xr:uid="{654305D7-B800-4CA2-9878-9449396E707A}"/>
    <cellStyle name="Normal 26 2 7 2 2 2" xfId="40622" xr:uid="{0A37B23E-A007-4210-BFED-2D110214E6C0}"/>
    <cellStyle name="Normal 26 2 7 2 3" xfId="40621" xr:uid="{36D3EB25-662F-4B7C-82D1-01CF81A1E38C}"/>
    <cellStyle name="Normal 26 2 7 3" xfId="16404" xr:uid="{8D18092B-BEA0-47D3-9DE6-A3451430AC83}"/>
    <cellStyle name="Normal 26 2 7 3 2" xfId="16405" xr:uid="{C66A4CC2-6FA2-40F3-9C0C-59102C80B294}"/>
    <cellStyle name="Normal 26 2 7 3 2 2" xfId="40624" xr:uid="{3006895F-0DF4-4183-8E71-FF9ADBAED6FF}"/>
    <cellStyle name="Normal 26 2 7 3 3" xfId="40623" xr:uid="{8DA4740C-7A4D-489D-B7C5-D29FFFD62628}"/>
    <cellStyle name="Normal 26 2 7 4" xfId="16406" xr:uid="{6B66BB40-AF4D-4A12-861E-ABCFD6FF30B5}"/>
    <cellStyle name="Normal 26 2 7 4 2" xfId="16407" xr:uid="{CD248159-A718-455D-AC3B-3AC380FA1472}"/>
    <cellStyle name="Normal 26 2 7 4 2 2" xfId="40626" xr:uid="{2F5FE8D9-B948-445E-82F2-9DD0B7FEB0BF}"/>
    <cellStyle name="Normal 26 2 7 4 3" xfId="40625" xr:uid="{69245AD3-3253-4D0C-A540-314B43699EAF}"/>
    <cellStyle name="Normal 26 2 7 5" xfId="16408" xr:uid="{6409ED31-CACE-4117-BA86-B0A6E296525C}"/>
    <cellStyle name="Normal 26 2 7 5 2" xfId="40627" xr:uid="{59E3E4B5-609A-41B0-B1BB-284DFE0D5C09}"/>
    <cellStyle name="Normal 26 2 7 6" xfId="40620" xr:uid="{4E48A3AB-201C-4722-84CF-10BF3678FBC3}"/>
    <cellStyle name="Normal 26 2 8" xfId="16409" xr:uid="{E898CC42-CF48-4856-A778-7893EC6325E5}"/>
    <cellStyle name="Normal 26 2 8 2" xfId="16410" xr:uid="{E5D14BD2-81A8-4DF7-9F50-2DEB46ED6179}"/>
    <cellStyle name="Normal 26 2 8 2 2" xfId="40629" xr:uid="{B55001AD-E211-4509-9ECE-D34A8FD79AB6}"/>
    <cellStyle name="Normal 26 2 8 3" xfId="40628" xr:uid="{6B01B30A-3C92-478D-B44B-9E8A3479F381}"/>
    <cellStyle name="Normal 26 2 9" xfId="16411" xr:uid="{DB3A12C3-DCBC-41EB-AE5C-290C1CC9949D}"/>
    <cellStyle name="Normal 26 2 9 2" xfId="16412" xr:uid="{3B349015-1084-4AC8-BCE0-B57F75294037}"/>
    <cellStyle name="Normal 26 2 9 2 2" xfId="40631" xr:uid="{FC0EF302-0014-4E20-B2C4-2995A87F7D1E}"/>
    <cellStyle name="Normal 26 2 9 3" xfId="40630" xr:uid="{17E2608B-D58A-43DA-8D73-41F3D35C0F63}"/>
    <cellStyle name="Normal 26 20" xfId="16413" xr:uid="{19A59853-E193-4579-9D85-12DBB7CC2F96}"/>
    <cellStyle name="Normal 26 20 2" xfId="16414" xr:uid="{82BE817F-92AE-4E67-8AA5-CFAD27EE2E12}"/>
    <cellStyle name="Normal 26 20 2 2" xfId="40633" xr:uid="{0F454B67-F547-4393-95AC-A2A5DE2A0CDF}"/>
    <cellStyle name="Normal 26 20 3" xfId="40632" xr:uid="{B574240A-F2D4-442A-80E3-E2F1F0DF19CE}"/>
    <cellStyle name="Normal 26 21" xfId="16415" xr:uid="{A725C011-0167-43E4-A526-B34B36DD622E}"/>
    <cellStyle name="Normal 26 21 2" xfId="16416" xr:uid="{E91FB2B0-2BED-4ACC-BB9C-215D4CC62BF2}"/>
    <cellStyle name="Normal 26 21 2 2" xfId="40635" xr:uid="{FA4A4154-3982-47C3-8DCB-09E438D6DE63}"/>
    <cellStyle name="Normal 26 21 3" xfId="40634" xr:uid="{FEF33D27-6452-4DB5-BA88-40E8DD0F0DC4}"/>
    <cellStyle name="Normal 26 22" xfId="16417" xr:uid="{7F8EF9CF-FF9A-4F60-BAAA-7C139225B7F8}"/>
    <cellStyle name="Normal 26 22 2" xfId="16418" xr:uid="{9FE7F281-06F1-4240-A6FC-46E3FA09A846}"/>
    <cellStyle name="Normal 26 22 2 2" xfId="40637" xr:uid="{16E12179-9A0A-493B-ADE1-0A0D7F907A0C}"/>
    <cellStyle name="Normal 26 22 3" xfId="40636" xr:uid="{1AE71B7E-9912-4C35-8774-869BB8D4192D}"/>
    <cellStyle name="Normal 26 23" xfId="16419" xr:uid="{CB30A345-1D79-4497-AE7F-2D45C5AB8704}"/>
    <cellStyle name="Normal 26 23 2" xfId="16420" xr:uid="{0545758C-29D5-4309-ACAE-C363E244FC53}"/>
    <cellStyle name="Normal 26 23 2 2" xfId="40639" xr:uid="{3222A8FD-C739-4EF9-9948-9AB960A4BE7F}"/>
    <cellStyle name="Normal 26 23 3" xfId="40638" xr:uid="{12B18234-1D0E-4DF6-8612-1B66A573E50D}"/>
    <cellStyle name="Normal 26 24" xfId="16421" xr:uid="{B886BA33-A43F-4C93-87B4-3D4ED5982A2A}"/>
    <cellStyle name="Normal 26 24 2" xfId="16422" xr:uid="{5FF515C6-EFD2-4AB0-86DE-51664A429E99}"/>
    <cellStyle name="Normal 26 24 2 2" xfId="40641" xr:uid="{97712D98-8134-4851-B55A-7CF80297524A}"/>
    <cellStyle name="Normal 26 24 3" xfId="40640" xr:uid="{17BB58CD-E9A8-4F27-A6E1-124BA0D0C5CF}"/>
    <cellStyle name="Normal 26 25" xfId="16423" xr:uid="{83D0F728-AA0D-46F8-9D2A-7BE1D35D0096}"/>
    <cellStyle name="Normal 26 25 2" xfId="16424" xr:uid="{6BF65EBF-5B83-4DF2-BDDD-093E7FCA001D}"/>
    <cellStyle name="Normal 26 25 2 2" xfId="40643" xr:uid="{584FE564-E1FD-42A6-8996-CC5032810BED}"/>
    <cellStyle name="Normal 26 25 3" xfId="40642" xr:uid="{BAC0D3DA-0EB2-468E-9E23-FB705FEDC938}"/>
    <cellStyle name="Normal 26 26" xfId="16425" xr:uid="{FD9E086E-61AD-48D0-8EED-503C726DEAC5}"/>
    <cellStyle name="Normal 26 26 2" xfId="16426" xr:uid="{3814AE1A-F863-4EC8-AC8E-4992D56895F9}"/>
    <cellStyle name="Normal 26 26 2 2" xfId="40645" xr:uid="{8D337A86-73CC-4780-93A9-435C2B6DFD43}"/>
    <cellStyle name="Normal 26 26 3" xfId="40644" xr:uid="{BBAF58E2-1A88-446E-A997-C1D4A57E5E52}"/>
    <cellStyle name="Normal 26 27" xfId="16427" xr:uid="{B26334C3-6750-447C-AA25-5CFB0FC10C93}"/>
    <cellStyle name="Normal 26 27 2" xfId="16428" xr:uid="{606BDC36-2B00-4D3D-8941-EA54B0072EFF}"/>
    <cellStyle name="Normal 26 27 2 2" xfId="40647" xr:uid="{C58D9589-71B1-4B34-9EDA-2E1FBCC496E7}"/>
    <cellStyle name="Normal 26 27 3" xfId="40646" xr:uid="{C61315FC-0AB2-4FC9-AAB1-FD9565DD06E4}"/>
    <cellStyle name="Normal 26 28" xfId="16429" xr:uid="{BEF25994-2ACA-4044-8532-4800ABF0778C}"/>
    <cellStyle name="Normal 26 28 2" xfId="16430" xr:uid="{4293534D-6A34-494D-ACF5-783D89CCD971}"/>
    <cellStyle name="Normal 26 28 2 2" xfId="40649" xr:uid="{9AD0E888-5622-414B-B213-727C522D703D}"/>
    <cellStyle name="Normal 26 28 3" xfId="40648" xr:uid="{0A5CA01B-EE1F-489D-8550-9104D5481F2F}"/>
    <cellStyle name="Normal 26 29" xfId="16431" xr:uid="{D9A5BCA1-6AC4-41C6-992B-00EB6306D2BC}"/>
    <cellStyle name="Normal 26 29 2" xfId="16432" xr:uid="{0FB3AE30-B40F-4311-8B56-A472154F3810}"/>
    <cellStyle name="Normal 26 29 2 2" xfId="40651" xr:uid="{1A27770D-F6AF-4968-88C1-CD862D872699}"/>
    <cellStyle name="Normal 26 29 3" xfId="40650" xr:uid="{F8768EAC-593B-4356-A314-EE6F6C3B0FDF}"/>
    <cellStyle name="Normal 26 3" xfId="16433" xr:uid="{4F399FDC-573F-4EB2-ACB8-37F42F7DA288}"/>
    <cellStyle name="Normal 26 3 10" xfId="16434" xr:uid="{3C419E26-86D9-43AF-AABD-EC67941D747A}"/>
    <cellStyle name="Normal 26 3 10 2" xfId="16435" xr:uid="{E86592BA-D7EF-4E1A-8783-22D95BE6659E}"/>
    <cellStyle name="Normal 26 3 10 2 2" xfId="40654" xr:uid="{25F46369-3A88-4731-910B-F807997F1C7B}"/>
    <cellStyle name="Normal 26 3 10 3" xfId="40653" xr:uid="{37F9B69C-F55A-4C7E-9BC0-A9E0DDBC392A}"/>
    <cellStyle name="Normal 26 3 11" xfId="16436" xr:uid="{5276C3BF-81C6-4DD6-8466-D56299C042F6}"/>
    <cellStyle name="Normal 26 3 11 2" xfId="40655" xr:uid="{B990EB87-227B-4C30-B07A-48F8D8CD277D}"/>
    <cellStyle name="Normal 26 3 12" xfId="40652" xr:uid="{D5924585-BB56-4228-BFB4-0DCE020981E6}"/>
    <cellStyle name="Normal 26 3 2" xfId="16437" xr:uid="{065D171A-281B-48E0-89B1-D253DA86E87A}"/>
    <cellStyle name="Normal 26 3 2 10" xfId="16438" xr:uid="{8A4836CF-55B9-46F7-BF31-01B7B025C798}"/>
    <cellStyle name="Normal 26 3 2 10 2" xfId="40657" xr:uid="{BD7CF889-FE49-4483-9A33-E1906F204BE8}"/>
    <cellStyle name="Normal 26 3 2 11" xfId="40656" xr:uid="{384C26EF-7EC5-4935-84FA-9E7018651EAD}"/>
    <cellStyle name="Normal 26 3 2 2" xfId="16439" xr:uid="{0E711E1E-6300-4727-98EE-1F67CCC5ED1C}"/>
    <cellStyle name="Normal 26 3 2 2 2" xfId="16440" xr:uid="{1FC0C094-3113-4E4F-AFDF-B7B5E6BD3967}"/>
    <cellStyle name="Normal 26 3 2 2 2 2" xfId="16441" xr:uid="{764151A7-668B-4005-95F3-606A739E197A}"/>
    <cellStyle name="Normal 26 3 2 2 2 2 2" xfId="16442" xr:uid="{A26012B0-507C-43D0-A47B-EAAF8ABF0E9A}"/>
    <cellStyle name="Normal 26 3 2 2 2 2 2 2" xfId="40661" xr:uid="{CE0BF9C8-E7BD-4B47-9D22-089B9576F25E}"/>
    <cellStyle name="Normal 26 3 2 2 2 2 3" xfId="40660" xr:uid="{7E1F9A75-96B3-4F42-8358-538D149B0550}"/>
    <cellStyle name="Normal 26 3 2 2 2 3" xfId="16443" xr:uid="{C7951DF9-3251-4B36-8A16-0C8B8466DDBC}"/>
    <cellStyle name="Normal 26 3 2 2 2 3 2" xfId="16444" xr:uid="{FC5B33B5-DBF6-45EE-9742-175C967F104A}"/>
    <cellStyle name="Normal 26 3 2 2 2 3 2 2" xfId="40663" xr:uid="{E889D5FA-C66D-4395-A96E-A20A784920A2}"/>
    <cellStyle name="Normal 26 3 2 2 2 3 3" xfId="40662" xr:uid="{EBA272CD-4076-4C49-A50C-1F093CAE545B}"/>
    <cellStyle name="Normal 26 3 2 2 2 4" xfId="16445" xr:uid="{4B6C242F-EE3F-41E1-827A-EC54496CB498}"/>
    <cellStyle name="Normal 26 3 2 2 2 4 2" xfId="16446" xr:uid="{AC288DAB-F553-4F15-B69B-9BF8F88BE639}"/>
    <cellStyle name="Normal 26 3 2 2 2 4 2 2" xfId="40665" xr:uid="{A7D0B29B-1B06-49DE-8E09-889BCF26D986}"/>
    <cellStyle name="Normal 26 3 2 2 2 4 3" xfId="40664" xr:uid="{21592A7A-2650-4531-8048-A83F700D11B4}"/>
    <cellStyle name="Normal 26 3 2 2 2 5" xfId="16447" xr:uid="{9C92FEBF-AEF6-48F5-9F39-B5611155ADBE}"/>
    <cellStyle name="Normal 26 3 2 2 2 5 2" xfId="40666" xr:uid="{E81072A5-E4C1-4B05-A492-AA4FAFC05B1F}"/>
    <cellStyle name="Normal 26 3 2 2 2 6" xfId="40659" xr:uid="{17F77D78-3FF7-44D6-A22E-97ED6CAD5A33}"/>
    <cellStyle name="Normal 26 3 2 2 3" xfId="16448" xr:uid="{A380C819-BB97-48A2-8493-9301EBD34D1C}"/>
    <cellStyle name="Normal 26 3 2 2 3 2" xfId="16449" xr:uid="{E8B29445-3B4E-4C0C-967F-1F456B5A4093}"/>
    <cellStyle name="Normal 26 3 2 2 3 2 2" xfId="40668" xr:uid="{206EDD8B-3EE4-4A8F-A7F3-C5DEDB9F9E27}"/>
    <cellStyle name="Normal 26 3 2 2 3 3" xfId="40667" xr:uid="{E312D83A-11D4-43E9-B2B4-FA316D17EDD7}"/>
    <cellStyle name="Normal 26 3 2 2 4" xfId="16450" xr:uid="{8078597E-6036-4329-93D9-7A968C7D59E1}"/>
    <cellStyle name="Normal 26 3 2 2 4 2" xfId="16451" xr:uid="{70A0AE8E-850C-456B-928C-4A5940EB928F}"/>
    <cellStyle name="Normal 26 3 2 2 4 2 2" xfId="40670" xr:uid="{F5E6BEBD-3F2D-4307-9A24-3EFF1F86F236}"/>
    <cellStyle name="Normal 26 3 2 2 4 3" xfId="40669" xr:uid="{977E939A-46C6-4800-B38C-92F029B1FA30}"/>
    <cellStyle name="Normal 26 3 2 2 5" xfId="16452" xr:uid="{5B09DAAC-E8F3-4E36-A0F0-DDE24BE61513}"/>
    <cellStyle name="Normal 26 3 2 2 5 2" xfId="16453" xr:uid="{2913D8A2-24C1-4B2F-8DC5-CD0DCA8B7711}"/>
    <cellStyle name="Normal 26 3 2 2 5 2 2" xfId="40672" xr:uid="{207B0C2A-3606-453F-BA51-45CA6FE2638E}"/>
    <cellStyle name="Normal 26 3 2 2 5 3" xfId="40671" xr:uid="{8402A7DA-1FD9-448A-9F3F-0A8B7D96A17D}"/>
    <cellStyle name="Normal 26 3 2 2 6" xfId="16454" xr:uid="{7BAC2CF8-3EA0-4799-BD6B-DC3E87ABEBD9}"/>
    <cellStyle name="Normal 26 3 2 2 6 2" xfId="16455" xr:uid="{2C148A83-6AE0-49D2-AA7D-8C1BCEE4DCBB}"/>
    <cellStyle name="Normal 26 3 2 2 6 2 2" xfId="40674" xr:uid="{05771A9C-2DF0-494F-AA14-71247433E989}"/>
    <cellStyle name="Normal 26 3 2 2 6 3" xfId="40673" xr:uid="{46788425-0B48-467C-AB06-63F993EAAF60}"/>
    <cellStyle name="Normal 26 3 2 2 7" xfId="16456" xr:uid="{9649A2FC-BFC8-46CC-870F-05407521B2DC}"/>
    <cellStyle name="Normal 26 3 2 2 7 2" xfId="40675" xr:uid="{1E383976-D8BF-4308-A942-4D86D5544E4F}"/>
    <cellStyle name="Normal 26 3 2 2 8" xfId="40658" xr:uid="{F478CEC0-EE1E-42F0-828E-86BAAEF11236}"/>
    <cellStyle name="Normal 26 3 2 3" xfId="16457" xr:uid="{1A87E212-1BDF-4C1E-AE5A-DA768C106128}"/>
    <cellStyle name="Normal 26 3 2 3 2" xfId="16458" xr:uid="{58DD5FFE-1B67-404F-BA5E-5DE98D1F5F2E}"/>
    <cellStyle name="Normal 26 3 2 3 2 2" xfId="16459" xr:uid="{3E6A17E9-4D85-42C9-A238-A0B3CB40DAFB}"/>
    <cellStyle name="Normal 26 3 2 3 2 2 2" xfId="16460" xr:uid="{E4518CD1-0C18-4B9C-9547-FD9E273C5ACE}"/>
    <cellStyle name="Normal 26 3 2 3 2 2 2 2" xfId="40679" xr:uid="{374F17CD-B0A1-486D-B2AA-59D50DE74DD5}"/>
    <cellStyle name="Normal 26 3 2 3 2 2 3" xfId="40678" xr:uid="{9E049ECF-3EAF-422C-A0D8-C2E48B82BD5B}"/>
    <cellStyle name="Normal 26 3 2 3 2 3" xfId="16461" xr:uid="{5D91C659-7020-4718-863D-C1D845B7585D}"/>
    <cellStyle name="Normal 26 3 2 3 2 3 2" xfId="16462" xr:uid="{12FC2BBB-13DC-4016-9318-340AE45122A5}"/>
    <cellStyle name="Normal 26 3 2 3 2 3 2 2" xfId="40681" xr:uid="{440F6B3F-50CD-4EE2-8366-B77A989AC981}"/>
    <cellStyle name="Normal 26 3 2 3 2 3 3" xfId="40680" xr:uid="{A72416A4-8F85-4E4D-87C6-42312048B242}"/>
    <cellStyle name="Normal 26 3 2 3 2 4" xfId="16463" xr:uid="{3BE936AF-8436-415A-AF6F-16C02083932D}"/>
    <cellStyle name="Normal 26 3 2 3 2 4 2" xfId="16464" xr:uid="{E1F5611D-C627-4606-B697-528C2D15915A}"/>
    <cellStyle name="Normal 26 3 2 3 2 4 2 2" xfId="40683" xr:uid="{F9DE1927-382F-474F-ADA1-D15D77E10DF2}"/>
    <cellStyle name="Normal 26 3 2 3 2 4 3" xfId="40682" xr:uid="{A4DBC109-A2DB-4F4F-A879-5E030EA23332}"/>
    <cellStyle name="Normal 26 3 2 3 2 5" xfId="16465" xr:uid="{68F16F63-CFC2-4CF6-B60D-65E9D0818047}"/>
    <cellStyle name="Normal 26 3 2 3 2 5 2" xfId="40684" xr:uid="{51E9774A-237F-4A86-978B-8141DC7BFB8A}"/>
    <cellStyle name="Normal 26 3 2 3 2 6" xfId="40677" xr:uid="{1935F454-E718-47CC-8168-8D6F7072F3FA}"/>
    <cellStyle name="Normal 26 3 2 3 3" xfId="16466" xr:uid="{5CC6E180-B4DD-4C49-944F-802C4317B17E}"/>
    <cellStyle name="Normal 26 3 2 3 3 2" xfId="16467" xr:uid="{53D0A59D-1629-4F1F-AC11-38C570925ADE}"/>
    <cellStyle name="Normal 26 3 2 3 3 2 2" xfId="40686" xr:uid="{5A58202E-B327-4E6D-B137-41A480095F0E}"/>
    <cellStyle name="Normal 26 3 2 3 3 3" xfId="40685" xr:uid="{B04DD234-28F2-45F8-B1D6-CB360C341F7E}"/>
    <cellStyle name="Normal 26 3 2 3 4" xfId="16468" xr:uid="{A6136A65-2598-413B-B49A-ECF8D5CFF396}"/>
    <cellStyle name="Normal 26 3 2 3 4 2" xfId="16469" xr:uid="{F7E92AB9-9604-4CEE-841E-A7CE7034717D}"/>
    <cellStyle name="Normal 26 3 2 3 4 2 2" xfId="40688" xr:uid="{FFA63A86-0326-42F3-8CBE-FF2B7ECF8A02}"/>
    <cellStyle name="Normal 26 3 2 3 4 3" xfId="40687" xr:uid="{18479F02-7627-4B29-B5DE-1F48A14BF795}"/>
    <cellStyle name="Normal 26 3 2 3 5" xfId="16470" xr:uid="{DEC51351-6CE6-4CED-BD52-EC2A59F94491}"/>
    <cellStyle name="Normal 26 3 2 3 5 2" xfId="16471" xr:uid="{71F7B52A-43A5-47CD-B9F4-A6B625BE12E8}"/>
    <cellStyle name="Normal 26 3 2 3 5 2 2" xfId="40690" xr:uid="{038C98BB-2481-4D4C-82DA-AAB12E059EA1}"/>
    <cellStyle name="Normal 26 3 2 3 5 3" xfId="40689" xr:uid="{DE83A626-B5D6-4E05-B8A5-81C1F5843552}"/>
    <cellStyle name="Normal 26 3 2 3 6" xfId="16472" xr:uid="{4A983E2C-1A7D-4D4D-8FAC-AC28DDC94596}"/>
    <cellStyle name="Normal 26 3 2 3 6 2" xfId="16473" xr:uid="{B3E8E814-C5DF-42F9-9630-5A85DAD660CF}"/>
    <cellStyle name="Normal 26 3 2 3 6 2 2" xfId="40692" xr:uid="{632BE583-8A9D-4BC0-B219-63CCAC3A3108}"/>
    <cellStyle name="Normal 26 3 2 3 6 3" xfId="40691" xr:uid="{4A7BFD97-02E1-41F5-B376-92DC0DDA4655}"/>
    <cellStyle name="Normal 26 3 2 3 7" xfId="16474" xr:uid="{0119D15C-B92C-4358-A1F3-B2EA5E3951D9}"/>
    <cellStyle name="Normal 26 3 2 3 7 2" xfId="40693" xr:uid="{40EA3EA7-9F24-462F-A7F5-0716FE410EC8}"/>
    <cellStyle name="Normal 26 3 2 3 8" xfId="40676" xr:uid="{D31C5323-C3B2-442A-BFA7-A6C15E61FA2D}"/>
    <cellStyle name="Normal 26 3 2 4" xfId="16475" xr:uid="{A6AC7FD8-6785-4E70-895D-B7FF4FF01BEF}"/>
    <cellStyle name="Normal 26 3 2 4 2" xfId="16476" xr:uid="{6EFE7E56-E91B-4011-A08A-0B791722E454}"/>
    <cellStyle name="Normal 26 3 2 4 2 2" xfId="16477" xr:uid="{E24B9A19-7E07-4C8B-A18B-E4A4A8B288E0}"/>
    <cellStyle name="Normal 26 3 2 4 2 2 2" xfId="16478" xr:uid="{3F243E06-2132-4F59-A5C1-C227E9A5CA00}"/>
    <cellStyle name="Normal 26 3 2 4 2 2 2 2" xfId="40697" xr:uid="{03952445-DD49-40C0-B542-9BD47C2E2934}"/>
    <cellStyle name="Normal 26 3 2 4 2 2 3" xfId="40696" xr:uid="{DA6E5D0A-9CCC-48BC-A55E-D43F90A3AEF0}"/>
    <cellStyle name="Normal 26 3 2 4 2 3" xfId="16479" xr:uid="{0B8E3F73-78F6-4534-BDA0-3DCBD1C0414A}"/>
    <cellStyle name="Normal 26 3 2 4 2 3 2" xfId="16480" xr:uid="{1F98AFFA-EDD3-4134-8EBE-A6B50DD2527A}"/>
    <cellStyle name="Normal 26 3 2 4 2 3 2 2" xfId="40699" xr:uid="{7A1F0F58-04C0-41A8-97EC-FC9451B19510}"/>
    <cellStyle name="Normal 26 3 2 4 2 3 3" xfId="40698" xr:uid="{21E89120-C46C-49E6-BA89-D5235E473D40}"/>
    <cellStyle name="Normal 26 3 2 4 2 4" xfId="16481" xr:uid="{A00BB103-3332-4722-8AA3-E8352E638396}"/>
    <cellStyle name="Normal 26 3 2 4 2 4 2" xfId="16482" xr:uid="{4B1DBC31-2776-417F-A8E9-5487E04C4800}"/>
    <cellStyle name="Normal 26 3 2 4 2 4 2 2" xfId="40701" xr:uid="{E1AB308F-0A39-4594-8A2F-5FF4250DE723}"/>
    <cellStyle name="Normal 26 3 2 4 2 4 3" xfId="40700" xr:uid="{7CF65497-8047-47B4-9286-7639097C249D}"/>
    <cellStyle name="Normal 26 3 2 4 2 5" xfId="16483" xr:uid="{C9B01343-2DBD-450F-B27A-9E442217215D}"/>
    <cellStyle name="Normal 26 3 2 4 2 5 2" xfId="40702" xr:uid="{CC4DF2D9-1419-46E5-BFA6-8DAA6F9EFC34}"/>
    <cellStyle name="Normal 26 3 2 4 2 6" xfId="40695" xr:uid="{5739D5E3-14C6-48BA-AF34-E9CBA273D398}"/>
    <cellStyle name="Normal 26 3 2 4 3" xfId="16484" xr:uid="{E046939A-2E8B-4B43-87F0-DCE89A3C015E}"/>
    <cellStyle name="Normal 26 3 2 4 3 2" xfId="16485" xr:uid="{B31940A6-8BD3-4BBF-BBD1-D3F2BD2E2AE0}"/>
    <cellStyle name="Normal 26 3 2 4 3 2 2" xfId="40704" xr:uid="{29FE58E9-C9D8-430E-9BD9-451FF270697B}"/>
    <cellStyle name="Normal 26 3 2 4 3 3" xfId="40703" xr:uid="{68B428C9-5072-4700-A60A-02DE939F91D0}"/>
    <cellStyle name="Normal 26 3 2 4 4" xfId="16486" xr:uid="{536D30C0-8BB8-4175-BFEF-2A833E63B2F0}"/>
    <cellStyle name="Normal 26 3 2 4 4 2" xfId="16487" xr:uid="{89006599-DA74-48D1-A348-0AEE8F579AD6}"/>
    <cellStyle name="Normal 26 3 2 4 4 2 2" xfId="40706" xr:uid="{EF748509-FC43-4764-A3A6-EFE152DC9A40}"/>
    <cellStyle name="Normal 26 3 2 4 4 3" xfId="40705" xr:uid="{BDFD6C33-70E2-49B9-86B7-E186D76F08D2}"/>
    <cellStyle name="Normal 26 3 2 4 5" xfId="16488" xr:uid="{2EE00526-01A3-4151-9C46-27CBD8FA6089}"/>
    <cellStyle name="Normal 26 3 2 4 5 2" xfId="16489" xr:uid="{20DEE97E-5A26-4E8F-992F-0F55F837B641}"/>
    <cellStyle name="Normal 26 3 2 4 5 2 2" xfId="40708" xr:uid="{7779A73D-42B0-452E-BAE3-D3B67FBD3551}"/>
    <cellStyle name="Normal 26 3 2 4 5 3" xfId="40707" xr:uid="{308F459E-25C8-41BA-8905-6135A1EB433A}"/>
    <cellStyle name="Normal 26 3 2 4 6" xfId="16490" xr:uid="{D475B8C9-1704-4AFF-95D0-8FC9B09FD825}"/>
    <cellStyle name="Normal 26 3 2 4 6 2" xfId="40709" xr:uid="{3BB0FD60-58C1-4976-BDB2-FF6AE78D0C06}"/>
    <cellStyle name="Normal 26 3 2 4 7" xfId="40694" xr:uid="{ED12596F-F2F1-42C5-B23B-F4D65B202841}"/>
    <cellStyle name="Normal 26 3 2 5" xfId="16491" xr:uid="{EAD82A00-F285-48FC-BA7C-96802D15AECE}"/>
    <cellStyle name="Normal 26 3 2 5 2" xfId="16492" xr:uid="{66AB376D-4262-4B63-954E-A3CDC01AE813}"/>
    <cellStyle name="Normal 26 3 2 5 2 2" xfId="16493" xr:uid="{CF6858A4-496F-4B9B-B021-92B17F1628DF}"/>
    <cellStyle name="Normal 26 3 2 5 2 2 2" xfId="40712" xr:uid="{AFECB86A-3959-48E0-8F37-8DA7C580C50C}"/>
    <cellStyle name="Normal 26 3 2 5 2 3" xfId="40711" xr:uid="{74DE6AF7-E695-4B07-8FD0-899D2DAAA42E}"/>
    <cellStyle name="Normal 26 3 2 5 3" xfId="16494" xr:uid="{1D6D405F-50F0-4AFE-8D64-4393ACED1BC6}"/>
    <cellStyle name="Normal 26 3 2 5 3 2" xfId="16495" xr:uid="{2BAF6630-3D1B-4E91-B11A-C2F4AC74A45E}"/>
    <cellStyle name="Normal 26 3 2 5 3 2 2" xfId="40714" xr:uid="{57ED7829-0937-4177-A561-DB18B53C9421}"/>
    <cellStyle name="Normal 26 3 2 5 3 3" xfId="40713" xr:uid="{0E9D76A0-193E-45C1-8968-050B5BBFBA04}"/>
    <cellStyle name="Normal 26 3 2 5 4" xfId="16496" xr:uid="{12CBDF65-BB3C-4C79-97A0-F8728CF79F1F}"/>
    <cellStyle name="Normal 26 3 2 5 4 2" xfId="16497" xr:uid="{1E24625E-D65E-44EA-B8E1-0BA1621BBA3A}"/>
    <cellStyle name="Normal 26 3 2 5 4 2 2" xfId="40716" xr:uid="{F2EF9D7E-9B43-4147-90E4-142E435D769F}"/>
    <cellStyle name="Normal 26 3 2 5 4 3" xfId="40715" xr:uid="{5AAB7CB5-E623-45DE-B6DD-A291B8BCBF4D}"/>
    <cellStyle name="Normal 26 3 2 5 5" xfId="16498" xr:uid="{CD8EE146-D479-478F-96D2-D3F0311337B8}"/>
    <cellStyle name="Normal 26 3 2 5 5 2" xfId="40717" xr:uid="{D62B3CD0-425D-4163-A02F-C89F7D59F8DD}"/>
    <cellStyle name="Normal 26 3 2 5 6" xfId="40710" xr:uid="{3C6E35B2-D38C-499F-B4B9-E9351120D6E4}"/>
    <cellStyle name="Normal 26 3 2 6" xfId="16499" xr:uid="{95259C3F-6418-4BD2-8300-BD33D5A80A41}"/>
    <cellStyle name="Normal 26 3 2 6 2" xfId="16500" xr:uid="{209AB21B-8097-4F6D-A07C-68D366E5CE04}"/>
    <cellStyle name="Normal 26 3 2 6 2 2" xfId="16501" xr:uid="{A7B2B913-2158-4BD3-9EF2-DCD7810B4202}"/>
    <cellStyle name="Normal 26 3 2 6 2 2 2" xfId="40720" xr:uid="{1C8C2315-DE89-4DEA-B381-BB238E748C5C}"/>
    <cellStyle name="Normal 26 3 2 6 2 3" xfId="40719" xr:uid="{DED58386-7548-4BC8-A213-12C0B162995D}"/>
    <cellStyle name="Normal 26 3 2 6 3" xfId="16502" xr:uid="{8EAF19B9-0A44-4967-938E-51EB6737068B}"/>
    <cellStyle name="Normal 26 3 2 6 3 2" xfId="16503" xr:uid="{739869D0-B3C9-4DCC-B871-2BCBF0C95A14}"/>
    <cellStyle name="Normal 26 3 2 6 3 2 2" xfId="40722" xr:uid="{D0E51E5E-B7C2-4238-B7ED-89EE83AC58FB}"/>
    <cellStyle name="Normal 26 3 2 6 3 3" xfId="40721" xr:uid="{22FB44E0-4B96-4F6D-8E69-947DE61E873C}"/>
    <cellStyle name="Normal 26 3 2 6 4" xfId="16504" xr:uid="{41463A51-A731-4B43-9FAE-C7651ECDFFB8}"/>
    <cellStyle name="Normal 26 3 2 6 4 2" xfId="16505" xr:uid="{EA682E01-4EF8-47C0-80FD-32262B32DE55}"/>
    <cellStyle name="Normal 26 3 2 6 4 2 2" xfId="40724" xr:uid="{6EDC20DC-1638-4F43-8624-87BE752D715E}"/>
    <cellStyle name="Normal 26 3 2 6 4 3" xfId="40723" xr:uid="{1ED5A404-A7F1-4553-8C89-00C3E2FD5B1F}"/>
    <cellStyle name="Normal 26 3 2 6 5" xfId="16506" xr:uid="{3277F577-F635-4E66-9F32-4F7EB6D1D0CB}"/>
    <cellStyle name="Normal 26 3 2 6 5 2" xfId="40725" xr:uid="{9F13F6BA-071F-4286-8906-793FFCB060A1}"/>
    <cellStyle name="Normal 26 3 2 6 6" xfId="40718" xr:uid="{F89AF7B6-EAFA-4430-9A20-D94ADEB12509}"/>
    <cellStyle name="Normal 26 3 2 7" xfId="16507" xr:uid="{A81ED3E2-26A6-4D7E-8489-6F35D7644D76}"/>
    <cellStyle name="Normal 26 3 2 7 2" xfId="16508" xr:uid="{095D2168-1BE4-413D-BB05-D006A0A3A372}"/>
    <cellStyle name="Normal 26 3 2 7 2 2" xfId="40727" xr:uid="{576C7FF1-574F-4862-8CA4-BBDFAFF80B02}"/>
    <cellStyle name="Normal 26 3 2 7 3" xfId="40726" xr:uid="{DE868BC3-77FA-48D2-989A-87BF1E4052A4}"/>
    <cellStyle name="Normal 26 3 2 8" xfId="16509" xr:uid="{50A35D72-6709-44C0-841B-710B5CB10FE3}"/>
    <cellStyle name="Normal 26 3 2 8 2" xfId="16510" xr:uid="{91F7A7D3-6518-48CB-AF5B-91D7AF509F24}"/>
    <cellStyle name="Normal 26 3 2 8 2 2" xfId="40729" xr:uid="{7274A9DE-34CA-4A32-B96B-41DBC24C88CB}"/>
    <cellStyle name="Normal 26 3 2 8 3" xfId="40728" xr:uid="{0C54A153-0D35-4793-992B-6A01FD8571BA}"/>
    <cellStyle name="Normal 26 3 2 9" xfId="16511" xr:uid="{1A1960A9-5663-4CA1-A33D-3B478FB0B30F}"/>
    <cellStyle name="Normal 26 3 2 9 2" xfId="16512" xr:uid="{518F9F57-7974-4366-BE3E-F7F92E849E55}"/>
    <cellStyle name="Normal 26 3 2 9 2 2" xfId="40731" xr:uid="{9576B72F-2D68-4FEE-ABAC-3ABD582F3679}"/>
    <cellStyle name="Normal 26 3 2 9 3" xfId="40730" xr:uid="{A47187FA-C08B-4C18-BA8B-2971CD210D52}"/>
    <cellStyle name="Normal 26 3 3" xfId="16513" xr:uid="{60811863-32D4-4AC2-A35B-460D16545DE9}"/>
    <cellStyle name="Normal 26 3 3 2" xfId="16514" xr:uid="{A61ED8B5-079D-430B-9F0B-0703A11BA93A}"/>
    <cellStyle name="Normal 26 3 3 2 2" xfId="16515" xr:uid="{2632BF9C-9DE5-4E7C-83D1-74617E37A1A6}"/>
    <cellStyle name="Normal 26 3 3 2 2 2" xfId="16516" xr:uid="{87DC6C41-B623-4114-987C-8C9795055B1A}"/>
    <cellStyle name="Normal 26 3 3 2 2 2 2" xfId="40735" xr:uid="{D1124DF8-AA26-4439-9D42-368022B25772}"/>
    <cellStyle name="Normal 26 3 3 2 2 3" xfId="40734" xr:uid="{366FA592-C0F4-4361-99A0-5D9999D59316}"/>
    <cellStyle name="Normal 26 3 3 2 3" xfId="16517" xr:uid="{A3D16B94-470A-4A14-BC22-DE59D5D2EEB2}"/>
    <cellStyle name="Normal 26 3 3 2 3 2" xfId="16518" xr:uid="{D24BAEDA-2916-40B6-8709-D12A725A92F4}"/>
    <cellStyle name="Normal 26 3 3 2 3 2 2" xfId="40737" xr:uid="{351CFE02-DB59-4BDB-B098-1B76C547BF90}"/>
    <cellStyle name="Normal 26 3 3 2 3 3" xfId="40736" xr:uid="{A430EE95-2260-40F6-B980-D9015D2D6111}"/>
    <cellStyle name="Normal 26 3 3 2 4" xfId="16519" xr:uid="{FF9D9749-0761-40AB-90FA-B56DA8FD96AA}"/>
    <cellStyle name="Normal 26 3 3 2 4 2" xfId="16520" xr:uid="{6BCBF41A-E1CA-49AE-B766-5C2567626CA8}"/>
    <cellStyle name="Normal 26 3 3 2 4 2 2" xfId="40739" xr:uid="{0A620AE7-5AC6-40CC-9801-6EB9B409DF0E}"/>
    <cellStyle name="Normal 26 3 3 2 4 3" xfId="40738" xr:uid="{CB7E2B19-0E42-46F8-B7CF-DFB0CBE519BB}"/>
    <cellStyle name="Normal 26 3 3 2 5" xfId="16521" xr:uid="{3B943C13-C693-4E3D-B5CE-94105CD3A799}"/>
    <cellStyle name="Normal 26 3 3 2 5 2" xfId="40740" xr:uid="{576B6888-D29C-4FA3-AAA4-672BBB53BBF9}"/>
    <cellStyle name="Normal 26 3 3 2 6" xfId="40733" xr:uid="{547AB13D-4B68-4777-8F49-215C4BD53AD7}"/>
    <cellStyle name="Normal 26 3 3 3" xfId="16522" xr:uid="{CEB59EB4-A90F-4EC8-9AAD-E121D8FC13F1}"/>
    <cellStyle name="Normal 26 3 3 3 2" xfId="16523" xr:uid="{FBBC805A-3ADC-4DB6-A151-6CC477CE8CC3}"/>
    <cellStyle name="Normal 26 3 3 3 2 2" xfId="40742" xr:uid="{08202CDD-69AE-4941-81C4-CA7CFEA4FECF}"/>
    <cellStyle name="Normal 26 3 3 3 3" xfId="40741" xr:uid="{5823C1D0-DA5C-45A4-9C6A-C4C1D262280F}"/>
    <cellStyle name="Normal 26 3 3 4" xfId="16524" xr:uid="{B594AB34-904B-4E39-9FA5-86F7DE6FFED2}"/>
    <cellStyle name="Normal 26 3 3 4 2" xfId="16525" xr:uid="{F4CA115E-6905-476D-AC60-3E86798695F1}"/>
    <cellStyle name="Normal 26 3 3 4 2 2" xfId="40744" xr:uid="{6640E3ED-5AB1-4725-B795-40323BAFBCB4}"/>
    <cellStyle name="Normal 26 3 3 4 3" xfId="40743" xr:uid="{3BE23D22-99DC-4FF9-8AFB-670BBD8EAD3E}"/>
    <cellStyle name="Normal 26 3 3 5" xfId="16526" xr:uid="{35657802-632C-4F29-81BE-108EA468E8E2}"/>
    <cellStyle name="Normal 26 3 3 5 2" xfId="16527" xr:uid="{57504FAE-05F8-4C89-9111-92DA131A6DE7}"/>
    <cellStyle name="Normal 26 3 3 5 2 2" xfId="40746" xr:uid="{B194BA05-BD28-4A0C-9936-081D33CBB3C7}"/>
    <cellStyle name="Normal 26 3 3 5 3" xfId="40745" xr:uid="{571037FD-63F4-422D-8B3C-EB20C4EF6E8D}"/>
    <cellStyle name="Normal 26 3 3 6" xfId="16528" xr:uid="{F1823270-C4E9-45D8-8D55-67E588AC95B9}"/>
    <cellStyle name="Normal 26 3 3 6 2" xfId="16529" xr:uid="{CDB092FB-94D3-4047-82AD-B291B8EDD938}"/>
    <cellStyle name="Normal 26 3 3 6 2 2" xfId="40748" xr:uid="{C59172AD-8D19-4D79-8A04-63B8548622E4}"/>
    <cellStyle name="Normal 26 3 3 6 3" xfId="40747" xr:uid="{34452204-ED67-4082-80CC-4616097FE3A3}"/>
    <cellStyle name="Normal 26 3 3 7" xfId="16530" xr:uid="{646945AF-D0CE-4E4B-9353-0C0D6876A3A3}"/>
    <cellStyle name="Normal 26 3 3 7 2" xfId="40749" xr:uid="{9D45C83B-768F-439D-AC8B-B58F4BA949A6}"/>
    <cellStyle name="Normal 26 3 3 8" xfId="40732" xr:uid="{30F396F2-151C-48E4-999E-8518FA82B280}"/>
    <cellStyle name="Normal 26 3 4" xfId="16531" xr:uid="{82BE6CC1-E770-4E0D-B53A-D0009A52CA78}"/>
    <cellStyle name="Normal 26 3 4 2" xfId="16532" xr:uid="{D4B1A15E-3DEA-4163-959A-A40222CCA87E}"/>
    <cellStyle name="Normal 26 3 4 2 2" xfId="16533" xr:uid="{F70ED561-808C-4856-8734-7798E11926F3}"/>
    <cellStyle name="Normal 26 3 4 2 2 2" xfId="16534" xr:uid="{8F51ADA7-ED52-4179-86A1-C105A362D498}"/>
    <cellStyle name="Normal 26 3 4 2 2 2 2" xfId="40753" xr:uid="{AC6F62F5-FC1E-4A89-9573-5D7B6EE8CC90}"/>
    <cellStyle name="Normal 26 3 4 2 2 3" xfId="40752" xr:uid="{36ECE64C-019E-43C7-8A44-A54A4F9C709F}"/>
    <cellStyle name="Normal 26 3 4 2 3" xfId="16535" xr:uid="{055AE63D-BCE7-48B8-A11D-B8C72D1B513B}"/>
    <cellStyle name="Normal 26 3 4 2 3 2" xfId="16536" xr:uid="{E3541F38-B189-41CF-87F9-3062579864B9}"/>
    <cellStyle name="Normal 26 3 4 2 3 2 2" xfId="40755" xr:uid="{03789C31-58A4-485F-B802-DE25C329B483}"/>
    <cellStyle name="Normal 26 3 4 2 3 3" xfId="40754" xr:uid="{6B1F7073-73A5-4B48-B46D-BDA9F3F27EC5}"/>
    <cellStyle name="Normal 26 3 4 2 4" xfId="16537" xr:uid="{2123DAEF-F04E-4048-B9EA-E22C487F53D9}"/>
    <cellStyle name="Normal 26 3 4 2 4 2" xfId="16538" xr:uid="{9275D365-6C8E-4B92-B82A-1C1F63CDDAC6}"/>
    <cellStyle name="Normal 26 3 4 2 4 2 2" xfId="40757" xr:uid="{EDBC8D2F-A2EA-4C6B-9326-6C41B7E8597B}"/>
    <cellStyle name="Normal 26 3 4 2 4 3" xfId="40756" xr:uid="{A675EEE7-9EAF-404E-B373-69D6167DFFA3}"/>
    <cellStyle name="Normal 26 3 4 2 5" xfId="16539" xr:uid="{88F8848D-6FEE-46F8-87EA-0A333DFD27E5}"/>
    <cellStyle name="Normal 26 3 4 2 5 2" xfId="40758" xr:uid="{989168E1-0A47-40F6-A972-EF648ED7EF14}"/>
    <cellStyle name="Normal 26 3 4 2 6" xfId="40751" xr:uid="{8564EBF4-168A-45FC-81A9-F5A63731C5FA}"/>
    <cellStyle name="Normal 26 3 4 3" xfId="16540" xr:uid="{83C3BBA9-3BA1-4C0C-9613-45BEE2C42121}"/>
    <cellStyle name="Normal 26 3 4 3 2" xfId="16541" xr:uid="{547A09DD-83AC-4128-B6CD-8AFF15C0541B}"/>
    <cellStyle name="Normal 26 3 4 3 2 2" xfId="40760" xr:uid="{A12932D6-7AB1-41C0-B41A-D451D7D28305}"/>
    <cellStyle name="Normal 26 3 4 3 3" xfId="40759" xr:uid="{B117D50B-C634-4629-ADFA-BD1699D51B92}"/>
    <cellStyle name="Normal 26 3 4 4" xfId="16542" xr:uid="{9664B1F5-B6D3-43C9-A45D-C9AD0A0D9F76}"/>
    <cellStyle name="Normal 26 3 4 4 2" xfId="16543" xr:uid="{86108820-F0FF-418E-834D-F71E382380F1}"/>
    <cellStyle name="Normal 26 3 4 4 2 2" xfId="40762" xr:uid="{EF05CBD8-5567-4B38-AB1F-8F22B9221912}"/>
    <cellStyle name="Normal 26 3 4 4 3" xfId="40761" xr:uid="{34628D1A-BF8F-496D-903E-4BB0A234D7C0}"/>
    <cellStyle name="Normal 26 3 4 5" xfId="16544" xr:uid="{26135E83-E06E-4F49-97A2-63B230C275DC}"/>
    <cellStyle name="Normal 26 3 4 5 2" xfId="16545" xr:uid="{0780B596-3893-4CDB-A75F-DECCDE05CF63}"/>
    <cellStyle name="Normal 26 3 4 5 2 2" xfId="40764" xr:uid="{3D7C347B-7336-4D95-84F5-7C598D185E7C}"/>
    <cellStyle name="Normal 26 3 4 5 3" xfId="40763" xr:uid="{DF294062-D853-4108-914F-C42160ADF409}"/>
    <cellStyle name="Normal 26 3 4 6" xfId="16546" xr:uid="{208B57CD-0E45-4CBF-A89E-76BC177A4C27}"/>
    <cellStyle name="Normal 26 3 4 6 2" xfId="16547" xr:uid="{CF9BF264-0A85-4603-94F6-2388C02782F8}"/>
    <cellStyle name="Normal 26 3 4 6 2 2" xfId="40766" xr:uid="{D52890B3-39F3-4537-9C32-A18BD55191F4}"/>
    <cellStyle name="Normal 26 3 4 6 3" xfId="40765" xr:uid="{5B1A9050-A184-4AFE-A27E-927DAA0E3EF5}"/>
    <cellStyle name="Normal 26 3 4 7" xfId="16548" xr:uid="{8CFA94D1-F180-4553-950E-B778BAC16470}"/>
    <cellStyle name="Normal 26 3 4 7 2" xfId="40767" xr:uid="{43F78425-9A5F-4ACE-84E3-73E9D8E7BF1E}"/>
    <cellStyle name="Normal 26 3 4 8" xfId="40750" xr:uid="{8E1B0267-6CFC-4062-9A9A-30F5C92D974A}"/>
    <cellStyle name="Normal 26 3 5" xfId="16549" xr:uid="{4BA75D06-BBEF-4914-A231-8A82F9DD1313}"/>
    <cellStyle name="Normal 26 3 5 2" xfId="16550" xr:uid="{A47F54AE-8F25-4E77-A08C-FF742B08A570}"/>
    <cellStyle name="Normal 26 3 5 2 2" xfId="16551" xr:uid="{691D3B35-6445-4C58-A893-42D774AA86EE}"/>
    <cellStyle name="Normal 26 3 5 2 2 2" xfId="16552" xr:uid="{08E957B7-8570-492D-B265-2ABC3D45BCE6}"/>
    <cellStyle name="Normal 26 3 5 2 2 2 2" xfId="40771" xr:uid="{94493517-D90B-4773-882B-ACFE643785EF}"/>
    <cellStyle name="Normal 26 3 5 2 2 3" xfId="40770" xr:uid="{3E5223D0-F94A-472A-9FDA-74C6C8A1942C}"/>
    <cellStyle name="Normal 26 3 5 2 3" xfId="16553" xr:uid="{7484F390-3546-4A9A-96A6-836398CA974D}"/>
    <cellStyle name="Normal 26 3 5 2 3 2" xfId="16554" xr:uid="{686AD187-D8DC-4E47-A239-B0072E8B3E09}"/>
    <cellStyle name="Normal 26 3 5 2 3 2 2" xfId="40773" xr:uid="{85C412DA-13DD-4294-B0F0-4866F73AD902}"/>
    <cellStyle name="Normal 26 3 5 2 3 3" xfId="40772" xr:uid="{7DA20CFC-9C83-44AB-8618-3DF565C5A335}"/>
    <cellStyle name="Normal 26 3 5 2 4" xfId="16555" xr:uid="{8BCFBB12-DAAB-48BD-AB1C-CB40D4719ADC}"/>
    <cellStyle name="Normal 26 3 5 2 4 2" xfId="16556" xr:uid="{32458CE5-9CD3-4CF8-972C-4A6911B879AC}"/>
    <cellStyle name="Normal 26 3 5 2 4 2 2" xfId="40775" xr:uid="{115E745F-9A8A-4FE1-8A5B-D5CFCC65D084}"/>
    <cellStyle name="Normal 26 3 5 2 4 3" xfId="40774" xr:uid="{D1E0FB90-B2A2-4029-B249-6176015C82D2}"/>
    <cellStyle name="Normal 26 3 5 2 5" xfId="16557" xr:uid="{AEFCB148-A499-40A1-82DB-698D04DFC16C}"/>
    <cellStyle name="Normal 26 3 5 2 5 2" xfId="40776" xr:uid="{906A9073-DF87-4513-AD94-ADFE00037A98}"/>
    <cellStyle name="Normal 26 3 5 2 6" xfId="40769" xr:uid="{ADDD3783-09B2-4071-A006-841C63732048}"/>
    <cellStyle name="Normal 26 3 5 3" xfId="16558" xr:uid="{940C0677-AFEF-4393-8014-9DAEECDB582A}"/>
    <cellStyle name="Normal 26 3 5 3 2" xfId="16559" xr:uid="{6FF00220-5379-49FB-8CBE-5ED96DF0DC7E}"/>
    <cellStyle name="Normal 26 3 5 3 2 2" xfId="40778" xr:uid="{ACED96E8-8213-4349-B39E-503AB2A7555D}"/>
    <cellStyle name="Normal 26 3 5 3 3" xfId="40777" xr:uid="{9E5A9178-F3A5-4DB7-8C08-9DC046179948}"/>
    <cellStyle name="Normal 26 3 5 4" xfId="16560" xr:uid="{FF7C1F0C-3E1B-4B8B-9BE9-E014615371BD}"/>
    <cellStyle name="Normal 26 3 5 4 2" xfId="16561" xr:uid="{687510E0-BEF8-47A8-9DAD-6E1E38268C41}"/>
    <cellStyle name="Normal 26 3 5 4 2 2" xfId="40780" xr:uid="{F8A0BBA0-7531-45C9-9416-7071F5F27F93}"/>
    <cellStyle name="Normal 26 3 5 4 3" xfId="40779" xr:uid="{DCB70367-5B50-4D44-9241-7604D4C2F36E}"/>
    <cellStyle name="Normal 26 3 5 5" xfId="16562" xr:uid="{4E0C771D-B9F6-47BC-8925-62B06407981A}"/>
    <cellStyle name="Normal 26 3 5 5 2" xfId="16563" xr:uid="{9EA1AE7E-016B-4DB4-B00A-1C42F54D8AFC}"/>
    <cellStyle name="Normal 26 3 5 5 2 2" xfId="40782" xr:uid="{6A577993-7578-4A61-BF98-2BB61448BF64}"/>
    <cellStyle name="Normal 26 3 5 5 3" xfId="40781" xr:uid="{42092AA6-B382-4FE5-9449-5F2D7E168ADB}"/>
    <cellStyle name="Normal 26 3 5 6" xfId="16564" xr:uid="{9C03369F-E810-494C-8E24-B3E5F59C332C}"/>
    <cellStyle name="Normal 26 3 5 6 2" xfId="40783" xr:uid="{D3CEC0CE-69B3-4EEE-8AAB-B42097D4E7DE}"/>
    <cellStyle name="Normal 26 3 5 7" xfId="40768" xr:uid="{1B390F3B-0C6D-4FF5-8E52-80B7671AD278}"/>
    <cellStyle name="Normal 26 3 6" xfId="16565" xr:uid="{52DBCFD9-4C66-4129-B7D9-4B556A94E18B}"/>
    <cellStyle name="Normal 26 3 6 2" xfId="16566" xr:uid="{64AC0F2D-F465-459E-9D00-C637D3DD36E9}"/>
    <cellStyle name="Normal 26 3 6 2 2" xfId="16567" xr:uid="{C00C226F-6D76-49DD-BFEA-94B1A757B43A}"/>
    <cellStyle name="Normal 26 3 6 2 2 2" xfId="40786" xr:uid="{1012E5F1-47F9-471A-B725-7AF887FEA2FF}"/>
    <cellStyle name="Normal 26 3 6 2 3" xfId="40785" xr:uid="{EF1340C6-D230-446D-92B0-5D93B5D7C7D6}"/>
    <cellStyle name="Normal 26 3 6 3" xfId="16568" xr:uid="{69AD79A5-5770-4F52-A5C5-9E9E0A00B178}"/>
    <cellStyle name="Normal 26 3 6 3 2" xfId="16569" xr:uid="{2AFF3ECD-A88F-4A0F-84D8-43E9B1C151E5}"/>
    <cellStyle name="Normal 26 3 6 3 2 2" xfId="40788" xr:uid="{DF639F77-998D-4FCC-AEF1-91D6A241437B}"/>
    <cellStyle name="Normal 26 3 6 3 3" xfId="40787" xr:uid="{896C294E-2B50-4D27-8A68-A53E38C6D514}"/>
    <cellStyle name="Normal 26 3 6 4" xfId="16570" xr:uid="{A47989FE-FE12-4BE4-A2AE-2CF684ED8703}"/>
    <cellStyle name="Normal 26 3 6 4 2" xfId="16571" xr:uid="{7D52E361-EC23-49AA-B3E0-7D27B0DCAB0B}"/>
    <cellStyle name="Normal 26 3 6 4 2 2" xfId="40790" xr:uid="{BBA2ED8F-4CEB-4E5C-9796-B1E81D510D4C}"/>
    <cellStyle name="Normal 26 3 6 4 3" xfId="40789" xr:uid="{FC9FB689-2A4F-4E7E-BBA9-210ED304DBE7}"/>
    <cellStyle name="Normal 26 3 6 5" xfId="16572" xr:uid="{FD5D586C-C81A-493E-86BD-D5AE774D2B0D}"/>
    <cellStyle name="Normal 26 3 6 5 2" xfId="40791" xr:uid="{68B2B675-67A0-4F0E-BD1B-2F8467EA7F86}"/>
    <cellStyle name="Normal 26 3 6 6" xfId="40784" xr:uid="{6E6A44C0-3CA8-4130-B04C-4EB80B40484E}"/>
    <cellStyle name="Normal 26 3 7" xfId="16573" xr:uid="{18BC75C7-8B16-4C30-8E52-E7D5D34CB370}"/>
    <cellStyle name="Normal 26 3 7 2" xfId="16574" xr:uid="{D87A5F82-914C-4AFD-8BD0-3D9EF564D561}"/>
    <cellStyle name="Normal 26 3 7 2 2" xfId="16575" xr:uid="{BDB2E438-1F97-4CF7-9A81-B189FD261A40}"/>
    <cellStyle name="Normal 26 3 7 2 2 2" xfId="40794" xr:uid="{1FA10F6A-C264-4B90-B1E0-9422E1CFA6F9}"/>
    <cellStyle name="Normal 26 3 7 2 3" xfId="40793" xr:uid="{58DE4231-2440-49AC-BD28-0E3E22671BE6}"/>
    <cellStyle name="Normal 26 3 7 3" xfId="16576" xr:uid="{4C441D59-FB1E-4DC7-8474-50530FD4A190}"/>
    <cellStyle name="Normal 26 3 7 3 2" xfId="16577" xr:uid="{D6E62C7F-44DA-4F63-B969-928F1051F3A3}"/>
    <cellStyle name="Normal 26 3 7 3 2 2" xfId="40796" xr:uid="{A04A557B-57D0-4520-90F5-4C89B1B0D3E5}"/>
    <cellStyle name="Normal 26 3 7 3 3" xfId="40795" xr:uid="{604BD1A1-FDD9-48E6-9C7C-72A0DEBA0CFD}"/>
    <cellStyle name="Normal 26 3 7 4" xfId="16578" xr:uid="{2C523B68-D56C-4096-9365-A3A3268C9031}"/>
    <cellStyle name="Normal 26 3 7 4 2" xfId="16579" xr:uid="{EFA15C57-B3B8-4060-AEC4-F9A30E82DA0F}"/>
    <cellStyle name="Normal 26 3 7 4 2 2" xfId="40798" xr:uid="{3ED1CB18-7B30-4B9A-9B38-51ABF2F972F3}"/>
    <cellStyle name="Normal 26 3 7 4 3" xfId="40797" xr:uid="{2583900A-7C71-4D4E-8EFE-A0C82C298811}"/>
    <cellStyle name="Normal 26 3 7 5" xfId="16580" xr:uid="{28A9E59F-BED3-4141-A7BF-78EE467E6BF2}"/>
    <cellStyle name="Normal 26 3 7 5 2" xfId="40799" xr:uid="{8B41A24D-B871-4EDF-A8FF-FCF11A728B7A}"/>
    <cellStyle name="Normal 26 3 7 6" xfId="40792" xr:uid="{A76A4D71-E35A-4D88-A2AF-D38A9A92F3EB}"/>
    <cellStyle name="Normal 26 3 8" xfId="16581" xr:uid="{69C50BF5-111D-48E9-9445-04A1A5D4175B}"/>
    <cellStyle name="Normal 26 3 8 2" xfId="16582" xr:uid="{B212E05E-047A-47EF-AE4E-11132BAA8F8A}"/>
    <cellStyle name="Normal 26 3 8 2 2" xfId="40801" xr:uid="{28F25578-96E2-47D8-823C-BBC1B738A895}"/>
    <cellStyle name="Normal 26 3 8 3" xfId="40800" xr:uid="{218A2A30-BB67-4A6F-B582-E950C6E973D3}"/>
    <cellStyle name="Normal 26 3 9" xfId="16583" xr:uid="{C328D738-6DED-4DB4-BFA9-E68F8DBC2B8A}"/>
    <cellStyle name="Normal 26 3 9 2" xfId="16584" xr:uid="{081C774B-373B-49E5-9F71-09072E934292}"/>
    <cellStyle name="Normal 26 3 9 2 2" xfId="40803" xr:uid="{78B77389-6CFE-4A65-B7B2-730B00688FD1}"/>
    <cellStyle name="Normal 26 3 9 3" xfId="40802" xr:uid="{4F6C34CA-74F4-4183-91F4-097F026227EC}"/>
    <cellStyle name="Normal 26 30" xfId="16585" xr:uid="{B9B676D5-6EF5-4497-A964-15724959E0CE}"/>
    <cellStyle name="Normal 26 30 2" xfId="16586" xr:uid="{C09C3BD3-559F-4405-987E-AFEB397CDD55}"/>
    <cellStyle name="Normal 26 30 2 2" xfId="40805" xr:uid="{C7CA841D-C5F2-4FBB-9418-64E9099BCD02}"/>
    <cellStyle name="Normal 26 30 3" xfId="40804" xr:uid="{E5D16DB6-CEF8-4C1E-BD4B-57A59EAF45D5}"/>
    <cellStyle name="Normal 26 31" xfId="16587" xr:uid="{37C08B71-0BB7-43C1-87A0-CFDB44F7A8D1}"/>
    <cellStyle name="Normal 26 31 2" xfId="16588" xr:uid="{669EA93D-5BA0-4E7D-B65F-3D31AB2B6323}"/>
    <cellStyle name="Normal 26 31 2 2" xfId="40807" xr:uid="{6F1090AB-19DF-4985-9A95-1269240512E6}"/>
    <cellStyle name="Normal 26 31 3" xfId="40806" xr:uid="{2DBF8B08-CFF5-492B-84ED-9FBECBA65A8C}"/>
    <cellStyle name="Normal 26 32" xfId="16589" xr:uid="{0D0708F9-8C7F-4520-9631-44C9EECC2958}"/>
    <cellStyle name="Normal 26 32 2" xfId="16590" xr:uid="{DFC7D150-3002-46D1-968E-B481EB3F24E8}"/>
    <cellStyle name="Normal 26 32 2 2" xfId="40809" xr:uid="{3D9D5212-7007-47B5-AC61-19B8FF8B8F48}"/>
    <cellStyle name="Normal 26 32 3" xfId="40808" xr:uid="{8F8ED1BC-6768-481C-A958-B871DC2CEDE2}"/>
    <cellStyle name="Normal 26 33" xfId="16591" xr:uid="{FBF292C5-2C87-4454-869D-99546046F4A2}"/>
    <cellStyle name="Normal 26 33 2" xfId="16592" xr:uid="{62DBC22F-386F-4C2B-8637-121D59E29615}"/>
    <cellStyle name="Normal 26 33 2 2" xfId="40811" xr:uid="{90918FEA-8A53-4ACC-8403-37DBF13E364C}"/>
    <cellStyle name="Normal 26 33 3" xfId="40810" xr:uid="{C311A9D7-0B0A-4BB3-9FAB-BE0E0301E576}"/>
    <cellStyle name="Normal 26 34" xfId="16593" xr:uid="{5B465FA9-5B7F-4683-AEC0-B9879B8D7E1E}"/>
    <cellStyle name="Normal 26 34 2" xfId="16594" xr:uid="{59CC2918-4922-4A89-82CB-1CCFDD2037B3}"/>
    <cellStyle name="Normal 26 34 2 2" xfId="40813" xr:uid="{EEC25215-0737-4D1C-96BA-73EF6455FA22}"/>
    <cellStyle name="Normal 26 34 3" xfId="40812" xr:uid="{8AE05836-94D5-4E2F-8310-1E154427CF4C}"/>
    <cellStyle name="Normal 26 35" xfId="16595" xr:uid="{483A639A-4E73-4A38-BFA6-0C69D7CC43DA}"/>
    <cellStyle name="Normal 26 35 2" xfId="16596" xr:uid="{1EC5ACEA-2B6D-49A5-A473-4B792B2D1FF4}"/>
    <cellStyle name="Normal 26 35 2 2" xfId="40815" xr:uid="{424E7253-2A64-4F59-98E3-14D9772658ED}"/>
    <cellStyle name="Normal 26 35 3" xfId="40814" xr:uid="{02C6881F-85C6-4915-8E5C-5B115126CB74}"/>
    <cellStyle name="Normal 26 36" xfId="16597" xr:uid="{8F6F7D14-54DE-492E-8BF0-BB7F83741906}"/>
    <cellStyle name="Normal 26 36 2" xfId="16598" xr:uid="{B7FFC98A-46ED-41EF-877D-AA237DD647FD}"/>
    <cellStyle name="Normal 26 36 2 2" xfId="40817" xr:uid="{A5556CF2-49E9-43B3-8D99-CAC1B65BC23C}"/>
    <cellStyle name="Normal 26 36 3" xfId="40816" xr:uid="{724E6E43-A92C-47E0-9673-5726552D9DAC}"/>
    <cellStyle name="Normal 26 37" xfId="16599" xr:uid="{06C6BDE5-07AE-4EC2-8749-384B31631059}"/>
    <cellStyle name="Normal 26 37 2" xfId="16600" xr:uid="{81E67203-C140-40F1-AEC4-BCC6BDC56F5B}"/>
    <cellStyle name="Normal 26 37 2 2" xfId="40819" xr:uid="{5DA9ED20-5709-40E7-BC49-9AEE4CDA4814}"/>
    <cellStyle name="Normal 26 37 3" xfId="40818" xr:uid="{AB086B42-C660-4B56-944F-6D0CFD176147}"/>
    <cellStyle name="Normal 26 38" xfId="16601" xr:uid="{EBF6BA53-2459-4141-A55D-D350826B7449}"/>
    <cellStyle name="Normal 26 38 2" xfId="16602" xr:uid="{E80EF5C6-A28B-417B-BBC0-DE6E05C371B0}"/>
    <cellStyle name="Normal 26 38 2 2" xfId="40821" xr:uid="{E3B8528A-2551-46BE-A206-09240B15701D}"/>
    <cellStyle name="Normal 26 38 3" xfId="40820" xr:uid="{0399E812-DAB8-4ED4-84FA-43F7D04E15F3}"/>
    <cellStyle name="Normal 26 39" xfId="16603" xr:uid="{0F935AA1-0586-40B2-A22F-4881E5E3D0CF}"/>
    <cellStyle name="Normal 26 39 2" xfId="40822" xr:uid="{2FF11A05-DC9B-43EC-9864-B83C5A145ACB}"/>
    <cellStyle name="Normal 26 4" xfId="16604" xr:uid="{9D3E0A24-1BAE-4146-9754-837B7E959E45}"/>
    <cellStyle name="Normal 26 4 10" xfId="16605" xr:uid="{DCB57187-E337-473F-9491-CA5F4B3B9D81}"/>
    <cellStyle name="Normal 26 4 10 2" xfId="16606" xr:uid="{67B3FEE1-4537-40C1-8576-899F6995F237}"/>
    <cellStyle name="Normal 26 4 10 2 2" xfId="40825" xr:uid="{441D1A82-B439-4B76-B3E9-353B2A8C9C59}"/>
    <cellStyle name="Normal 26 4 10 3" xfId="40824" xr:uid="{E71001DD-0A99-436C-BF5F-F3D55E8976D5}"/>
    <cellStyle name="Normal 26 4 11" xfId="16607" xr:uid="{50D6C64F-8DE4-4757-9873-C7F9FC22AB34}"/>
    <cellStyle name="Normal 26 4 11 2" xfId="40826" xr:uid="{E4E46E84-C2B9-4E07-AAB1-18E07FB9EFEC}"/>
    <cellStyle name="Normal 26 4 12" xfId="40823" xr:uid="{75C3BDF3-2AAB-4576-8A2C-484BA8C80BAE}"/>
    <cellStyle name="Normal 26 4 2" xfId="16608" xr:uid="{63E0753C-5E51-43A7-883A-CFF2BD9A22A1}"/>
    <cellStyle name="Normal 26 4 2 10" xfId="16609" xr:uid="{1A91D07E-F4F3-47B9-89DD-C5D17B34EF1D}"/>
    <cellStyle name="Normal 26 4 2 10 2" xfId="40828" xr:uid="{DCA4C547-E48D-4981-9D58-710BF89E9092}"/>
    <cellStyle name="Normal 26 4 2 11" xfId="40827" xr:uid="{62474DF1-4F35-439F-9BD1-0D5D3CEC8D51}"/>
    <cellStyle name="Normal 26 4 2 2" xfId="16610" xr:uid="{A13B3B7B-A7F0-4AA3-8C72-45BBE7B75287}"/>
    <cellStyle name="Normal 26 4 2 2 2" xfId="16611" xr:uid="{FDC4A5C4-1599-4315-BB43-9B656465EC3D}"/>
    <cellStyle name="Normal 26 4 2 2 2 2" xfId="16612" xr:uid="{A4A58EE1-770B-472E-A4A6-C548999259D5}"/>
    <cellStyle name="Normal 26 4 2 2 2 2 2" xfId="16613" xr:uid="{5C43E6B8-5EB5-4340-BC98-89195D2B2DDA}"/>
    <cellStyle name="Normal 26 4 2 2 2 2 2 2" xfId="40832" xr:uid="{22B11113-8223-4313-8559-6EC3D5BDB09D}"/>
    <cellStyle name="Normal 26 4 2 2 2 2 3" xfId="40831" xr:uid="{7C634511-C41B-4F81-B826-A8374E492C9E}"/>
    <cellStyle name="Normal 26 4 2 2 2 3" xfId="16614" xr:uid="{4179777D-D1C2-4640-BF86-4505BA799184}"/>
    <cellStyle name="Normal 26 4 2 2 2 3 2" xfId="16615" xr:uid="{F02795D3-148F-42CC-AFE2-B83DBE04615D}"/>
    <cellStyle name="Normal 26 4 2 2 2 3 2 2" xfId="40834" xr:uid="{0FAB66B6-CBFC-4713-994F-6A187A32C9B0}"/>
    <cellStyle name="Normal 26 4 2 2 2 3 3" xfId="40833" xr:uid="{FD232C76-40FA-482A-BDE9-D891155A6410}"/>
    <cellStyle name="Normal 26 4 2 2 2 4" xfId="16616" xr:uid="{824C5827-9753-48C6-BF88-FAEF87E0A845}"/>
    <cellStyle name="Normal 26 4 2 2 2 4 2" xfId="16617" xr:uid="{99DCB593-F9A6-478E-A84F-18EEA399DD3C}"/>
    <cellStyle name="Normal 26 4 2 2 2 4 2 2" xfId="40836" xr:uid="{138ED72B-92AC-4047-875B-686AB6464133}"/>
    <cellStyle name="Normal 26 4 2 2 2 4 3" xfId="40835" xr:uid="{CA3D64B6-48D9-4A53-92EA-4CCEB79D1B7B}"/>
    <cellStyle name="Normal 26 4 2 2 2 5" xfId="16618" xr:uid="{9CB9C08C-46A4-4318-90F9-3ECB8F0B7249}"/>
    <cellStyle name="Normal 26 4 2 2 2 5 2" xfId="40837" xr:uid="{D8C533DA-753E-42FA-999B-AA541B1E3058}"/>
    <cellStyle name="Normal 26 4 2 2 2 6" xfId="40830" xr:uid="{397BBF21-CDA9-47C0-B9C4-272F9A557329}"/>
    <cellStyle name="Normal 26 4 2 2 3" xfId="16619" xr:uid="{1FCD4885-5379-4153-A3F6-151B194C20DA}"/>
    <cellStyle name="Normal 26 4 2 2 3 2" xfId="16620" xr:uid="{AF34D940-9934-47A1-A418-D52075E55893}"/>
    <cellStyle name="Normal 26 4 2 2 3 2 2" xfId="40839" xr:uid="{F8DACCD9-F193-4436-9E5A-6FC48CB13AE6}"/>
    <cellStyle name="Normal 26 4 2 2 3 3" xfId="40838" xr:uid="{54CD7D67-E1B0-4142-9B22-BC104B3AADF5}"/>
    <cellStyle name="Normal 26 4 2 2 4" xfId="16621" xr:uid="{D896FF87-3507-419B-9F55-9EFF65F60A7B}"/>
    <cellStyle name="Normal 26 4 2 2 4 2" xfId="16622" xr:uid="{D6D23F2E-F3F7-4CFE-A5AE-EF390E7ED6D3}"/>
    <cellStyle name="Normal 26 4 2 2 4 2 2" xfId="40841" xr:uid="{1720E6AA-87BF-4A72-94E2-457A466C763C}"/>
    <cellStyle name="Normal 26 4 2 2 4 3" xfId="40840" xr:uid="{A69FA7C6-4B5C-4100-9EF4-BD9BEA32352D}"/>
    <cellStyle name="Normal 26 4 2 2 5" xfId="16623" xr:uid="{6DCCDAC5-599C-4F9F-B0FC-2C792CD37069}"/>
    <cellStyle name="Normal 26 4 2 2 5 2" xfId="16624" xr:uid="{EC8973F3-FC98-4C9F-AAD9-B6431E48A71D}"/>
    <cellStyle name="Normal 26 4 2 2 5 2 2" xfId="40843" xr:uid="{9234E95A-62A6-45CF-934D-DE4639B93560}"/>
    <cellStyle name="Normal 26 4 2 2 5 3" xfId="40842" xr:uid="{0A4F7A97-BE48-41AA-B8C3-7E25EEFFA1B1}"/>
    <cellStyle name="Normal 26 4 2 2 6" xfId="16625" xr:uid="{29CFA216-DE7E-4025-BFA9-AA37A4C0E479}"/>
    <cellStyle name="Normal 26 4 2 2 6 2" xfId="16626" xr:uid="{25944243-AA98-4A1C-BE67-FECDA1717C1E}"/>
    <cellStyle name="Normal 26 4 2 2 6 2 2" xfId="40845" xr:uid="{B52C5421-58A1-4533-AEEB-EEFB8498EB6C}"/>
    <cellStyle name="Normal 26 4 2 2 6 3" xfId="40844" xr:uid="{531CA36A-82C7-466D-A251-8494E46B5DDD}"/>
    <cellStyle name="Normal 26 4 2 2 7" xfId="16627" xr:uid="{A3529085-BAEC-4183-B955-58D95A92E3D9}"/>
    <cellStyle name="Normal 26 4 2 2 7 2" xfId="40846" xr:uid="{CFB36C07-9616-4174-8B5A-4231471538D3}"/>
    <cellStyle name="Normal 26 4 2 2 8" xfId="40829" xr:uid="{3989A47A-4EFE-4E0A-A2E7-755B1C1FE8F4}"/>
    <cellStyle name="Normal 26 4 2 3" xfId="16628" xr:uid="{AAEE83F9-FFFD-4E19-A415-B4A1C083A3A2}"/>
    <cellStyle name="Normal 26 4 2 3 2" xfId="16629" xr:uid="{C4197E01-BE87-47F0-82A3-9924277EC39C}"/>
    <cellStyle name="Normal 26 4 2 3 2 2" xfId="16630" xr:uid="{42286CFE-14B3-421B-A067-0E86F331D536}"/>
    <cellStyle name="Normal 26 4 2 3 2 2 2" xfId="16631" xr:uid="{0F081DE4-80AA-4E95-BEF5-A0486E66A294}"/>
    <cellStyle name="Normal 26 4 2 3 2 2 2 2" xfId="40850" xr:uid="{1632B18E-2508-4D87-9076-7935ED0AB50D}"/>
    <cellStyle name="Normal 26 4 2 3 2 2 3" xfId="40849" xr:uid="{8EFA0790-6E05-4337-91E4-A4FD0938E3D1}"/>
    <cellStyle name="Normal 26 4 2 3 2 3" xfId="16632" xr:uid="{C48CEEAD-E796-4C6C-81E3-D6BF4F64BCE1}"/>
    <cellStyle name="Normal 26 4 2 3 2 3 2" xfId="16633" xr:uid="{F26AC554-4617-4BDE-AACC-D3CDB0252E2E}"/>
    <cellStyle name="Normal 26 4 2 3 2 3 2 2" xfId="40852" xr:uid="{D37A2E42-EF3D-4BEB-83D1-81616FA2A8FF}"/>
    <cellStyle name="Normal 26 4 2 3 2 3 3" xfId="40851" xr:uid="{87459543-5562-4722-B7FD-F880C339C492}"/>
    <cellStyle name="Normal 26 4 2 3 2 4" xfId="16634" xr:uid="{7D924E26-34AA-48F9-A469-107683A17827}"/>
    <cellStyle name="Normal 26 4 2 3 2 4 2" xfId="16635" xr:uid="{AD4E1A78-89DB-468F-86FF-BCB7672E0495}"/>
    <cellStyle name="Normal 26 4 2 3 2 4 2 2" xfId="40854" xr:uid="{2F52CEC9-0586-48FD-9EA4-35424193266E}"/>
    <cellStyle name="Normal 26 4 2 3 2 4 3" xfId="40853" xr:uid="{A31E544D-B0D9-4491-91B5-C61950D4EF2F}"/>
    <cellStyle name="Normal 26 4 2 3 2 5" xfId="16636" xr:uid="{D7DE84D4-ABFE-4086-AC0B-279E58E81FB8}"/>
    <cellStyle name="Normal 26 4 2 3 2 5 2" xfId="40855" xr:uid="{D033FD0C-F8D0-4BB2-9F93-CDF5E74A6CCC}"/>
    <cellStyle name="Normal 26 4 2 3 2 6" xfId="40848" xr:uid="{AE1F3837-C5D7-4304-B15B-844377D80779}"/>
    <cellStyle name="Normal 26 4 2 3 3" xfId="16637" xr:uid="{FE91C3AD-36A3-4938-B3C1-3DBA55940DAA}"/>
    <cellStyle name="Normal 26 4 2 3 3 2" xfId="16638" xr:uid="{97CD104B-E8BF-472F-9BD5-011BFBDEFD32}"/>
    <cellStyle name="Normal 26 4 2 3 3 2 2" xfId="40857" xr:uid="{8ACDE546-7C99-4D44-8104-AE48693832F9}"/>
    <cellStyle name="Normal 26 4 2 3 3 3" xfId="40856" xr:uid="{0D32329A-C5D0-43F9-B32C-ACA7381DA5C1}"/>
    <cellStyle name="Normal 26 4 2 3 4" xfId="16639" xr:uid="{FC786880-711A-41B2-BECF-F01B406A136C}"/>
    <cellStyle name="Normal 26 4 2 3 4 2" xfId="16640" xr:uid="{776274A6-ED1C-49A5-A3EC-7A1B683D4F65}"/>
    <cellStyle name="Normal 26 4 2 3 4 2 2" xfId="40859" xr:uid="{55C23801-C90F-4A02-813F-55915C7A0863}"/>
    <cellStyle name="Normal 26 4 2 3 4 3" xfId="40858" xr:uid="{B4FCABFF-EB4A-4839-A966-358BF49CE62E}"/>
    <cellStyle name="Normal 26 4 2 3 5" xfId="16641" xr:uid="{B28D580B-6D0D-4E85-BB34-1F7B5983C8A2}"/>
    <cellStyle name="Normal 26 4 2 3 5 2" xfId="16642" xr:uid="{B1CD5492-C702-43CE-AEA8-3D7278B499C1}"/>
    <cellStyle name="Normal 26 4 2 3 5 2 2" xfId="40861" xr:uid="{F025705D-CA2D-4295-B8E2-0A1DCF545929}"/>
    <cellStyle name="Normal 26 4 2 3 5 3" xfId="40860" xr:uid="{554C1F51-CC55-4BAA-850B-D4B702BF31DF}"/>
    <cellStyle name="Normal 26 4 2 3 6" xfId="16643" xr:uid="{76BEC495-8586-4FEE-839F-3E0DB97021E6}"/>
    <cellStyle name="Normal 26 4 2 3 6 2" xfId="16644" xr:uid="{1D306C79-18A8-4040-A5E4-74E1744356D7}"/>
    <cellStyle name="Normal 26 4 2 3 6 2 2" xfId="40863" xr:uid="{5D9E0A76-14B7-4C80-B943-F98374881C70}"/>
    <cellStyle name="Normal 26 4 2 3 6 3" xfId="40862" xr:uid="{D05962A6-2CB0-455F-9EB1-C5CD5FE06C90}"/>
    <cellStyle name="Normal 26 4 2 3 7" xfId="16645" xr:uid="{D32F73E3-09A5-40D5-9BAB-E08460463F0D}"/>
    <cellStyle name="Normal 26 4 2 3 7 2" xfId="40864" xr:uid="{A5B431D1-9334-46D0-BF6E-30B8B1CCCC08}"/>
    <cellStyle name="Normal 26 4 2 3 8" xfId="40847" xr:uid="{3B580ACF-A7B4-4492-AF18-F7D357E226A1}"/>
    <cellStyle name="Normal 26 4 2 4" xfId="16646" xr:uid="{43DEE7DC-0ABF-45B5-B700-C42478642219}"/>
    <cellStyle name="Normal 26 4 2 4 2" xfId="16647" xr:uid="{918C8FB6-76C8-42AA-9EA3-60C970D8AF53}"/>
    <cellStyle name="Normal 26 4 2 4 2 2" xfId="16648" xr:uid="{C39DB332-A6D7-411C-9AC4-5256A48AF02A}"/>
    <cellStyle name="Normal 26 4 2 4 2 2 2" xfId="16649" xr:uid="{2C93A92D-E47C-4FB6-BE90-3F83AA4B3697}"/>
    <cellStyle name="Normal 26 4 2 4 2 2 2 2" xfId="40868" xr:uid="{5E900257-DDFE-412F-9B0B-CF43631B2C84}"/>
    <cellStyle name="Normal 26 4 2 4 2 2 3" xfId="40867" xr:uid="{D1178791-C43D-4E31-B1F6-E60BE7C2DB49}"/>
    <cellStyle name="Normal 26 4 2 4 2 3" xfId="16650" xr:uid="{FA70AD5C-2DDB-48CA-9396-37522A2E0F89}"/>
    <cellStyle name="Normal 26 4 2 4 2 3 2" xfId="16651" xr:uid="{401DDF4A-15B4-4E72-9C63-60E7F114D607}"/>
    <cellStyle name="Normal 26 4 2 4 2 3 2 2" xfId="40870" xr:uid="{17F6E7A7-E08E-4573-BAFE-A2EE18FAA518}"/>
    <cellStyle name="Normal 26 4 2 4 2 3 3" xfId="40869" xr:uid="{72C09212-81FA-44E0-A406-BEA2C81A792A}"/>
    <cellStyle name="Normal 26 4 2 4 2 4" xfId="16652" xr:uid="{7C5DB9CF-EA55-47A2-83FC-2CD1A61C98F2}"/>
    <cellStyle name="Normal 26 4 2 4 2 4 2" xfId="16653" xr:uid="{F8609178-CF10-4AC0-9645-44261D7A537B}"/>
    <cellStyle name="Normal 26 4 2 4 2 4 2 2" xfId="40872" xr:uid="{10CFBAB1-BF2C-4A8C-9AF5-22C121464835}"/>
    <cellStyle name="Normal 26 4 2 4 2 4 3" xfId="40871" xr:uid="{62D6FCB5-7D9E-454A-B3F7-6CF6FC19B62D}"/>
    <cellStyle name="Normal 26 4 2 4 2 5" xfId="16654" xr:uid="{9C9C6106-2B7E-475B-B10C-892F9E371FA6}"/>
    <cellStyle name="Normal 26 4 2 4 2 5 2" xfId="40873" xr:uid="{EADF13CB-927F-4A5D-B7A2-90405EF7CD2B}"/>
    <cellStyle name="Normal 26 4 2 4 2 6" xfId="40866" xr:uid="{8594BD6F-1698-406A-BF98-9D4F951D678C}"/>
    <cellStyle name="Normal 26 4 2 4 3" xfId="16655" xr:uid="{36C4C5E0-5825-4429-AF1D-64A7A9F4755A}"/>
    <cellStyle name="Normal 26 4 2 4 3 2" xfId="16656" xr:uid="{3F96AB3B-795A-48F8-BCA2-1C020715F763}"/>
    <cellStyle name="Normal 26 4 2 4 3 2 2" xfId="40875" xr:uid="{AAF2F386-9708-4B82-BCEB-85467736DCD3}"/>
    <cellStyle name="Normal 26 4 2 4 3 3" xfId="40874" xr:uid="{D028F2A1-838F-4635-B5B5-B8B78A7B1AE5}"/>
    <cellStyle name="Normal 26 4 2 4 4" xfId="16657" xr:uid="{A6D22EFC-726E-401C-B7D5-C70733479CEA}"/>
    <cellStyle name="Normal 26 4 2 4 4 2" xfId="16658" xr:uid="{5524A0C8-91AA-466D-9B15-5A008D010346}"/>
    <cellStyle name="Normal 26 4 2 4 4 2 2" xfId="40877" xr:uid="{845528F3-13A8-41C6-A187-67492037CAAB}"/>
    <cellStyle name="Normal 26 4 2 4 4 3" xfId="40876" xr:uid="{ACD9AB9D-0763-421B-AB61-C05468A43379}"/>
    <cellStyle name="Normal 26 4 2 4 5" xfId="16659" xr:uid="{A0F50B7D-D9FD-4B48-B248-59B7C900D36F}"/>
    <cellStyle name="Normal 26 4 2 4 5 2" xfId="16660" xr:uid="{ABE7DA31-0EF3-4711-8DA1-600A3C4DB1CC}"/>
    <cellStyle name="Normal 26 4 2 4 5 2 2" xfId="40879" xr:uid="{3397EEC8-076C-4607-B728-2E44DB751602}"/>
    <cellStyle name="Normal 26 4 2 4 5 3" xfId="40878" xr:uid="{886F8464-D0E6-42A1-AD1A-11ECFA415892}"/>
    <cellStyle name="Normal 26 4 2 4 6" xfId="16661" xr:uid="{3ADC29AA-AC0A-4F0A-9B15-462C07593F1B}"/>
    <cellStyle name="Normal 26 4 2 4 6 2" xfId="40880" xr:uid="{CCF8F3BC-8171-465F-8998-A2342532C7BA}"/>
    <cellStyle name="Normal 26 4 2 4 7" xfId="40865" xr:uid="{3651C03A-1605-4ADE-A223-E8308171FC82}"/>
    <cellStyle name="Normal 26 4 2 5" xfId="16662" xr:uid="{AB3EA572-5A5A-4DBE-A0CC-FC1135BF4E53}"/>
    <cellStyle name="Normal 26 4 2 5 2" xfId="16663" xr:uid="{824CC544-048A-482A-AC4D-E9B04D07D6C6}"/>
    <cellStyle name="Normal 26 4 2 5 2 2" xfId="16664" xr:uid="{C1F21EDE-4669-47B2-A8DC-FC31133B4509}"/>
    <cellStyle name="Normal 26 4 2 5 2 2 2" xfId="40883" xr:uid="{B8ACE315-FB90-4E62-B080-217E24F9580A}"/>
    <cellStyle name="Normal 26 4 2 5 2 3" xfId="40882" xr:uid="{1CD7B65C-B26C-4C8F-B697-B7FFFCD538D5}"/>
    <cellStyle name="Normal 26 4 2 5 3" xfId="16665" xr:uid="{159ECE47-B2EC-4261-8114-72F85DD2F847}"/>
    <cellStyle name="Normal 26 4 2 5 3 2" xfId="16666" xr:uid="{0C71C0B1-EE2E-43C9-A73E-6969F195477C}"/>
    <cellStyle name="Normal 26 4 2 5 3 2 2" xfId="40885" xr:uid="{D6D230C0-FB35-4CAC-BC23-2FF26C291556}"/>
    <cellStyle name="Normal 26 4 2 5 3 3" xfId="40884" xr:uid="{8A7AB816-BF7A-4057-BD0A-90282D527B9B}"/>
    <cellStyle name="Normal 26 4 2 5 4" xfId="16667" xr:uid="{68354F81-AC2F-4194-BBA9-EACCE5C06913}"/>
    <cellStyle name="Normal 26 4 2 5 4 2" xfId="16668" xr:uid="{AB4C5801-86DE-46E9-9E3E-4BC09853EDA2}"/>
    <cellStyle name="Normal 26 4 2 5 4 2 2" xfId="40887" xr:uid="{5D8D865E-F9EE-4BC5-ACDF-9EE5BD8C385D}"/>
    <cellStyle name="Normal 26 4 2 5 4 3" xfId="40886" xr:uid="{96B5AFF6-D598-4F5C-946E-05CDF0CD2EB2}"/>
    <cellStyle name="Normal 26 4 2 5 5" xfId="16669" xr:uid="{10197F32-44D3-4655-B6A7-3413709D6373}"/>
    <cellStyle name="Normal 26 4 2 5 5 2" xfId="40888" xr:uid="{E5EC5AD6-FB56-4076-A30A-13FC0F1E33BF}"/>
    <cellStyle name="Normal 26 4 2 5 6" xfId="40881" xr:uid="{FCE489E5-565F-4582-8763-E04645DA1DBA}"/>
    <cellStyle name="Normal 26 4 2 6" xfId="16670" xr:uid="{FF5BBBF5-9929-4342-8003-55533D7A160C}"/>
    <cellStyle name="Normal 26 4 2 6 2" xfId="16671" xr:uid="{AD6FD0A3-82EF-425E-A1E6-862CFA75A958}"/>
    <cellStyle name="Normal 26 4 2 6 2 2" xfId="16672" xr:uid="{3FB52835-F68F-48BD-9204-6142FE353C41}"/>
    <cellStyle name="Normal 26 4 2 6 2 2 2" xfId="40891" xr:uid="{76F72A85-5D59-4BC8-9299-4B2D67D55E5C}"/>
    <cellStyle name="Normal 26 4 2 6 2 3" xfId="40890" xr:uid="{E7563699-75E6-489A-B5E8-30179270F65B}"/>
    <cellStyle name="Normal 26 4 2 6 3" xfId="16673" xr:uid="{74AD19E4-BD79-455D-8581-4F8269A75F5B}"/>
    <cellStyle name="Normal 26 4 2 6 3 2" xfId="16674" xr:uid="{D0E04ACB-F575-4DE1-86AA-63E8C74BCF20}"/>
    <cellStyle name="Normal 26 4 2 6 3 2 2" xfId="40893" xr:uid="{B31A335B-AE8C-439E-BD9B-CD4D5A7DA2D7}"/>
    <cellStyle name="Normal 26 4 2 6 3 3" xfId="40892" xr:uid="{62184741-24A4-4A77-9528-9BABD13032C9}"/>
    <cellStyle name="Normal 26 4 2 6 4" xfId="16675" xr:uid="{26925754-AF86-41FC-95E8-707186C02EA8}"/>
    <cellStyle name="Normal 26 4 2 6 4 2" xfId="16676" xr:uid="{317EB014-911E-4BDF-B972-D938AC4FE751}"/>
    <cellStyle name="Normal 26 4 2 6 4 2 2" xfId="40895" xr:uid="{4C075693-73CB-430D-9238-DEB6E507633C}"/>
    <cellStyle name="Normal 26 4 2 6 4 3" xfId="40894" xr:uid="{370DFD86-7156-4E9B-80D0-E1F50E1EE8A9}"/>
    <cellStyle name="Normal 26 4 2 6 5" xfId="16677" xr:uid="{9ADE63AC-852E-4782-9675-A74BD7F77ECB}"/>
    <cellStyle name="Normal 26 4 2 6 5 2" xfId="40896" xr:uid="{5F8B18A6-A070-4B12-A636-208D97C973AA}"/>
    <cellStyle name="Normal 26 4 2 6 6" xfId="40889" xr:uid="{5E2D9B12-A4CD-45A2-B869-2172A7DE3004}"/>
    <cellStyle name="Normal 26 4 2 7" xfId="16678" xr:uid="{D6B2E149-5E7C-4430-8E22-B946FF33AACF}"/>
    <cellStyle name="Normal 26 4 2 7 2" xfId="16679" xr:uid="{4491F115-E72E-4398-A8DE-0AA22D5A36B9}"/>
    <cellStyle name="Normal 26 4 2 7 2 2" xfId="40898" xr:uid="{369B6079-05DD-48A2-B8EB-13DE5A67A371}"/>
    <cellStyle name="Normal 26 4 2 7 3" xfId="40897" xr:uid="{1BE8C816-E40E-4290-A1F1-C0A2A8C20D2E}"/>
    <cellStyle name="Normal 26 4 2 8" xfId="16680" xr:uid="{09E0A19E-89FE-4977-9A98-48163568E115}"/>
    <cellStyle name="Normal 26 4 2 8 2" xfId="16681" xr:uid="{1C6D05A7-546A-4B38-8F28-FD0DFD3B2892}"/>
    <cellStyle name="Normal 26 4 2 8 2 2" xfId="40900" xr:uid="{FAD0A79D-E420-4E1E-8159-101492AA5643}"/>
    <cellStyle name="Normal 26 4 2 8 3" xfId="40899" xr:uid="{850597A2-C5EC-4B6D-8BD0-45024063A754}"/>
    <cellStyle name="Normal 26 4 2 9" xfId="16682" xr:uid="{73656058-DC65-414C-8DD0-2F42656CB369}"/>
    <cellStyle name="Normal 26 4 2 9 2" xfId="16683" xr:uid="{CA32108D-9D66-4AD6-9A2F-F964A8012AAF}"/>
    <cellStyle name="Normal 26 4 2 9 2 2" xfId="40902" xr:uid="{6504B273-81CC-4580-9032-833C45D95957}"/>
    <cellStyle name="Normal 26 4 2 9 3" xfId="40901" xr:uid="{6399531D-3186-4182-BF48-C282DFC3F628}"/>
    <cellStyle name="Normal 26 4 3" xfId="16684" xr:uid="{493803FE-B3BF-4847-87E0-0750D1380ECD}"/>
    <cellStyle name="Normal 26 4 3 2" xfId="16685" xr:uid="{4375BC01-04C7-4965-8211-74BA924701EC}"/>
    <cellStyle name="Normal 26 4 3 2 2" xfId="16686" xr:uid="{BF9F447E-452C-4CD4-BA45-3B84C280CB25}"/>
    <cellStyle name="Normal 26 4 3 2 2 2" xfId="16687" xr:uid="{1031FC96-5FFF-4674-9D71-BCDCF107BE38}"/>
    <cellStyle name="Normal 26 4 3 2 2 2 2" xfId="40906" xr:uid="{17850C67-8409-44FC-932E-11FE0281A822}"/>
    <cellStyle name="Normal 26 4 3 2 2 3" xfId="40905" xr:uid="{540DD95F-F9C4-4B2E-B28B-F0F57394A9FD}"/>
    <cellStyle name="Normal 26 4 3 2 3" xfId="16688" xr:uid="{C27A6309-5FF9-4E1D-A38B-D8C7F499F8A5}"/>
    <cellStyle name="Normal 26 4 3 2 3 2" xfId="16689" xr:uid="{A2D4DADC-7821-470A-9226-FF344F9D860A}"/>
    <cellStyle name="Normal 26 4 3 2 3 2 2" xfId="40908" xr:uid="{E8A5C6D4-1C11-4D30-9E9C-2153B34FA672}"/>
    <cellStyle name="Normal 26 4 3 2 3 3" xfId="40907" xr:uid="{F18873EA-7A82-4033-891F-65434C2F4793}"/>
    <cellStyle name="Normal 26 4 3 2 4" xfId="16690" xr:uid="{58E9D6B2-B1BB-4F0E-AE74-9F4BD29123B7}"/>
    <cellStyle name="Normal 26 4 3 2 4 2" xfId="16691" xr:uid="{6A124DC8-FC7D-4FCE-AB15-0BFACEF6CE6C}"/>
    <cellStyle name="Normal 26 4 3 2 4 2 2" xfId="40910" xr:uid="{DE7FF397-8F54-42E0-93B8-65B30257BE34}"/>
    <cellStyle name="Normal 26 4 3 2 4 3" xfId="40909" xr:uid="{E2396E9A-5A3B-4A0F-8D62-4AACCB90068E}"/>
    <cellStyle name="Normal 26 4 3 2 5" xfId="16692" xr:uid="{CA5B3F8F-1EF9-4E2F-A746-F68AE408CF45}"/>
    <cellStyle name="Normal 26 4 3 2 5 2" xfId="40911" xr:uid="{A21E4857-B538-4599-B6AF-67FE40FC8510}"/>
    <cellStyle name="Normal 26 4 3 2 6" xfId="40904" xr:uid="{AA379B78-58EB-4BFC-A576-ADA65D06B6CB}"/>
    <cellStyle name="Normal 26 4 3 3" xfId="16693" xr:uid="{4ACBD8AA-749A-47C0-9A9F-BD6BE0D2C73B}"/>
    <cellStyle name="Normal 26 4 3 3 2" xfId="16694" xr:uid="{ACA1EA64-3359-4F36-85B7-12AFCB71D544}"/>
    <cellStyle name="Normal 26 4 3 3 2 2" xfId="40913" xr:uid="{88D15EE0-FAB1-4A50-ADDB-1308D57F7F9D}"/>
    <cellStyle name="Normal 26 4 3 3 3" xfId="40912" xr:uid="{1587E689-C998-4197-B571-B00CDCD31243}"/>
    <cellStyle name="Normal 26 4 3 4" xfId="16695" xr:uid="{1E83616D-D3A3-41CD-B347-450BE66AADEA}"/>
    <cellStyle name="Normal 26 4 3 4 2" xfId="16696" xr:uid="{84116834-45DE-4BE0-8AAE-5BD8C5922BF4}"/>
    <cellStyle name="Normal 26 4 3 4 2 2" xfId="40915" xr:uid="{B875ECCC-4867-4724-BE1E-651375BC371C}"/>
    <cellStyle name="Normal 26 4 3 4 3" xfId="40914" xr:uid="{2AF36D39-43F9-4A3C-91FF-D546BD879C06}"/>
    <cellStyle name="Normal 26 4 3 5" xfId="16697" xr:uid="{D0C19228-6DC1-420A-B066-15833285E59A}"/>
    <cellStyle name="Normal 26 4 3 5 2" xfId="16698" xr:uid="{F7396E52-B1EF-4669-BDF7-CFF8C7FCD997}"/>
    <cellStyle name="Normal 26 4 3 5 2 2" xfId="40917" xr:uid="{E2A51287-A815-48CF-A568-FD4797D18101}"/>
    <cellStyle name="Normal 26 4 3 5 3" xfId="40916" xr:uid="{79596164-2E73-407C-9ACC-1D76349DA769}"/>
    <cellStyle name="Normal 26 4 3 6" xfId="16699" xr:uid="{CAC34B2E-1115-4699-9524-62DEC1E714C5}"/>
    <cellStyle name="Normal 26 4 3 6 2" xfId="16700" xr:uid="{C91A4367-208B-4D44-8637-70D29C324A3D}"/>
    <cellStyle name="Normal 26 4 3 6 2 2" xfId="40919" xr:uid="{0D112D85-92B9-4D94-A4A3-C611A66238E1}"/>
    <cellStyle name="Normal 26 4 3 6 3" xfId="40918" xr:uid="{5DF9863C-74B2-48C5-B830-96F8DBFD3D69}"/>
    <cellStyle name="Normal 26 4 3 7" xfId="16701" xr:uid="{B1B2FC9B-1617-43B0-A652-9C41EF93CD37}"/>
    <cellStyle name="Normal 26 4 3 7 2" xfId="40920" xr:uid="{DFA63BF2-D5D6-4975-B124-347A41283F1C}"/>
    <cellStyle name="Normal 26 4 3 8" xfId="40903" xr:uid="{3DC756C6-825D-4F38-8CD4-4A66CE5C2D43}"/>
    <cellStyle name="Normal 26 4 4" xfId="16702" xr:uid="{C736B433-E97B-4CA5-B252-7F190A11FD93}"/>
    <cellStyle name="Normal 26 4 4 2" xfId="16703" xr:uid="{ED52782E-A45F-4703-BFAE-3735C6161A8A}"/>
    <cellStyle name="Normal 26 4 4 2 2" xfId="16704" xr:uid="{57B200A7-F885-4896-953E-C3D3D0083549}"/>
    <cellStyle name="Normal 26 4 4 2 2 2" xfId="16705" xr:uid="{D716B0ED-4FDB-474D-AF79-469761D88D8F}"/>
    <cellStyle name="Normal 26 4 4 2 2 2 2" xfId="40924" xr:uid="{442E10F3-F76F-431F-A4FE-67D062007C77}"/>
    <cellStyle name="Normal 26 4 4 2 2 3" xfId="40923" xr:uid="{8034B3D6-4D8A-4151-A991-9E6781439BB4}"/>
    <cellStyle name="Normal 26 4 4 2 3" xfId="16706" xr:uid="{47C16C2F-5F57-4905-B215-9918086CA47F}"/>
    <cellStyle name="Normal 26 4 4 2 3 2" xfId="16707" xr:uid="{7CF18ACC-C340-41A0-86A1-D01FAC639814}"/>
    <cellStyle name="Normal 26 4 4 2 3 2 2" xfId="40926" xr:uid="{6EA7E570-8583-4829-9C65-7A7874323FA1}"/>
    <cellStyle name="Normal 26 4 4 2 3 3" xfId="40925" xr:uid="{ED5DE41C-B5EC-48AF-A4B0-E7AC6D2A49BB}"/>
    <cellStyle name="Normal 26 4 4 2 4" xfId="16708" xr:uid="{4AEF483C-AFC6-45C0-8443-A06F8601BE98}"/>
    <cellStyle name="Normal 26 4 4 2 4 2" xfId="16709" xr:uid="{56ED034E-4F7E-45C6-A676-AA9A39E3EF5F}"/>
    <cellStyle name="Normal 26 4 4 2 4 2 2" xfId="40928" xr:uid="{4F77E043-7428-4DC4-AAC7-75C54BCAB3A0}"/>
    <cellStyle name="Normal 26 4 4 2 4 3" xfId="40927" xr:uid="{25FC4197-A8FD-43C1-AE34-1491E25EB18B}"/>
    <cellStyle name="Normal 26 4 4 2 5" xfId="16710" xr:uid="{3F03494B-2BE3-460A-AB71-4E62FB3CE04E}"/>
    <cellStyle name="Normal 26 4 4 2 5 2" xfId="40929" xr:uid="{1BEA3DE4-34FE-4203-99E5-6D5C584E8FE9}"/>
    <cellStyle name="Normal 26 4 4 2 6" xfId="40922" xr:uid="{467DE7BA-DAD5-468C-810C-2A1EE7F49A90}"/>
    <cellStyle name="Normal 26 4 4 3" xfId="16711" xr:uid="{6A95FC53-3F50-4C1E-9F10-DCCAB68B14C3}"/>
    <cellStyle name="Normal 26 4 4 3 2" xfId="16712" xr:uid="{3F76309A-49B5-439F-AAA9-61CCD1F03C51}"/>
    <cellStyle name="Normal 26 4 4 3 2 2" xfId="40931" xr:uid="{8A377B2B-C5CD-442B-AC08-CACB123FCEE4}"/>
    <cellStyle name="Normal 26 4 4 3 3" xfId="40930" xr:uid="{BD2EB0C5-2A31-4761-B0E8-92FDC1837FF1}"/>
    <cellStyle name="Normal 26 4 4 4" xfId="16713" xr:uid="{C3D3F295-6EE0-4CBD-93BE-63DE9958233D}"/>
    <cellStyle name="Normal 26 4 4 4 2" xfId="16714" xr:uid="{CC6BE292-64A2-498F-A626-015E30D546D6}"/>
    <cellStyle name="Normal 26 4 4 4 2 2" xfId="40933" xr:uid="{DE6B2EAA-D7F8-43CB-832E-3A809D69CBF5}"/>
    <cellStyle name="Normal 26 4 4 4 3" xfId="40932" xr:uid="{742EF18A-1154-438E-B664-17607DA3D79F}"/>
    <cellStyle name="Normal 26 4 4 5" xfId="16715" xr:uid="{6CC92FD7-00C8-4682-96EA-6E6649438BC8}"/>
    <cellStyle name="Normal 26 4 4 5 2" xfId="16716" xr:uid="{7BE51E20-88EA-4498-B97E-7AE2BA32486F}"/>
    <cellStyle name="Normal 26 4 4 5 2 2" xfId="40935" xr:uid="{4C85A9E8-6244-4DBB-B693-478D4F316B52}"/>
    <cellStyle name="Normal 26 4 4 5 3" xfId="40934" xr:uid="{BB363E9D-F865-4025-860C-57646B435D6A}"/>
    <cellStyle name="Normal 26 4 4 6" xfId="16717" xr:uid="{30105C09-FDDA-431A-A1FA-B884E32ADF68}"/>
    <cellStyle name="Normal 26 4 4 6 2" xfId="16718" xr:uid="{2EA9B7B4-F9DB-474A-8EDA-6D0C16888903}"/>
    <cellStyle name="Normal 26 4 4 6 2 2" xfId="40937" xr:uid="{E87C6F51-579B-45E1-96E2-77024E838841}"/>
    <cellStyle name="Normal 26 4 4 6 3" xfId="40936" xr:uid="{520E5A14-5849-4F79-B47F-5D230E898BA8}"/>
    <cellStyle name="Normal 26 4 4 7" xfId="16719" xr:uid="{AA4716F7-6633-42A4-A40A-061D6B85CD68}"/>
    <cellStyle name="Normal 26 4 4 7 2" xfId="40938" xr:uid="{DD409F10-BE4B-43C2-94C9-2741644E0B18}"/>
    <cellStyle name="Normal 26 4 4 8" xfId="40921" xr:uid="{63E0DCF4-7569-45D2-A9CB-48AA31608251}"/>
    <cellStyle name="Normal 26 4 5" xfId="16720" xr:uid="{F170C8C2-F473-4CD4-9A80-B35BB12D3D7B}"/>
    <cellStyle name="Normal 26 4 5 2" xfId="16721" xr:uid="{8DC73B5E-8295-4BE5-B88C-E4531B920CD4}"/>
    <cellStyle name="Normal 26 4 5 2 2" xfId="16722" xr:uid="{6C4A189E-CB66-4CF6-8DF8-6B795395D5D6}"/>
    <cellStyle name="Normal 26 4 5 2 2 2" xfId="16723" xr:uid="{3C18213F-4C46-4966-8E59-5A4343966968}"/>
    <cellStyle name="Normal 26 4 5 2 2 2 2" xfId="40942" xr:uid="{AB81DD7F-5402-4884-A437-F1077F349AE0}"/>
    <cellStyle name="Normal 26 4 5 2 2 3" xfId="40941" xr:uid="{3085A686-9A74-4FBB-B96D-3A25B6DD7CE5}"/>
    <cellStyle name="Normal 26 4 5 2 3" xfId="16724" xr:uid="{90AE6DAF-7A5A-4F05-9AF3-4C93FAC35DD5}"/>
    <cellStyle name="Normal 26 4 5 2 3 2" xfId="16725" xr:uid="{0D797E68-20B2-47A8-8EF0-C67BCF6113C5}"/>
    <cellStyle name="Normal 26 4 5 2 3 2 2" xfId="40944" xr:uid="{9611A12C-C93E-4060-871B-FF1E7A35CA18}"/>
    <cellStyle name="Normal 26 4 5 2 3 3" xfId="40943" xr:uid="{6F0ABC46-20F9-49EC-B0E9-5EB23A135CB2}"/>
    <cellStyle name="Normal 26 4 5 2 4" xfId="16726" xr:uid="{0BFAB02E-1443-4E18-A366-1921B7D314FF}"/>
    <cellStyle name="Normal 26 4 5 2 4 2" xfId="16727" xr:uid="{9EFD2D36-B5CB-48C6-A6EB-545F689EC244}"/>
    <cellStyle name="Normal 26 4 5 2 4 2 2" xfId="40946" xr:uid="{B143FAE3-C436-4614-A49B-B8A48B4E4A17}"/>
    <cellStyle name="Normal 26 4 5 2 4 3" xfId="40945" xr:uid="{B1E23D34-EBD3-47F8-A705-3B3611766852}"/>
    <cellStyle name="Normal 26 4 5 2 5" xfId="16728" xr:uid="{0C1ABC26-91E1-47C3-991B-3B68B4FAF508}"/>
    <cellStyle name="Normal 26 4 5 2 5 2" xfId="40947" xr:uid="{2F85B8AC-6E6C-4EDB-BF6A-6A95259603F5}"/>
    <cellStyle name="Normal 26 4 5 2 6" xfId="40940" xr:uid="{577EE12D-5C93-4CB1-AA9F-315500EC1A46}"/>
    <cellStyle name="Normal 26 4 5 3" xfId="16729" xr:uid="{E062EFEC-6181-4101-ACD7-E7BC93E50CB9}"/>
    <cellStyle name="Normal 26 4 5 3 2" xfId="16730" xr:uid="{B5602E00-2E03-41BC-80F8-C6287B99F2DB}"/>
    <cellStyle name="Normal 26 4 5 3 2 2" xfId="40949" xr:uid="{0A7AE944-7928-4165-BFD6-9477401E169D}"/>
    <cellStyle name="Normal 26 4 5 3 3" xfId="40948" xr:uid="{CA9DF27A-8148-43B1-9E08-5751D71EA875}"/>
    <cellStyle name="Normal 26 4 5 4" xfId="16731" xr:uid="{BF3DCF75-994E-42D7-B2F5-294979789E29}"/>
    <cellStyle name="Normal 26 4 5 4 2" xfId="16732" xr:uid="{97D1E834-6F41-496F-A4D2-610A5EDE6117}"/>
    <cellStyle name="Normal 26 4 5 4 2 2" xfId="40951" xr:uid="{A65EFB4A-40BC-4B35-9A8A-670344A0C404}"/>
    <cellStyle name="Normal 26 4 5 4 3" xfId="40950" xr:uid="{B085D2DF-4F7D-4E2A-BFD5-9B66E7781E5C}"/>
    <cellStyle name="Normal 26 4 5 5" xfId="16733" xr:uid="{0F2FC890-9FBA-491F-B983-CD0C15C24285}"/>
    <cellStyle name="Normal 26 4 5 5 2" xfId="16734" xr:uid="{F05F19CF-847D-4BED-BCA2-347AB69DC3EC}"/>
    <cellStyle name="Normal 26 4 5 5 2 2" xfId="40953" xr:uid="{46641E97-83B3-456B-83DA-C778D7944F73}"/>
    <cellStyle name="Normal 26 4 5 5 3" xfId="40952" xr:uid="{B1C4394C-EC18-4981-9ECA-FA4779672E9F}"/>
    <cellStyle name="Normal 26 4 5 6" xfId="16735" xr:uid="{800062CA-A18F-497A-A081-E78C9247FFA1}"/>
    <cellStyle name="Normal 26 4 5 6 2" xfId="40954" xr:uid="{16F10BD5-9FE1-4AAB-A161-45CAD6A1B463}"/>
    <cellStyle name="Normal 26 4 5 7" xfId="40939" xr:uid="{C39ECDC7-1AE7-449F-AD50-BC8B5A118732}"/>
    <cellStyle name="Normal 26 4 6" xfId="16736" xr:uid="{FDE41CF7-B70C-43E0-B193-56FC2210CF33}"/>
    <cellStyle name="Normal 26 4 6 2" xfId="16737" xr:uid="{7551AB31-73AD-4353-8555-8873EDC315A4}"/>
    <cellStyle name="Normal 26 4 6 2 2" xfId="16738" xr:uid="{5E87138A-EF49-4FB7-8CF0-0E47918AEA1E}"/>
    <cellStyle name="Normal 26 4 6 2 2 2" xfId="40957" xr:uid="{8DFCA055-7AB4-4FA6-8143-75C3335D1C86}"/>
    <cellStyle name="Normal 26 4 6 2 3" xfId="40956" xr:uid="{CE54A776-1008-43D1-B167-AFB7B6FCFC3B}"/>
    <cellStyle name="Normal 26 4 6 3" xfId="16739" xr:uid="{6AC528F9-C03E-4457-863F-B697764DAD2C}"/>
    <cellStyle name="Normal 26 4 6 3 2" xfId="16740" xr:uid="{527C0F93-BA51-459D-94DC-084800559AF3}"/>
    <cellStyle name="Normal 26 4 6 3 2 2" xfId="40959" xr:uid="{EFBF232A-8913-491C-90F4-C4AF9F3C9D8A}"/>
    <cellStyle name="Normal 26 4 6 3 3" xfId="40958" xr:uid="{C2D6C50F-1A67-4828-96B9-B0BE83767352}"/>
    <cellStyle name="Normal 26 4 6 4" xfId="16741" xr:uid="{EE2B7B5F-CB8C-4DEA-BFCC-1A1C144BFF59}"/>
    <cellStyle name="Normal 26 4 6 4 2" xfId="16742" xr:uid="{2886E038-FE9E-4A0E-B4FA-34C91D24A0DB}"/>
    <cellStyle name="Normal 26 4 6 4 2 2" xfId="40961" xr:uid="{E13066CD-F2FB-4275-9D92-81B99ABE8479}"/>
    <cellStyle name="Normal 26 4 6 4 3" xfId="40960" xr:uid="{02134A97-EA6B-4578-958D-892D1D34716C}"/>
    <cellStyle name="Normal 26 4 6 5" xfId="16743" xr:uid="{F9D7DC15-6B42-4900-B83D-FEC7E7E3B7BA}"/>
    <cellStyle name="Normal 26 4 6 5 2" xfId="40962" xr:uid="{175635B2-A7BE-4CDC-AFBE-B363BB57A320}"/>
    <cellStyle name="Normal 26 4 6 6" xfId="40955" xr:uid="{B2B2436A-105B-4CC9-BAFA-84D20DECFCF7}"/>
    <cellStyle name="Normal 26 4 7" xfId="16744" xr:uid="{6A5A835A-C21A-40C4-828D-9F9C452CB2F4}"/>
    <cellStyle name="Normal 26 4 7 2" xfId="16745" xr:uid="{B21A9631-204A-46D3-9D61-7C12A483A9A0}"/>
    <cellStyle name="Normal 26 4 7 2 2" xfId="16746" xr:uid="{3E7158CF-926B-44A9-A663-FCA4B0AAE3B3}"/>
    <cellStyle name="Normal 26 4 7 2 2 2" xfId="40965" xr:uid="{98F26F3A-D215-456D-AC22-9B3A4008BEF7}"/>
    <cellStyle name="Normal 26 4 7 2 3" xfId="40964" xr:uid="{E57B9393-345B-49A7-B4C9-A5DA6CC9ED64}"/>
    <cellStyle name="Normal 26 4 7 3" xfId="16747" xr:uid="{A337FA15-1983-44AA-A30B-469D13230CE6}"/>
    <cellStyle name="Normal 26 4 7 3 2" xfId="16748" xr:uid="{DD28F43B-1213-43A2-BF62-F968F73D3AA6}"/>
    <cellStyle name="Normal 26 4 7 3 2 2" xfId="40967" xr:uid="{3EB51AC5-5027-43FD-A8F6-180A717DAA8B}"/>
    <cellStyle name="Normal 26 4 7 3 3" xfId="40966" xr:uid="{66993A72-CAC5-4119-859F-92EB17EA5856}"/>
    <cellStyle name="Normal 26 4 7 4" xfId="16749" xr:uid="{C677524F-DAF3-434D-9647-00998D993EDA}"/>
    <cellStyle name="Normal 26 4 7 4 2" xfId="16750" xr:uid="{E89B0315-645A-468A-9F72-7140D5C5FF58}"/>
    <cellStyle name="Normal 26 4 7 4 2 2" xfId="40969" xr:uid="{C0FF05B0-D148-4C19-B2FE-F548B5CE561E}"/>
    <cellStyle name="Normal 26 4 7 4 3" xfId="40968" xr:uid="{8FA0520C-BDDF-437D-88B2-FAF07B77C46F}"/>
    <cellStyle name="Normal 26 4 7 5" xfId="16751" xr:uid="{A806C77E-F9E5-4CCC-A47E-60E20F909FC6}"/>
    <cellStyle name="Normal 26 4 7 5 2" xfId="40970" xr:uid="{AB301EFD-C242-431D-91C4-3788B2CB962A}"/>
    <cellStyle name="Normal 26 4 7 6" xfId="40963" xr:uid="{80743F6F-729B-4C19-BFBB-7771C8E55A2E}"/>
    <cellStyle name="Normal 26 4 8" xfId="16752" xr:uid="{BA6B51F5-6762-407B-A3AE-82C0BA1DCA1F}"/>
    <cellStyle name="Normal 26 4 8 2" xfId="16753" xr:uid="{8E8B7DFE-A490-456F-8DE3-6F37F32849FE}"/>
    <cellStyle name="Normal 26 4 8 2 2" xfId="40972" xr:uid="{9D3EC447-6E1E-4D08-B773-F7822E9621DF}"/>
    <cellStyle name="Normal 26 4 8 3" xfId="40971" xr:uid="{D203B324-D649-4C64-860D-74BDB6F0E2AC}"/>
    <cellStyle name="Normal 26 4 9" xfId="16754" xr:uid="{62448E87-55E0-4B72-BCDB-62BFED61124E}"/>
    <cellStyle name="Normal 26 4 9 2" xfId="16755" xr:uid="{F66C5086-DC0B-4346-A140-BB5AA2406363}"/>
    <cellStyle name="Normal 26 4 9 2 2" xfId="40974" xr:uid="{C4E27796-C5D3-4167-9779-1DED03A11D99}"/>
    <cellStyle name="Normal 26 4 9 3" xfId="40973" xr:uid="{783931BD-96ED-4405-8A4D-93F4DCB107DA}"/>
    <cellStyle name="Normal 26 40" xfId="40459" xr:uid="{FAC03D33-C36C-49BB-B66A-6BCADBC34CC7}"/>
    <cellStyle name="Normal 26 5" xfId="16756" xr:uid="{AA0D2720-FE77-4FC0-A40E-5B07D1BD7F01}"/>
    <cellStyle name="Normal 26 5 10" xfId="16757" xr:uid="{CF542E9F-5184-4BB1-817A-33BE97381511}"/>
    <cellStyle name="Normal 26 5 10 2" xfId="16758" xr:uid="{9302BD57-5EE9-46AE-B2AA-60E89E04A129}"/>
    <cellStyle name="Normal 26 5 10 2 2" xfId="40977" xr:uid="{40ADCE81-8902-40C8-9461-76F4D1AFF34A}"/>
    <cellStyle name="Normal 26 5 10 3" xfId="40976" xr:uid="{27BC08F0-5EDC-4852-A821-0C7D0EE68C01}"/>
    <cellStyle name="Normal 26 5 11" xfId="16759" xr:uid="{569286DE-4620-4D31-BF89-68545795E84A}"/>
    <cellStyle name="Normal 26 5 11 2" xfId="40978" xr:uid="{86ACADE4-16F2-4575-B3C4-9A5B97566BA3}"/>
    <cellStyle name="Normal 26 5 12" xfId="40975" xr:uid="{8FEE4F6C-F107-4120-A463-A4BBD5275D80}"/>
    <cellStyle name="Normal 26 5 2" xfId="16760" xr:uid="{E4BAABF2-9DFE-43DF-BDE4-F01DEDF0E0E6}"/>
    <cellStyle name="Normal 26 5 2 10" xfId="16761" xr:uid="{B00A2077-EAA3-492B-9123-EFADDB4EE15A}"/>
    <cellStyle name="Normal 26 5 2 10 2" xfId="40980" xr:uid="{63609818-D0C3-42C0-A15B-095045B9C9E2}"/>
    <cellStyle name="Normal 26 5 2 11" xfId="40979" xr:uid="{E92EF8D7-C1BB-4976-B498-D6A344DD7ABB}"/>
    <cellStyle name="Normal 26 5 2 2" xfId="16762" xr:uid="{CC515DEC-C625-45C7-A45F-0AADF8C58270}"/>
    <cellStyle name="Normal 26 5 2 2 2" xfId="16763" xr:uid="{A3A1CF56-3240-4C02-BF20-C642E0140480}"/>
    <cellStyle name="Normal 26 5 2 2 2 2" xfId="16764" xr:uid="{82E2F517-33C2-414E-83D2-3C91B0BAB716}"/>
    <cellStyle name="Normal 26 5 2 2 2 2 2" xfId="16765" xr:uid="{DFEC6E21-C4AE-4E80-9B83-C30D78D1A876}"/>
    <cellStyle name="Normal 26 5 2 2 2 2 2 2" xfId="40984" xr:uid="{F11B5C98-67AF-4660-BF70-1DF2DBA55A58}"/>
    <cellStyle name="Normal 26 5 2 2 2 2 3" xfId="40983" xr:uid="{A08BD5F6-DBE8-4DB6-B3B9-B1D46D4C6859}"/>
    <cellStyle name="Normal 26 5 2 2 2 3" xfId="16766" xr:uid="{C788B308-B610-4F0C-8711-08D7F3ECC394}"/>
    <cellStyle name="Normal 26 5 2 2 2 3 2" xfId="16767" xr:uid="{C24B0FAD-47E4-4383-BA2D-7E0516B640CD}"/>
    <cellStyle name="Normal 26 5 2 2 2 3 2 2" xfId="40986" xr:uid="{0FB0BD9C-2238-4395-A8CE-E91772BDA07B}"/>
    <cellStyle name="Normal 26 5 2 2 2 3 3" xfId="40985" xr:uid="{9E33D6E9-0967-46A9-8662-459070F91D03}"/>
    <cellStyle name="Normal 26 5 2 2 2 4" xfId="16768" xr:uid="{253A66B1-6BEC-445A-B333-26BE120A6B80}"/>
    <cellStyle name="Normal 26 5 2 2 2 4 2" xfId="16769" xr:uid="{1336DE31-A467-4F4A-BCFA-1D0D9CA4909D}"/>
    <cellStyle name="Normal 26 5 2 2 2 4 2 2" xfId="40988" xr:uid="{123C7596-8143-499B-BA19-72FB39D2996E}"/>
    <cellStyle name="Normal 26 5 2 2 2 4 3" xfId="40987" xr:uid="{3AB70994-38B7-444D-9AEC-36EC99B9589F}"/>
    <cellStyle name="Normal 26 5 2 2 2 5" xfId="16770" xr:uid="{D2D4AE86-FF51-4AC3-BF5B-12BDF68D7AB0}"/>
    <cellStyle name="Normal 26 5 2 2 2 5 2" xfId="40989" xr:uid="{5426CF79-7B27-4D72-B829-C1A104474B5F}"/>
    <cellStyle name="Normal 26 5 2 2 2 6" xfId="40982" xr:uid="{D402EDDC-53E2-416F-B3AE-DBFDD9D2E0E5}"/>
    <cellStyle name="Normal 26 5 2 2 3" xfId="16771" xr:uid="{C30ECEF5-B66D-4CF5-A130-9B54022896EB}"/>
    <cellStyle name="Normal 26 5 2 2 3 2" xfId="16772" xr:uid="{A43BC497-8AB0-4603-928F-8E7E9D87C1D2}"/>
    <cellStyle name="Normal 26 5 2 2 3 2 2" xfId="40991" xr:uid="{9E9A7FAB-B9FA-43BD-A568-7965BB03D90B}"/>
    <cellStyle name="Normal 26 5 2 2 3 3" xfId="40990" xr:uid="{A190470E-A97F-41D2-B15E-18E637216B1E}"/>
    <cellStyle name="Normal 26 5 2 2 4" xfId="16773" xr:uid="{82F18FCA-9AA6-45AE-A726-2860849B6C9C}"/>
    <cellStyle name="Normal 26 5 2 2 4 2" xfId="16774" xr:uid="{38195083-7D1F-4997-983A-A72433F55B91}"/>
    <cellStyle name="Normal 26 5 2 2 4 2 2" xfId="40993" xr:uid="{D391C570-5CBF-4540-8AD9-F9B1C879DDE7}"/>
    <cellStyle name="Normal 26 5 2 2 4 3" xfId="40992" xr:uid="{E48D56FA-A276-4DAA-A9CE-6A665FFBCB05}"/>
    <cellStyle name="Normal 26 5 2 2 5" xfId="16775" xr:uid="{3FD301AA-4BA2-40AB-B1B9-7D38F058A81B}"/>
    <cellStyle name="Normal 26 5 2 2 5 2" xfId="16776" xr:uid="{CE5170A2-9D0A-4F44-9A7B-7515C8ECD103}"/>
    <cellStyle name="Normal 26 5 2 2 5 2 2" xfId="40995" xr:uid="{ED6FB335-5AC0-4AD6-B1A8-79A6EE9C1E3E}"/>
    <cellStyle name="Normal 26 5 2 2 5 3" xfId="40994" xr:uid="{90638C79-AFF0-4F3D-B616-772925AAEFB6}"/>
    <cellStyle name="Normal 26 5 2 2 6" xfId="16777" xr:uid="{6CDE5C53-32A0-4B37-980C-763FC9165AA5}"/>
    <cellStyle name="Normal 26 5 2 2 6 2" xfId="16778" xr:uid="{D0496976-F344-4D92-8C75-3A775C6C40F4}"/>
    <cellStyle name="Normal 26 5 2 2 6 2 2" xfId="40997" xr:uid="{BCDFFFAD-03A1-450C-ACCD-82131F5D9BA4}"/>
    <cellStyle name="Normal 26 5 2 2 6 3" xfId="40996" xr:uid="{087AF047-8D9D-4F51-80DE-C67EF410BF16}"/>
    <cellStyle name="Normal 26 5 2 2 7" xfId="16779" xr:uid="{979303C5-E0D9-4AA7-8509-DF2F322EF20F}"/>
    <cellStyle name="Normal 26 5 2 2 7 2" xfId="40998" xr:uid="{F8F1CEF8-6D31-4EF2-92E4-AD38362571EA}"/>
    <cellStyle name="Normal 26 5 2 2 8" xfId="40981" xr:uid="{9E36E034-D28B-4808-8534-759D6B07EEF2}"/>
    <cellStyle name="Normal 26 5 2 3" xfId="16780" xr:uid="{5DF35CB2-2655-4A16-9E2F-9CF6CACC253D}"/>
    <cellStyle name="Normal 26 5 2 3 2" xfId="16781" xr:uid="{7213B897-54B8-44F1-B9D6-B41A08CBF8B9}"/>
    <cellStyle name="Normal 26 5 2 3 2 2" xfId="16782" xr:uid="{F4DE85BE-1929-4585-BEFF-6EA2FD8BD67D}"/>
    <cellStyle name="Normal 26 5 2 3 2 2 2" xfId="16783" xr:uid="{5CB2781B-CE25-435C-B68D-44740FE6D16E}"/>
    <cellStyle name="Normal 26 5 2 3 2 2 2 2" xfId="41002" xr:uid="{89AF59A7-E861-4F86-BAA7-AE677DE00AD7}"/>
    <cellStyle name="Normal 26 5 2 3 2 2 3" xfId="41001" xr:uid="{DDB52E30-53D9-4F2F-A02F-F66F537C8108}"/>
    <cellStyle name="Normal 26 5 2 3 2 3" xfId="16784" xr:uid="{507683A6-5EDE-4DB0-BE1C-B160D4AD242A}"/>
    <cellStyle name="Normal 26 5 2 3 2 3 2" xfId="16785" xr:uid="{E068B132-BF6C-4D57-ADA1-A442F6E18B7C}"/>
    <cellStyle name="Normal 26 5 2 3 2 3 2 2" xfId="41004" xr:uid="{0394C6D8-D36B-492C-A92D-059C19BB502B}"/>
    <cellStyle name="Normal 26 5 2 3 2 3 3" xfId="41003" xr:uid="{A7B40EC5-2291-4537-88E4-18FF9E3D0D9F}"/>
    <cellStyle name="Normal 26 5 2 3 2 4" xfId="16786" xr:uid="{0FEECF51-137C-43AE-90EE-E0CFF8CC8C72}"/>
    <cellStyle name="Normal 26 5 2 3 2 4 2" xfId="16787" xr:uid="{0BB141EB-5EE0-4C2A-B13E-CADCC5D07424}"/>
    <cellStyle name="Normal 26 5 2 3 2 4 2 2" xfId="41006" xr:uid="{83364B7A-ECC8-46BB-B52E-4CCA661FF2C4}"/>
    <cellStyle name="Normal 26 5 2 3 2 4 3" xfId="41005" xr:uid="{A73C26DC-2A94-4654-8F09-C947A616EBD3}"/>
    <cellStyle name="Normal 26 5 2 3 2 5" xfId="16788" xr:uid="{09ED6B89-24C4-4234-858A-1359B731605D}"/>
    <cellStyle name="Normal 26 5 2 3 2 5 2" xfId="41007" xr:uid="{B504E32B-7494-436F-B790-5673EE0CA46C}"/>
    <cellStyle name="Normal 26 5 2 3 2 6" xfId="41000" xr:uid="{9291103D-E7BF-48DE-8336-0D8E7E2639D0}"/>
    <cellStyle name="Normal 26 5 2 3 3" xfId="16789" xr:uid="{A0F3A612-AAB7-436F-BDE2-6DB9F407714B}"/>
    <cellStyle name="Normal 26 5 2 3 3 2" xfId="16790" xr:uid="{F7B618E1-3374-4760-8887-CC5D19E9E8D4}"/>
    <cellStyle name="Normal 26 5 2 3 3 2 2" xfId="41009" xr:uid="{AB941C88-98FC-4448-835A-18C0F2F13025}"/>
    <cellStyle name="Normal 26 5 2 3 3 3" xfId="41008" xr:uid="{8D947958-6963-4DF9-97BE-1318770C3494}"/>
    <cellStyle name="Normal 26 5 2 3 4" xfId="16791" xr:uid="{7F3B16D6-D7E0-41CF-8C0F-5193A2A37A9C}"/>
    <cellStyle name="Normal 26 5 2 3 4 2" xfId="16792" xr:uid="{1DB9AC5C-B51C-4AF6-AA8B-4211CA91B725}"/>
    <cellStyle name="Normal 26 5 2 3 4 2 2" xfId="41011" xr:uid="{CED02987-86BB-43B6-85C5-7E3CD976E860}"/>
    <cellStyle name="Normal 26 5 2 3 4 3" xfId="41010" xr:uid="{361F209D-4390-4741-9C73-59D7BB372742}"/>
    <cellStyle name="Normal 26 5 2 3 5" xfId="16793" xr:uid="{F541A3F9-3B8D-436D-89CA-4528FB96E3DB}"/>
    <cellStyle name="Normal 26 5 2 3 5 2" xfId="16794" xr:uid="{13A782FA-76A5-42FC-B584-CCD3B9FFFCD7}"/>
    <cellStyle name="Normal 26 5 2 3 5 2 2" xfId="41013" xr:uid="{02A41E4F-A442-40FB-83AD-F05B4C9CD557}"/>
    <cellStyle name="Normal 26 5 2 3 5 3" xfId="41012" xr:uid="{F1058CBE-9EC6-4DE1-98DE-045C21F8ED1E}"/>
    <cellStyle name="Normal 26 5 2 3 6" xfId="16795" xr:uid="{410B9112-BAA7-4FF7-A94C-8BF93803B87D}"/>
    <cellStyle name="Normal 26 5 2 3 6 2" xfId="16796" xr:uid="{8341191D-BB0E-4C19-ADFE-4E4EBEB61025}"/>
    <cellStyle name="Normal 26 5 2 3 6 2 2" xfId="41015" xr:uid="{DC33CCA1-6B47-4530-B819-A1D524784DD6}"/>
    <cellStyle name="Normal 26 5 2 3 6 3" xfId="41014" xr:uid="{2CFB1ECC-F0E9-40D9-AFB9-8EB6D4510C03}"/>
    <cellStyle name="Normal 26 5 2 3 7" xfId="16797" xr:uid="{B522D7B8-3A57-4A63-8C77-04FED6ED3F37}"/>
    <cellStyle name="Normal 26 5 2 3 7 2" xfId="41016" xr:uid="{E563BFDA-D3AA-47A8-A213-FB325BAC8A4C}"/>
    <cellStyle name="Normal 26 5 2 3 8" xfId="40999" xr:uid="{4A72F6BD-9C52-4858-B450-04C33CE024BA}"/>
    <cellStyle name="Normal 26 5 2 4" xfId="16798" xr:uid="{C35C9A72-AD64-4512-B720-17A20577F27D}"/>
    <cellStyle name="Normal 26 5 2 4 2" xfId="16799" xr:uid="{B1EEB3DB-17AA-4F34-8778-ED53847A0D54}"/>
    <cellStyle name="Normal 26 5 2 4 2 2" xfId="16800" xr:uid="{BA5114E7-B0B6-4D3A-8D7E-0DF4EF189A4D}"/>
    <cellStyle name="Normal 26 5 2 4 2 2 2" xfId="16801" xr:uid="{413979CD-0C3A-4822-8746-2BD45911DD5C}"/>
    <cellStyle name="Normal 26 5 2 4 2 2 2 2" xfId="41020" xr:uid="{23308E3D-22E7-469C-85AF-46E03B6A0030}"/>
    <cellStyle name="Normal 26 5 2 4 2 2 3" xfId="41019" xr:uid="{31B32A10-D4E2-4AB6-BC9C-72FCB5B7A9D6}"/>
    <cellStyle name="Normal 26 5 2 4 2 3" xfId="16802" xr:uid="{2516A4E6-178A-475F-8EFE-E9C99E6F5A92}"/>
    <cellStyle name="Normal 26 5 2 4 2 3 2" xfId="16803" xr:uid="{B2AD1931-F5AD-4B80-9608-F8777487D632}"/>
    <cellStyle name="Normal 26 5 2 4 2 3 2 2" xfId="41022" xr:uid="{1D795CE3-12BF-4D89-8BAF-2A68CF61A63F}"/>
    <cellStyle name="Normal 26 5 2 4 2 3 3" xfId="41021" xr:uid="{734AE776-446E-47FF-B76B-898730EE7AF3}"/>
    <cellStyle name="Normal 26 5 2 4 2 4" xfId="16804" xr:uid="{A60EF58D-9D5A-4AA5-B1E0-2E26361E1DFB}"/>
    <cellStyle name="Normal 26 5 2 4 2 4 2" xfId="16805" xr:uid="{0E813AB6-A5AA-492E-BE24-1A72C56B232A}"/>
    <cellStyle name="Normal 26 5 2 4 2 4 2 2" xfId="41024" xr:uid="{4877D3A1-0B52-4A0B-82EA-1573056A6D8B}"/>
    <cellStyle name="Normal 26 5 2 4 2 4 3" xfId="41023" xr:uid="{39B3BABC-A34B-44E3-8F1E-88A025344D80}"/>
    <cellStyle name="Normal 26 5 2 4 2 5" xfId="16806" xr:uid="{AB574217-285E-4870-9C05-475385DC0946}"/>
    <cellStyle name="Normal 26 5 2 4 2 5 2" xfId="41025" xr:uid="{B5174999-6F79-4B07-8008-217BEE8CEFA8}"/>
    <cellStyle name="Normal 26 5 2 4 2 6" xfId="41018" xr:uid="{22A369F1-2001-43AE-807E-05147AE40961}"/>
    <cellStyle name="Normal 26 5 2 4 3" xfId="16807" xr:uid="{833C39F1-4F73-4051-BE6E-B265189C7BAC}"/>
    <cellStyle name="Normal 26 5 2 4 3 2" xfId="16808" xr:uid="{74BC6D8B-C5BA-42A4-A9DB-A564EC9A30E1}"/>
    <cellStyle name="Normal 26 5 2 4 3 2 2" xfId="41027" xr:uid="{9606C86E-BEF9-441D-8F67-AFB18E2D96A1}"/>
    <cellStyle name="Normal 26 5 2 4 3 3" xfId="41026" xr:uid="{3839FF78-2B6A-400F-B73D-663D69D42A1A}"/>
    <cellStyle name="Normal 26 5 2 4 4" xfId="16809" xr:uid="{2735ED09-0264-471F-AB87-D8D5DFF6239D}"/>
    <cellStyle name="Normal 26 5 2 4 4 2" xfId="16810" xr:uid="{67C8B646-AB79-42CA-9266-5F8D4AB58A38}"/>
    <cellStyle name="Normal 26 5 2 4 4 2 2" xfId="41029" xr:uid="{54413BED-D571-4DBA-8B87-7BC5AAAE61F0}"/>
    <cellStyle name="Normal 26 5 2 4 4 3" xfId="41028" xr:uid="{1204205D-F33A-4975-AF55-49BFD6F704A6}"/>
    <cellStyle name="Normal 26 5 2 4 5" xfId="16811" xr:uid="{C3A065F5-4D43-4A9A-9365-BE9BB4158846}"/>
    <cellStyle name="Normal 26 5 2 4 5 2" xfId="16812" xr:uid="{C985297A-3E7E-4350-86D1-D45A4E423B4F}"/>
    <cellStyle name="Normal 26 5 2 4 5 2 2" xfId="41031" xr:uid="{2D9902CB-5194-4A76-87B8-8D10AE4FCC6B}"/>
    <cellStyle name="Normal 26 5 2 4 5 3" xfId="41030" xr:uid="{460AC908-FB10-463B-B55D-1999BD511F23}"/>
    <cellStyle name="Normal 26 5 2 4 6" xfId="16813" xr:uid="{5F6C0400-B3E7-477B-86A7-0DA8FC61D6DF}"/>
    <cellStyle name="Normal 26 5 2 4 6 2" xfId="41032" xr:uid="{C3EC180D-EAE0-438D-9D93-DF636D27B41D}"/>
    <cellStyle name="Normal 26 5 2 4 7" xfId="41017" xr:uid="{13C776A9-8C1B-4CB2-84EE-24C83725AE28}"/>
    <cellStyle name="Normal 26 5 2 5" xfId="16814" xr:uid="{4911B1A1-C68A-4FBF-A009-5F84FAF66141}"/>
    <cellStyle name="Normal 26 5 2 5 2" xfId="16815" xr:uid="{4EE1563A-754B-404D-9419-08E5BA5E3448}"/>
    <cellStyle name="Normal 26 5 2 5 2 2" xfId="16816" xr:uid="{42E83C2F-CE1F-459D-B535-A7B68F892FC2}"/>
    <cellStyle name="Normal 26 5 2 5 2 2 2" xfId="41035" xr:uid="{F0D07AB0-CBF9-4AE0-A3DE-89E1065C3E37}"/>
    <cellStyle name="Normal 26 5 2 5 2 3" xfId="41034" xr:uid="{8E84D568-4BE6-413E-9A29-C9A6BD1D63FB}"/>
    <cellStyle name="Normal 26 5 2 5 3" xfId="16817" xr:uid="{338AC6EC-3C85-41A0-BB00-80405812321F}"/>
    <cellStyle name="Normal 26 5 2 5 3 2" xfId="16818" xr:uid="{B4D21A80-89EE-4D7B-8716-2491352377AD}"/>
    <cellStyle name="Normal 26 5 2 5 3 2 2" xfId="41037" xr:uid="{8DB6E272-3FBD-42D7-B944-F6E15042D58D}"/>
    <cellStyle name="Normal 26 5 2 5 3 3" xfId="41036" xr:uid="{CC4D9881-F32E-456D-B72B-9A3726650AAA}"/>
    <cellStyle name="Normal 26 5 2 5 4" xfId="16819" xr:uid="{C50A4618-63CF-44AE-91CF-210E94F2748A}"/>
    <cellStyle name="Normal 26 5 2 5 4 2" xfId="16820" xr:uid="{77769641-9664-4903-A814-23DE80C32CE3}"/>
    <cellStyle name="Normal 26 5 2 5 4 2 2" xfId="41039" xr:uid="{D80D7E02-D71A-4804-92D7-28E58642C148}"/>
    <cellStyle name="Normal 26 5 2 5 4 3" xfId="41038" xr:uid="{606A01C2-4672-40FA-9564-668EF5862E57}"/>
    <cellStyle name="Normal 26 5 2 5 5" xfId="16821" xr:uid="{0CBE692D-87F1-45C4-A4AA-2D1957122D40}"/>
    <cellStyle name="Normal 26 5 2 5 5 2" xfId="41040" xr:uid="{CE870D7B-B9B2-4FEA-AB4A-49FB5C795BEE}"/>
    <cellStyle name="Normal 26 5 2 5 6" xfId="41033" xr:uid="{4460A83E-9FB1-4C67-A9A6-B9871EBC9ECE}"/>
    <cellStyle name="Normal 26 5 2 6" xfId="16822" xr:uid="{1D9FF32E-1CE8-4B50-9658-E379FD10877C}"/>
    <cellStyle name="Normal 26 5 2 6 2" xfId="16823" xr:uid="{A76C3621-C1C6-497E-84E1-05F4B046250D}"/>
    <cellStyle name="Normal 26 5 2 6 2 2" xfId="16824" xr:uid="{ECA43BC6-990B-48FF-AAEB-FBD8485A81FB}"/>
    <cellStyle name="Normal 26 5 2 6 2 2 2" xfId="41043" xr:uid="{5069ECAD-B4AC-41C6-B84C-DDDEC5C33D72}"/>
    <cellStyle name="Normal 26 5 2 6 2 3" xfId="41042" xr:uid="{8B6E47A7-90D6-4EBA-BF86-6D5C9115169E}"/>
    <cellStyle name="Normal 26 5 2 6 3" xfId="16825" xr:uid="{1D8A400A-DA56-4AE7-8B77-271B8FE648F1}"/>
    <cellStyle name="Normal 26 5 2 6 3 2" xfId="16826" xr:uid="{F6214809-4F29-4BA1-99F5-0B379C14FF91}"/>
    <cellStyle name="Normal 26 5 2 6 3 2 2" xfId="41045" xr:uid="{1E06996D-99F6-4359-A774-D79EF5908EBA}"/>
    <cellStyle name="Normal 26 5 2 6 3 3" xfId="41044" xr:uid="{143AFACA-B156-4982-B786-905291A5DDA9}"/>
    <cellStyle name="Normal 26 5 2 6 4" xfId="16827" xr:uid="{54746AEF-8ACF-40D9-9F57-F6DCDCD5DFF3}"/>
    <cellStyle name="Normal 26 5 2 6 4 2" xfId="16828" xr:uid="{CCCF938B-B41B-4091-92A0-DE57E37A8381}"/>
    <cellStyle name="Normal 26 5 2 6 4 2 2" xfId="41047" xr:uid="{74266E79-DC20-4615-AA73-51F68E41D949}"/>
    <cellStyle name="Normal 26 5 2 6 4 3" xfId="41046" xr:uid="{8BEAD132-2206-401B-A33B-FC3C1CCD8632}"/>
    <cellStyle name="Normal 26 5 2 6 5" xfId="16829" xr:uid="{AA09FABC-7D30-4889-9971-99B8D432EBE7}"/>
    <cellStyle name="Normal 26 5 2 6 5 2" xfId="41048" xr:uid="{414FF275-53D8-4AFA-B659-C79B86D758AF}"/>
    <cellStyle name="Normal 26 5 2 6 6" xfId="41041" xr:uid="{E550B5C8-B606-4084-9379-0B889D491ECD}"/>
    <cellStyle name="Normal 26 5 2 7" xfId="16830" xr:uid="{FF4D8DAF-A535-4D20-81B3-846F71363BE8}"/>
    <cellStyle name="Normal 26 5 2 7 2" xfId="16831" xr:uid="{B4FD413F-9DA9-4F2E-89A9-6976501ED887}"/>
    <cellStyle name="Normal 26 5 2 7 2 2" xfId="41050" xr:uid="{9E8E6A8B-BD68-45F9-A307-4E921FD48332}"/>
    <cellStyle name="Normal 26 5 2 7 3" xfId="41049" xr:uid="{E32CBA95-D75E-49D1-A42E-F6BFCBD086E8}"/>
    <cellStyle name="Normal 26 5 2 8" xfId="16832" xr:uid="{22ABAD14-1CA0-4755-8EA5-B89C3E968673}"/>
    <cellStyle name="Normal 26 5 2 8 2" xfId="16833" xr:uid="{04C530E9-655E-44DA-9867-9AAF4659021E}"/>
    <cellStyle name="Normal 26 5 2 8 2 2" xfId="41052" xr:uid="{B2EE700F-B15D-47DF-A434-974DAB8FD806}"/>
    <cellStyle name="Normal 26 5 2 8 3" xfId="41051" xr:uid="{5352094B-B175-438F-B717-9C014F77021B}"/>
    <cellStyle name="Normal 26 5 2 9" xfId="16834" xr:uid="{AB5C1987-D64D-4599-92C7-F7FE408498E3}"/>
    <cellStyle name="Normal 26 5 2 9 2" xfId="16835" xr:uid="{4A394FC3-09BC-4E91-BF27-B5902D068D73}"/>
    <cellStyle name="Normal 26 5 2 9 2 2" xfId="41054" xr:uid="{8F3DBA7B-462F-4EE1-A944-5B80B90D3F25}"/>
    <cellStyle name="Normal 26 5 2 9 3" xfId="41053" xr:uid="{CA985ED9-2FEE-4A32-82DC-479BF157BEA7}"/>
    <cellStyle name="Normal 26 5 3" xfId="16836" xr:uid="{06164834-6ED8-4CFC-92A8-D85C42DCD8D0}"/>
    <cellStyle name="Normal 26 5 3 2" xfId="16837" xr:uid="{F574F8A4-D191-4BD9-8B03-0EABE2515521}"/>
    <cellStyle name="Normal 26 5 3 2 2" xfId="16838" xr:uid="{D497C95D-49A4-4BD8-A228-F57DB91E1A2E}"/>
    <cellStyle name="Normal 26 5 3 2 2 2" xfId="16839" xr:uid="{65C2128E-EC2B-489E-B22D-A37C883D4B67}"/>
    <cellStyle name="Normal 26 5 3 2 2 2 2" xfId="41058" xr:uid="{2AAD70F4-66E7-4F57-9C78-90F859CA72AD}"/>
    <cellStyle name="Normal 26 5 3 2 2 3" xfId="41057" xr:uid="{581214A1-FA4E-4DA8-AB3D-11356CC542B5}"/>
    <cellStyle name="Normal 26 5 3 2 3" xfId="16840" xr:uid="{C32C3F1D-3B79-4D17-8B5D-B503D264C410}"/>
    <cellStyle name="Normal 26 5 3 2 3 2" xfId="16841" xr:uid="{2FE24906-7C0C-41AD-AFC0-23DA1C9EB785}"/>
    <cellStyle name="Normal 26 5 3 2 3 2 2" xfId="41060" xr:uid="{F5E49E6B-4509-42DF-B84C-04657AC40219}"/>
    <cellStyle name="Normal 26 5 3 2 3 3" xfId="41059" xr:uid="{33665335-96C8-41B9-B103-925EF0D083B3}"/>
    <cellStyle name="Normal 26 5 3 2 4" xfId="16842" xr:uid="{48FCFC80-AC00-4FEF-A403-C950D9F8E5B6}"/>
    <cellStyle name="Normal 26 5 3 2 4 2" xfId="16843" xr:uid="{EB5598A8-A844-4E8D-BDCD-65169C59B6EC}"/>
    <cellStyle name="Normal 26 5 3 2 4 2 2" xfId="41062" xr:uid="{B26C5461-ABD2-47B7-9BD6-E3708F0FD9C2}"/>
    <cellStyle name="Normal 26 5 3 2 4 3" xfId="41061" xr:uid="{3525EA5A-5F60-4681-97DB-D6E7AD2747F2}"/>
    <cellStyle name="Normal 26 5 3 2 5" xfId="16844" xr:uid="{4CE691CB-56AB-4DA8-9293-767685736CBC}"/>
    <cellStyle name="Normal 26 5 3 2 5 2" xfId="41063" xr:uid="{A3D41C46-6E62-45CA-9393-492387C25766}"/>
    <cellStyle name="Normal 26 5 3 2 6" xfId="41056" xr:uid="{C850EC3D-71E7-438C-841D-BCB3D1707B71}"/>
    <cellStyle name="Normal 26 5 3 3" xfId="16845" xr:uid="{A6EFD343-7E38-411E-B2B7-A5FCBD093767}"/>
    <cellStyle name="Normal 26 5 3 3 2" xfId="16846" xr:uid="{DC696BE0-51CC-46AE-949F-B3E538B51650}"/>
    <cellStyle name="Normal 26 5 3 3 2 2" xfId="41065" xr:uid="{1DFC11B8-35E6-4FDF-A0D1-63D742D3AF1F}"/>
    <cellStyle name="Normal 26 5 3 3 3" xfId="41064" xr:uid="{5971A917-34C7-4DF0-B528-88F0033A9269}"/>
    <cellStyle name="Normal 26 5 3 4" xfId="16847" xr:uid="{DC5E6148-BA04-4644-93B4-E165541655EB}"/>
    <cellStyle name="Normal 26 5 3 4 2" xfId="16848" xr:uid="{CFA42017-2FEB-4A6C-B120-D58AB56B1A9F}"/>
    <cellStyle name="Normal 26 5 3 4 2 2" xfId="41067" xr:uid="{5C271BDF-8416-4B76-8B4A-4AEAC1F7DAAF}"/>
    <cellStyle name="Normal 26 5 3 4 3" xfId="41066" xr:uid="{5423A006-112C-4C09-B05B-F7A4C7086516}"/>
    <cellStyle name="Normal 26 5 3 5" xfId="16849" xr:uid="{21D12750-7C4A-4D7A-887B-734936A99454}"/>
    <cellStyle name="Normal 26 5 3 5 2" xfId="16850" xr:uid="{B8416DDE-24E5-4598-A812-A19942796C71}"/>
    <cellStyle name="Normal 26 5 3 5 2 2" xfId="41069" xr:uid="{9619F953-921D-498E-969D-B02E74683CF4}"/>
    <cellStyle name="Normal 26 5 3 5 3" xfId="41068" xr:uid="{192D1FD0-B5FD-42CA-AACB-4B282B4AEBE4}"/>
    <cellStyle name="Normal 26 5 3 6" xfId="16851" xr:uid="{375CCD4C-498B-45F3-9183-F3EE20F8381E}"/>
    <cellStyle name="Normal 26 5 3 6 2" xfId="16852" xr:uid="{7FF0205D-5187-4DC8-9FBC-2ABAD25B6E96}"/>
    <cellStyle name="Normal 26 5 3 6 2 2" xfId="41071" xr:uid="{7F0CF90C-591E-447C-A3ED-8B41D2C7928F}"/>
    <cellStyle name="Normal 26 5 3 6 3" xfId="41070" xr:uid="{FF590BFC-5B29-4588-B6E8-8ADE4CBF86B0}"/>
    <cellStyle name="Normal 26 5 3 7" xfId="16853" xr:uid="{8E497DDE-D481-4EE5-AC9E-DC467DDE0166}"/>
    <cellStyle name="Normal 26 5 3 7 2" xfId="41072" xr:uid="{7AF50B71-C625-4801-9F62-52709D23B2A5}"/>
    <cellStyle name="Normal 26 5 3 8" xfId="41055" xr:uid="{67B3E3A8-4E64-4CEC-9EB5-EF01702EE4EC}"/>
    <cellStyle name="Normal 26 5 4" xfId="16854" xr:uid="{A991415B-16EC-4610-B2BC-EBA829E3A4B2}"/>
    <cellStyle name="Normal 26 5 4 2" xfId="16855" xr:uid="{9DC7B736-3EE4-4FD3-A787-3B6FBD6959C3}"/>
    <cellStyle name="Normal 26 5 4 2 2" xfId="16856" xr:uid="{96E342A4-D81E-4A26-B7EE-42F1EEC370D0}"/>
    <cellStyle name="Normal 26 5 4 2 2 2" xfId="16857" xr:uid="{2824970C-3476-4B57-90EC-3F92B048A74A}"/>
    <cellStyle name="Normal 26 5 4 2 2 2 2" xfId="41076" xr:uid="{A3DC2BEA-75DA-4A22-9F8A-9C84BF33C084}"/>
    <cellStyle name="Normal 26 5 4 2 2 3" xfId="41075" xr:uid="{1BB572AA-BDD0-47E2-9D02-513BED975F2A}"/>
    <cellStyle name="Normal 26 5 4 2 3" xfId="16858" xr:uid="{76AB0D9B-F0E5-44B3-B715-0142197C3418}"/>
    <cellStyle name="Normal 26 5 4 2 3 2" xfId="16859" xr:uid="{B2A04D4F-663A-4676-B923-C0DE5A7D5420}"/>
    <cellStyle name="Normal 26 5 4 2 3 2 2" xfId="41078" xr:uid="{986DBF14-A907-4164-B3D8-9F415B1C4220}"/>
    <cellStyle name="Normal 26 5 4 2 3 3" xfId="41077" xr:uid="{A3C0C036-FF16-49CB-8A57-5B54B97E276F}"/>
    <cellStyle name="Normal 26 5 4 2 4" xfId="16860" xr:uid="{AF09EE4E-5A14-4A9F-A5F5-0F5901621B96}"/>
    <cellStyle name="Normal 26 5 4 2 4 2" xfId="16861" xr:uid="{A1DA8574-D214-4386-A1EA-F63EB92C133C}"/>
    <cellStyle name="Normal 26 5 4 2 4 2 2" xfId="41080" xr:uid="{283A5954-1E14-45AE-A90C-D6425DE8CD88}"/>
    <cellStyle name="Normal 26 5 4 2 4 3" xfId="41079" xr:uid="{F0FDAF22-1AE7-4440-93D2-C36962511CA6}"/>
    <cellStyle name="Normal 26 5 4 2 5" xfId="16862" xr:uid="{E7525859-938C-4F20-9EFB-E70055F02BF5}"/>
    <cellStyle name="Normal 26 5 4 2 5 2" xfId="41081" xr:uid="{330C69A8-003F-4CC4-85F0-383A542A058D}"/>
    <cellStyle name="Normal 26 5 4 2 6" xfId="41074" xr:uid="{950074C6-2EC9-4048-880C-CD454E3FE447}"/>
    <cellStyle name="Normal 26 5 4 3" xfId="16863" xr:uid="{62007261-1040-4E56-90AA-7F1CB53ED7BD}"/>
    <cellStyle name="Normal 26 5 4 3 2" xfId="16864" xr:uid="{57275062-2203-4C5F-B3EA-9CEBE51FDC80}"/>
    <cellStyle name="Normal 26 5 4 3 2 2" xfId="41083" xr:uid="{35A53BB3-7BFC-4A0E-87A2-DBF6DA0F4634}"/>
    <cellStyle name="Normal 26 5 4 3 3" xfId="41082" xr:uid="{54E601F5-D754-4BDD-A992-9C54EA2570EB}"/>
    <cellStyle name="Normal 26 5 4 4" xfId="16865" xr:uid="{20C5613E-998F-4243-9CBA-488167C53F33}"/>
    <cellStyle name="Normal 26 5 4 4 2" xfId="16866" xr:uid="{3BE4F1B3-A6A0-46E2-A903-23A8D40B7BB0}"/>
    <cellStyle name="Normal 26 5 4 4 2 2" xfId="41085" xr:uid="{9F1E42E2-C830-4216-9756-2CD25D64FCD9}"/>
    <cellStyle name="Normal 26 5 4 4 3" xfId="41084" xr:uid="{F24B34DE-9A96-4199-BA92-98C5C2AAD257}"/>
    <cellStyle name="Normal 26 5 4 5" xfId="16867" xr:uid="{E4B1B958-B924-4EB2-B6B0-27736B43A735}"/>
    <cellStyle name="Normal 26 5 4 5 2" xfId="16868" xr:uid="{E0423050-64EC-4A7E-A160-E25F3E4273F4}"/>
    <cellStyle name="Normal 26 5 4 5 2 2" xfId="41087" xr:uid="{3C5BE23E-6890-4C5B-876F-031A726AF5F0}"/>
    <cellStyle name="Normal 26 5 4 5 3" xfId="41086" xr:uid="{7A1C89D1-DCCD-49FB-ACDA-51CAC7B9059C}"/>
    <cellStyle name="Normal 26 5 4 6" xfId="16869" xr:uid="{B2B586F4-9515-4206-8CFC-2970DF33AC6B}"/>
    <cellStyle name="Normal 26 5 4 6 2" xfId="16870" xr:uid="{34B9B05C-EEAC-4166-AE44-91A9B51411BF}"/>
    <cellStyle name="Normal 26 5 4 6 2 2" xfId="41089" xr:uid="{C331BCAB-07A8-493F-8592-E1DC7E2A8451}"/>
    <cellStyle name="Normal 26 5 4 6 3" xfId="41088" xr:uid="{D22B3DD8-A6D8-4515-A5A0-0C99382ADFE6}"/>
    <cellStyle name="Normal 26 5 4 7" xfId="16871" xr:uid="{33503FDE-2598-4635-9A9F-2286850BA577}"/>
    <cellStyle name="Normal 26 5 4 7 2" xfId="41090" xr:uid="{69A3E77F-4434-4ABD-A927-BC6DFE754DC4}"/>
    <cellStyle name="Normal 26 5 4 8" xfId="41073" xr:uid="{F323EB21-E33B-4AF6-847D-A284F6DE2EAA}"/>
    <cellStyle name="Normal 26 5 5" xfId="16872" xr:uid="{B7C3BCA5-47A4-4535-A5A6-D6F0502F9ADD}"/>
    <cellStyle name="Normal 26 5 5 2" xfId="16873" xr:uid="{21811BDA-C551-416C-9BEB-786B98B6BEFD}"/>
    <cellStyle name="Normal 26 5 5 2 2" xfId="16874" xr:uid="{00AB9521-F3C5-4684-BB1C-8992188B69C0}"/>
    <cellStyle name="Normal 26 5 5 2 2 2" xfId="16875" xr:uid="{BFFF38C3-3A52-4DCA-955A-4BE6E4895347}"/>
    <cellStyle name="Normal 26 5 5 2 2 2 2" xfId="41094" xr:uid="{359E1F09-A740-4DEF-B018-620D28FA6E5F}"/>
    <cellStyle name="Normal 26 5 5 2 2 3" xfId="41093" xr:uid="{885B45C2-96C0-4E98-B343-E639492EDA46}"/>
    <cellStyle name="Normal 26 5 5 2 3" xfId="16876" xr:uid="{AE1CD56D-FED6-47A8-B108-B2A00AA6A50E}"/>
    <cellStyle name="Normal 26 5 5 2 3 2" xfId="16877" xr:uid="{9B43C9EA-4D94-4838-98B4-F855CABBB959}"/>
    <cellStyle name="Normal 26 5 5 2 3 2 2" xfId="41096" xr:uid="{D85CBFF7-3877-422E-AFC7-A28B20E0BD47}"/>
    <cellStyle name="Normal 26 5 5 2 3 3" xfId="41095" xr:uid="{0924DF9E-6284-4FBB-95D7-4E01DC93E8B4}"/>
    <cellStyle name="Normal 26 5 5 2 4" xfId="16878" xr:uid="{A5B7D406-97D6-4926-85DC-02215EC0A2ED}"/>
    <cellStyle name="Normal 26 5 5 2 4 2" xfId="16879" xr:uid="{999689E5-F648-474C-AF5D-EC13B0C1B7A8}"/>
    <cellStyle name="Normal 26 5 5 2 4 2 2" xfId="41098" xr:uid="{867E5590-BB1E-47F7-807D-7DFC71D69F2F}"/>
    <cellStyle name="Normal 26 5 5 2 4 3" xfId="41097" xr:uid="{7F56A84A-8D37-4BC2-8961-B42711B8C28A}"/>
    <cellStyle name="Normal 26 5 5 2 5" xfId="16880" xr:uid="{982E3993-147F-4208-8C6B-081ABC2FD92E}"/>
    <cellStyle name="Normal 26 5 5 2 5 2" xfId="41099" xr:uid="{34B01BE1-F9C5-4D71-97A3-11ABD31F1C8A}"/>
    <cellStyle name="Normal 26 5 5 2 6" xfId="41092" xr:uid="{BC07B0BE-A4F1-401B-9202-F194BAF1015B}"/>
    <cellStyle name="Normal 26 5 5 3" xfId="16881" xr:uid="{E9A85988-0C64-47A7-A2E8-9062668F8B43}"/>
    <cellStyle name="Normal 26 5 5 3 2" xfId="16882" xr:uid="{0140C98B-3523-4D77-8B65-4B31DD4CAD9D}"/>
    <cellStyle name="Normal 26 5 5 3 2 2" xfId="41101" xr:uid="{7013F474-DFCB-478F-8B4C-8CA3E97B77B2}"/>
    <cellStyle name="Normal 26 5 5 3 3" xfId="41100" xr:uid="{2FB6E601-6C98-4986-AB5D-CA029D253F01}"/>
    <cellStyle name="Normal 26 5 5 4" xfId="16883" xr:uid="{50F30819-718F-4E16-8FC2-B4B817FF4836}"/>
    <cellStyle name="Normal 26 5 5 4 2" xfId="16884" xr:uid="{F3094755-1B01-4960-9776-C8E7C2B52A37}"/>
    <cellStyle name="Normal 26 5 5 4 2 2" xfId="41103" xr:uid="{0008A388-188D-48B3-B4ED-88F0EE323570}"/>
    <cellStyle name="Normal 26 5 5 4 3" xfId="41102" xr:uid="{8FAFC014-A7DF-4F97-8A12-F46748B2A313}"/>
    <cellStyle name="Normal 26 5 5 5" xfId="16885" xr:uid="{A337332F-3A0C-4B34-8DE2-8A0BC2918975}"/>
    <cellStyle name="Normal 26 5 5 5 2" xfId="16886" xr:uid="{1FB2453A-950F-495E-BE38-E6EE896A3C6F}"/>
    <cellStyle name="Normal 26 5 5 5 2 2" xfId="41105" xr:uid="{2EF323ED-CEA1-4146-9CA4-A7BB968DA332}"/>
    <cellStyle name="Normal 26 5 5 5 3" xfId="41104" xr:uid="{EF6818EB-3B0E-47ED-A639-F0731D703827}"/>
    <cellStyle name="Normal 26 5 5 6" xfId="16887" xr:uid="{C367BBBF-335F-4687-9680-BF5EEA29DE4C}"/>
    <cellStyle name="Normal 26 5 5 6 2" xfId="41106" xr:uid="{F5453876-0668-49B5-AF19-78B949B5D03A}"/>
    <cellStyle name="Normal 26 5 5 7" xfId="41091" xr:uid="{13EA5F16-9F23-4901-B85D-4762D968581C}"/>
    <cellStyle name="Normal 26 5 6" xfId="16888" xr:uid="{3B479766-8C56-4B6B-8DFB-E456FE20AE95}"/>
    <cellStyle name="Normal 26 5 6 2" xfId="16889" xr:uid="{95C19FAF-FA9F-48CC-8EA1-4B19A269803D}"/>
    <cellStyle name="Normal 26 5 6 2 2" xfId="16890" xr:uid="{64D8407B-E04A-408D-B1EE-D2BFBF8C22E1}"/>
    <cellStyle name="Normal 26 5 6 2 2 2" xfId="41109" xr:uid="{0CDE38BA-173C-4D64-ADB8-F1F5C8C8422F}"/>
    <cellStyle name="Normal 26 5 6 2 3" xfId="41108" xr:uid="{846361DE-11E0-451F-ABFD-A21512AB486E}"/>
    <cellStyle name="Normal 26 5 6 3" xfId="16891" xr:uid="{BFACE7C2-2AFD-4FB4-BEAE-2469E8F0EB2F}"/>
    <cellStyle name="Normal 26 5 6 3 2" xfId="16892" xr:uid="{BDE30EF1-8739-477E-AF56-8E0C6561ED68}"/>
    <cellStyle name="Normal 26 5 6 3 2 2" xfId="41111" xr:uid="{CBDA08D8-5177-47B7-82C8-C6B9DD49B817}"/>
    <cellStyle name="Normal 26 5 6 3 3" xfId="41110" xr:uid="{28BED929-F67D-4FC3-A4DF-5A39357B08DB}"/>
    <cellStyle name="Normal 26 5 6 4" xfId="16893" xr:uid="{BBEF5E49-66BA-465C-9AA5-AE6BA5F94359}"/>
    <cellStyle name="Normal 26 5 6 4 2" xfId="16894" xr:uid="{5B9AB726-BB93-45A2-9A5B-3CD1034D936B}"/>
    <cellStyle name="Normal 26 5 6 4 2 2" xfId="41113" xr:uid="{9E1517D5-2038-44A3-953D-A6D3CBAAB318}"/>
    <cellStyle name="Normal 26 5 6 4 3" xfId="41112" xr:uid="{590F5C01-DBFB-46C2-BD72-9B0774BB0895}"/>
    <cellStyle name="Normal 26 5 6 5" xfId="16895" xr:uid="{4AED0728-227B-443B-AD13-D52390348F4C}"/>
    <cellStyle name="Normal 26 5 6 5 2" xfId="41114" xr:uid="{B7332A1E-3BAF-4531-B508-1674CADF2F21}"/>
    <cellStyle name="Normal 26 5 6 6" xfId="41107" xr:uid="{3FAA7DBE-AE0D-454C-95FE-64B496732304}"/>
    <cellStyle name="Normal 26 5 7" xfId="16896" xr:uid="{21869677-98DB-4551-831E-E376AD5DEF32}"/>
    <cellStyle name="Normal 26 5 7 2" xfId="16897" xr:uid="{FE5CADC1-351B-4F38-B6CE-A492A32E0E6A}"/>
    <cellStyle name="Normal 26 5 7 2 2" xfId="16898" xr:uid="{99911533-F2CE-4BB4-9460-C18E2FB1077B}"/>
    <cellStyle name="Normal 26 5 7 2 2 2" xfId="41117" xr:uid="{9EDDBBF1-02BC-499D-BD71-E475D5980005}"/>
    <cellStyle name="Normal 26 5 7 2 3" xfId="41116" xr:uid="{3451297E-78A0-4BC7-A813-C834F3AF6838}"/>
    <cellStyle name="Normal 26 5 7 3" xfId="16899" xr:uid="{2F96B2EE-CFDE-41F6-88B7-5065665E7440}"/>
    <cellStyle name="Normal 26 5 7 3 2" xfId="16900" xr:uid="{BA4C3F5B-7532-4C3F-B74A-53C0152D89BD}"/>
    <cellStyle name="Normal 26 5 7 3 2 2" xfId="41119" xr:uid="{D048C36C-C183-4DA6-8423-6C7EF9D8C064}"/>
    <cellStyle name="Normal 26 5 7 3 3" xfId="41118" xr:uid="{994F5C52-2C14-45F9-8BCC-D5BC88C7C3A9}"/>
    <cellStyle name="Normal 26 5 7 4" xfId="16901" xr:uid="{8D371F23-206D-481C-AE88-7BC0BC0D06A5}"/>
    <cellStyle name="Normal 26 5 7 4 2" xfId="16902" xr:uid="{EA768790-8D7C-4C9F-84ED-2FE27CF1781E}"/>
    <cellStyle name="Normal 26 5 7 4 2 2" xfId="41121" xr:uid="{06B5B547-F0C0-422A-B01D-F881FC5035F5}"/>
    <cellStyle name="Normal 26 5 7 4 3" xfId="41120" xr:uid="{4D414B45-03B7-4499-86FD-60D540B4B621}"/>
    <cellStyle name="Normal 26 5 7 5" xfId="16903" xr:uid="{FF9F0EBF-2F83-4FE4-8B8A-F682E6C293DB}"/>
    <cellStyle name="Normal 26 5 7 5 2" xfId="41122" xr:uid="{344F3DC5-9025-42BC-8073-8869764CC933}"/>
    <cellStyle name="Normal 26 5 7 6" xfId="41115" xr:uid="{23A2C7FC-06EB-4ED1-B607-2CE002390BAB}"/>
    <cellStyle name="Normal 26 5 8" xfId="16904" xr:uid="{6136CDB1-3C00-4847-B3BB-C9DA74210430}"/>
    <cellStyle name="Normal 26 5 8 2" xfId="16905" xr:uid="{E87C2CAB-C6F3-4046-82B7-0884B8EAB853}"/>
    <cellStyle name="Normal 26 5 8 2 2" xfId="41124" xr:uid="{03A12A3E-110F-4656-AE74-EA900C738733}"/>
    <cellStyle name="Normal 26 5 8 3" xfId="41123" xr:uid="{EB5AB380-5919-4CFE-965E-A184EFF1B5A6}"/>
    <cellStyle name="Normal 26 5 9" xfId="16906" xr:uid="{28F184EC-E3B1-4587-8A5A-897CB89CD854}"/>
    <cellStyle name="Normal 26 5 9 2" xfId="16907" xr:uid="{9AD630B5-EAEA-498A-A088-331CF03BB874}"/>
    <cellStyle name="Normal 26 5 9 2 2" xfId="41126" xr:uid="{CF19BB36-6B73-48D9-9945-2DA2790A8923}"/>
    <cellStyle name="Normal 26 5 9 3" xfId="41125" xr:uid="{9E064F86-CB05-431F-B05B-5D9F3314FB2C}"/>
    <cellStyle name="Normal 26 6" xfId="16908" xr:uid="{8FD7695A-1244-4723-B65F-38109CB37E7D}"/>
    <cellStyle name="Normal 26 6 10" xfId="16909" xr:uid="{5B339DCF-C5B8-48F4-B3E8-084F3F1B2331}"/>
    <cellStyle name="Normal 26 6 10 2" xfId="16910" xr:uid="{0FD30C44-C27B-485E-B60E-8BA5E9C49F49}"/>
    <cellStyle name="Normal 26 6 10 2 2" xfId="41129" xr:uid="{7DB0B867-A378-4486-924A-062D42D5CC5F}"/>
    <cellStyle name="Normal 26 6 10 3" xfId="41128" xr:uid="{018EE6CD-5C45-40E5-AE80-073CD70AE354}"/>
    <cellStyle name="Normal 26 6 11" xfId="16911" xr:uid="{85645EBE-0D9B-4CA4-9922-07117DBA5ED7}"/>
    <cellStyle name="Normal 26 6 11 2" xfId="41130" xr:uid="{1BF87A8E-7B9B-4DF4-BAE9-02E09C40BA64}"/>
    <cellStyle name="Normal 26 6 12" xfId="41127" xr:uid="{97A6ADCC-9F0E-44FE-86A9-0FF8813703BA}"/>
    <cellStyle name="Normal 26 6 2" xfId="16912" xr:uid="{01739117-5A6C-48E5-AE45-47E38B55D4FB}"/>
    <cellStyle name="Normal 26 6 2 10" xfId="16913" xr:uid="{1F9E6614-68C8-47D4-A434-05BF2B0EA41D}"/>
    <cellStyle name="Normal 26 6 2 10 2" xfId="41132" xr:uid="{195B988D-D0ED-4AA4-9104-3E7AFF5B5F53}"/>
    <cellStyle name="Normal 26 6 2 11" xfId="41131" xr:uid="{D574316C-207E-4977-BF14-96C10CEAA971}"/>
    <cellStyle name="Normal 26 6 2 2" xfId="16914" xr:uid="{D8BF3486-E1F5-488C-9D2E-11D4065CF2B7}"/>
    <cellStyle name="Normal 26 6 2 2 2" xfId="16915" xr:uid="{00845BCB-AD66-4C30-A19A-9AC19DFE485C}"/>
    <cellStyle name="Normal 26 6 2 2 2 2" xfId="16916" xr:uid="{EDC65600-E147-4CB3-8377-522B8DDFA113}"/>
    <cellStyle name="Normal 26 6 2 2 2 2 2" xfId="16917" xr:uid="{85AD16EA-1AB0-44C1-8E31-81D02FDE1952}"/>
    <cellStyle name="Normal 26 6 2 2 2 2 2 2" xfId="41136" xr:uid="{E1E109B7-8497-4EEF-B36C-65C5E3BE0856}"/>
    <cellStyle name="Normal 26 6 2 2 2 2 3" xfId="41135" xr:uid="{E6BB6BB5-3FFF-4691-A6DF-6D23BE98E795}"/>
    <cellStyle name="Normal 26 6 2 2 2 3" xfId="16918" xr:uid="{C6E49681-6F67-4E20-B931-EE20EF307F00}"/>
    <cellStyle name="Normal 26 6 2 2 2 3 2" xfId="16919" xr:uid="{B4A473D6-783D-4843-A44F-2077636BE676}"/>
    <cellStyle name="Normal 26 6 2 2 2 3 2 2" xfId="41138" xr:uid="{D7E76CDC-1F66-42BB-90D1-1FD6E3B6EF4C}"/>
    <cellStyle name="Normal 26 6 2 2 2 3 3" xfId="41137" xr:uid="{789395DF-3E62-4623-B754-F1ED7045B4FC}"/>
    <cellStyle name="Normal 26 6 2 2 2 4" xfId="16920" xr:uid="{EE0AF6BE-705A-44B9-A05D-A29ADF4E91C0}"/>
    <cellStyle name="Normal 26 6 2 2 2 4 2" xfId="16921" xr:uid="{2EA04C72-A30F-4E09-A1E1-6E535E6C21B5}"/>
    <cellStyle name="Normal 26 6 2 2 2 4 2 2" xfId="41140" xr:uid="{0A09D9F8-CAF5-4CD4-B00F-6308DA912B9C}"/>
    <cellStyle name="Normal 26 6 2 2 2 4 3" xfId="41139" xr:uid="{5DB717A7-1792-4D79-ACDA-CFDEDA316EC0}"/>
    <cellStyle name="Normal 26 6 2 2 2 5" xfId="16922" xr:uid="{1D5E8756-3FB7-44CA-9DFC-4D803996035E}"/>
    <cellStyle name="Normal 26 6 2 2 2 5 2" xfId="41141" xr:uid="{E85D5684-99F2-4DFB-81EC-7673E25E95D4}"/>
    <cellStyle name="Normal 26 6 2 2 2 6" xfId="41134" xr:uid="{96D31593-99F2-42AC-B217-9BA5B3ADFF2A}"/>
    <cellStyle name="Normal 26 6 2 2 3" xfId="16923" xr:uid="{1D03F72D-945D-49CE-98EE-4EC1AF2C1D1C}"/>
    <cellStyle name="Normal 26 6 2 2 3 2" xfId="16924" xr:uid="{B10E101A-CC08-4011-A682-7CE6C0531D1D}"/>
    <cellStyle name="Normal 26 6 2 2 3 2 2" xfId="41143" xr:uid="{0BC28E65-32FC-4008-8010-518E9E03FE29}"/>
    <cellStyle name="Normal 26 6 2 2 3 3" xfId="41142" xr:uid="{C321A393-1459-45DE-BF4F-A7D2BA4C93E1}"/>
    <cellStyle name="Normal 26 6 2 2 4" xfId="16925" xr:uid="{287DAA3F-0988-4A9F-8ACD-9774C2932AF7}"/>
    <cellStyle name="Normal 26 6 2 2 4 2" xfId="16926" xr:uid="{4A3A7494-A3B6-4546-A939-10DAC1908AA3}"/>
    <cellStyle name="Normal 26 6 2 2 4 2 2" xfId="41145" xr:uid="{4186B5EB-AF81-4FC4-9B81-5B3F0C7212F2}"/>
    <cellStyle name="Normal 26 6 2 2 4 3" xfId="41144" xr:uid="{CB047DDF-C8BE-420F-9DFD-6FC7AF7BFA05}"/>
    <cellStyle name="Normal 26 6 2 2 5" xfId="16927" xr:uid="{A5723968-5C27-4EBF-813A-A47D4EE62144}"/>
    <cellStyle name="Normal 26 6 2 2 5 2" xfId="16928" xr:uid="{36AC5337-5CFB-4A86-A7E7-A96139BB887A}"/>
    <cellStyle name="Normal 26 6 2 2 5 2 2" xfId="41147" xr:uid="{5B25DE3D-D533-46C7-80CC-B137AA91360F}"/>
    <cellStyle name="Normal 26 6 2 2 5 3" xfId="41146" xr:uid="{20C4A788-0942-49E7-A162-3393223B5C24}"/>
    <cellStyle name="Normal 26 6 2 2 6" xfId="16929" xr:uid="{A37B592D-E1C3-4E87-8738-0B24EEF91249}"/>
    <cellStyle name="Normal 26 6 2 2 6 2" xfId="16930" xr:uid="{D99B694C-74EC-41CA-8790-B70F285B2033}"/>
    <cellStyle name="Normal 26 6 2 2 6 2 2" xfId="41149" xr:uid="{0295C41A-3719-431C-97FB-04F408BA05BF}"/>
    <cellStyle name="Normal 26 6 2 2 6 3" xfId="41148" xr:uid="{34CA6079-AF8C-4922-9D3E-67EAA49999A8}"/>
    <cellStyle name="Normal 26 6 2 2 7" xfId="16931" xr:uid="{2C0A989C-331A-4A56-88CF-186F18C2E273}"/>
    <cellStyle name="Normal 26 6 2 2 7 2" xfId="41150" xr:uid="{E492E612-8E12-417A-A09D-255DA67BFA97}"/>
    <cellStyle name="Normal 26 6 2 2 8" xfId="41133" xr:uid="{873E5777-1A71-4853-B506-2534B6518FC3}"/>
    <cellStyle name="Normal 26 6 2 3" xfId="16932" xr:uid="{F4C2BC09-D438-4AD4-BBB3-C52E727181A3}"/>
    <cellStyle name="Normal 26 6 2 3 2" xfId="16933" xr:uid="{CF9ACE78-B482-4ECB-93FC-DE40282A670E}"/>
    <cellStyle name="Normal 26 6 2 3 2 2" xfId="16934" xr:uid="{152DAF90-FB5D-4903-8440-E66E68ABA3AB}"/>
    <cellStyle name="Normal 26 6 2 3 2 2 2" xfId="16935" xr:uid="{4E5BD587-08E3-4B25-B62C-C7F47F8FBF0F}"/>
    <cellStyle name="Normal 26 6 2 3 2 2 2 2" xfId="41154" xr:uid="{2B058E8C-0620-489C-90F0-C727142CAA1A}"/>
    <cellStyle name="Normal 26 6 2 3 2 2 3" xfId="41153" xr:uid="{27262BED-4D7C-4A9A-849C-8285555AA844}"/>
    <cellStyle name="Normal 26 6 2 3 2 3" xfId="16936" xr:uid="{58229427-2DC8-47BB-9B9A-29A9B9A8D863}"/>
    <cellStyle name="Normal 26 6 2 3 2 3 2" xfId="16937" xr:uid="{AFDC1270-069A-4AD1-ACDE-429DA65649DE}"/>
    <cellStyle name="Normal 26 6 2 3 2 3 2 2" xfId="41156" xr:uid="{4755AE03-2F59-4AA8-963E-DABF47493BC5}"/>
    <cellStyle name="Normal 26 6 2 3 2 3 3" xfId="41155" xr:uid="{D4B36833-F849-4766-BD73-A863C5A1556C}"/>
    <cellStyle name="Normal 26 6 2 3 2 4" xfId="16938" xr:uid="{DE9D15C9-20EE-4664-808E-3D1D3B916DB6}"/>
    <cellStyle name="Normal 26 6 2 3 2 4 2" xfId="16939" xr:uid="{A44E7E9B-7C3B-403C-AA9E-A02E1E023972}"/>
    <cellStyle name="Normal 26 6 2 3 2 4 2 2" xfId="41158" xr:uid="{7709B1F7-62AE-4B49-9C31-3339E5ADC323}"/>
    <cellStyle name="Normal 26 6 2 3 2 4 3" xfId="41157" xr:uid="{BD6D90AE-F825-44DE-AC8B-B4BAD3EAD8FF}"/>
    <cellStyle name="Normal 26 6 2 3 2 5" xfId="16940" xr:uid="{D45D98E9-9D97-4EEF-8E51-51EA9710068F}"/>
    <cellStyle name="Normal 26 6 2 3 2 5 2" xfId="41159" xr:uid="{6B65C71A-C768-4F3A-9F88-C745C13FCAB5}"/>
    <cellStyle name="Normal 26 6 2 3 2 6" xfId="41152" xr:uid="{6AC374C7-EB70-4FAD-9A85-1BB973ACE163}"/>
    <cellStyle name="Normal 26 6 2 3 3" xfId="16941" xr:uid="{99D27C55-2562-4BBA-8C5F-DD6C90B39C12}"/>
    <cellStyle name="Normal 26 6 2 3 3 2" xfId="16942" xr:uid="{CF3F1020-9C6F-4DBE-8321-18F265A53326}"/>
    <cellStyle name="Normal 26 6 2 3 3 2 2" xfId="41161" xr:uid="{5C4B0B51-B062-4226-8122-BE16BAC5A36D}"/>
    <cellStyle name="Normal 26 6 2 3 3 3" xfId="41160" xr:uid="{5636AB3D-AEDF-4742-B0A3-DADEF25972A9}"/>
    <cellStyle name="Normal 26 6 2 3 4" xfId="16943" xr:uid="{921784E0-1C6C-45E8-B729-A7003C40E709}"/>
    <cellStyle name="Normal 26 6 2 3 4 2" xfId="16944" xr:uid="{0D29CF4F-F477-4ADF-8E19-DAC1563E5B2A}"/>
    <cellStyle name="Normal 26 6 2 3 4 2 2" xfId="41163" xr:uid="{8C06401C-98E2-4191-BFF8-A6D4A63892A3}"/>
    <cellStyle name="Normal 26 6 2 3 4 3" xfId="41162" xr:uid="{F47FBF7D-12C4-4FBD-8A36-D1ED859B15BB}"/>
    <cellStyle name="Normal 26 6 2 3 5" xfId="16945" xr:uid="{E05A5020-E8C1-4429-A646-985435129D83}"/>
    <cellStyle name="Normal 26 6 2 3 5 2" xfId="16946" xr:uid="{A49066C7-07CF-4F4F-8F07-EBBACF51ABF1}"/>
    <cellStyle name="Normal 26 6 2 3 5 2 2" xfId="41165" xr:uid="{F5D91D79-2952-4360-8557-D85AA1599661}"/>
    <cellStyle name="Normal 26 6 2 3 5 3" xfId="41164" xr:uid="{7AB80A92-B0FC-4148-93A4-3057038D9CB8}"/>
    <cellStyle name="Normal 26 6 2 3 6" xfId="16947" xr:uid="{F185135A-92F7-43BD-A967-70D823BBA74F}"/>
    <cellStyle name="Normal 26 6 2 3 6 2" xfId="16948" xr:uid="{4E691DEF-BC05-48B8-8C9F-55E31CD13CBE}"/>
    <cellStyle name="Normal 26 6 2 3 6 2 2" xfId="41167" xr:uid="{7479C241-91CD-401E-9877-47D93B339B62}"/>
    <cellStyle name="Normal 26 6 2 3 6 3" xfId="41166" xr:uid="{EC51FD00-90F9-400B-8760-FBE235895BE7}"/>
    <cellStyle name="Normal 26 6 2 3 7" xfId="16949" xr:uid="{75B98F0F-F6F1-408E-8932-DC23499C6B25}"/>
    <cellStyle name="Normal 26 6 2 3 7 2" xfId="41168" xr:uid="{1427A24E-C907-4AFC-A297-7EEFD9558599}"/>
    <cellStyle name="Normal 26 6 2 3 8" xfId="41151" xr:uid="{25E0A9E4-0F22-40C3-ACD8-8D3789E3C610}"/>
    <cellStyle name="Normal 26 6 2 4" xfId="16950" xr:uid="{633DF0F0-0A32-42EC-A7E0-61B9E902C67B}"/>
    <cellStyle name="Normal 26 6 2 4 2" xfId="16951" xr:uid="{7F6AD766-3C49-4FD8-B9AB-FFA127542A93}"/>
    <cellStyle name="Normal 26 6 2 4 2 2" xfId="16952" xr:uid="{E72B6371-0E4F-438B-9CDE-22A927C33D4E}"/>
    <cellStyle name="Normal 26 6 2 4 2 2 2" xfId="16953" xr:uid="{9E44682C-D0E9-4795-8B94-A823836D4FAF}"/>
    <cellStyle name="Normal 26 6 2 4 2 2 2 2" xfId="41172" xr:uid="{26878461-19CF-47C1-A4C6-43BEA047F4D4}"/>
    <cellStyle name="Normal 26 6 2 4 2 2 3" xfId="41171" xr:uid="{0F0FC2E8-9FEA-45AB-BB98-328EE695CF3C}"/>
    <cellStyle name="Normal 26 6 2 4 2 3" xfId="16954" xr:uid="{0E129DF6-F299-48C9-BB90-3C66B689E0CC}"/>
    <cellStyle name="Normal 26 6 2 4 2 3 2" xfId="16955" xr:uid="{F45B6025-B4AC-41F5-ABB9-D42361D4940E}"/>
    <cellStyle name="Normal 26 6 2 4 2 3 2 2" xfId="41174" xr:uid="{E472572D-2891-451D-8061-B7E54FB6E737}"/>
    <cellStyle name="Normal 26 6 2 4 2 3 3" xfId="41173" xr:uid="{9DBCB987-8364-48D8-9370-AD38143D230C}"/>
    <cellStyle name="Normal 26 6 2 4 2 4" xfId="16956" xr:uid="{518BB0A7-E0F3-4214-BBC4-3C1D101B56BE}"/>
    <cellStyle name="Normal 26 6 2 4 2 4 2" xfId="16957" xr:uid="{180BC007-8C6A-42F7-A236-A4DC7955EF77}"/>
    <cellStyle name="Normal 26 6 2 4 2 4 2 2" xfId="41176" xr:uid="{742ECDCA-C01E-4770-8A24-26AE187F2AA9}"/>
    <cellStyle name="Normal 26 6 2 4 2 4 3" xfId="41175" xr:uid="{5DE167D6-67F2-4F67-88D8-8D889D7DA2F5}"/>
    <cellStyle name="Normal 26 6 2 4 2 5" xfId="16958" xr:uid="{9273DD31-13F2-4286-B870-27A95A1B6DA0}"/>
    <cellStyle name="Normal 26 6 2 4 2 5 2" xfId="41177" xr:uid="{D3BFC9A3-EF79-41AE-81A2-BADC2E8E9149}"/>
    <cellStyle name="Normal 26 6 2 4 2 6" xfId="41170" xr:uid="{C63ECFE9-ED7C-4882-8098-9156E2EA9E88}"/>
    <cellStyle name="Normal 26 6 2 4 3" xfId="16959" xr:uid="{4A25A820-EA84-4B35-ABBF-BB959FD6DE1A}"/>
    <cellStyle name="Normal 26 6 2 4 3 2" xfId="16960" xr:uid="{8E6352AF-80B4-4072-9934-2B80C1C0AB72}"/>
    <cellStyle name="Normal 26 6 2 4 3 2 2" xfId="41179" xr:uid="{A11A0CD1-CC05-439B-B6F7-5AB31808E96C}"/>
    <cellStyle name="Normal 26 6 2 4 3 3" xfId="41178" xr:uid="{38E57B1D-C46B-44DF-87EC-FC22462D6218}"/>
    <cellStyle name="Normal 26 6 2 4 4" xfId="16961" xr:uid="{5C314B8F-2021-4B5A-9C6E-2965226720C8}"/>
    <cellStyle name="Normal 26 6 2 4 4 2" xfId="16962" xr:uid="{DE41C0BC-A138-4833-9FDD-228E4A92E3C5}"/>
    <cellStyle name="Normal 26 6 2 4 4 2 2" xfId="41181" xr:uid="{B034D572-668F-47A7-8B0A-763307B821E7}"/>
    <cellStyle name="Normal 26 6 2 4 4 3" xfId="41180" xr:uid="{F170140C-F7BA-4898-B832-1A50716354E2}"/>
    <cellStyle name="Normal 26 6 2 4 5" xfId="16963" xr:uid="{4BD6B172-9CED-4BF4-892A-45213824059E}"/>
    <cellStyle name="Normal 26 6 2 4 5 2" xfId="16964" xr:uid="{6EDE8453-05A0-4AD6-A341-5339B29B7CE1}"/>
    <cellStyle name="Normal 26 6 2 4 5 2 2" xfId="41183" xr:uid="{0AFFBCD2-B540-4863-91B4-22D636230FF7}"/>
    <cellStyle name="Normal 26 6 2 4 5 3" xfId="41182" xr:uid="{44B7E637-10D9-4F59-B813-E4912D827353}"/>
    <cellStyle name="Normal 26 6 2 4 6" xfId="16965" xr:uid="{76A151AE-CE04-423A-B503-232A553CA381}"/>
    <cellStyle name="Normal 26 6 2 4 6 2" xfId="41184" xr:uid="{10F875DB-672E-4733-8900-263B6D23ECD8}"/>
    <cellStyle name="Normal 26 6 2 4 7" xfId="41169" xr:uid="{137C64A9-0CA3-4C34-8BC1-A18F05C018E3}"/>
    <cellStyle name="Normal 26 6 2 5" xfId="16966" xr:uid="{1CA66DDF-D646-4469-A665-92317DF0A14C}"/>
    <cellStyle name="Normal 26 6 2 5 2" xfId="16967" xr:uid="{A8A5D2CA-1148-4DA0-85FB-F9D52C953D5C}"/>
    <cellStyle name="Normal 26 6 2 5 2 2" xfId="16968" xr:uid="{9AE8EDF6-F6D4-48F6-881C-9644A940C10B}"/>
    <cellStyle name="Normal 26 6 2 5 2 2 2" xfId="41187" xr:uid="{073720EA-4B60-4055-B84D-C3BC50526A09}"/>
    <cellStyle name="Normal 26 6 2 5 2 3" xfId="41186" xr:uid="{3B10102F-A28B-4486-B848-0746C0661F65}"/>
    <cellStyle name="Normal 26 6 2 5 3" xfId="16969" xr:uid="{1B8220A8-8D9D-4D25-9002-F42B65B74964}"/>
    <cellStyle name="Normal 26 6 2 5 3 2" xfId="16970" xr:uid="{BD274826-6563-4554-AE56-5C5924C9F172}"/>
    <cellStyle name="Normal 26 6 2 5 3 2 2" xfId="41189" xr:uid="{CEFB8A51-9121-4C40-87B0-CFBB56117AA3}"/>
    <cellStyle name="Normal 26 6 2 5 3 3" xfId="41188" xr:uid="{B8D36159-55A9-45E1-8ADB-3046E8FEB487}"/>
    <cellStyle name="Normal 26 6 2 5 4" xfId="16971" xr:uid="{78536ED1-8949-4A19-A66F-FDE2166B106E}"/>
    <cellStyle name="Normal 26 6 2 5 4 2" xfId="16972" xr:uid="{9E415A80-DE93-45A7-A8BE-BF1D89AF18C6}"/>
    <cellStyle name="Normal 26 6 2 5 4 2 2" xfId="41191" xr:uid="{DFCE8828-5DC6-4631-8802-7DA4B96B2845}"/>
    <cellStyle name="Normal 26 6 2 5 4 3" xfId="41190" xr:uid="{814734D7-C86D-47A7-B6D5-CEC40A2E50C1}"/>
    <cellStyle name="Normal 26 6 2 5 5" xfId="16973" xr:uid="{74CBD002-159C-4AFC-8FD5-05FC262D3FE8}"/>
    <cellStyle name="Normal 26 6 2 5 5 2" xfId="41192" xr:uid="{59E281D0-796C-4DA9-A26C-EACE8B8096F6}"/>
    <cellStyle name="Normal 26 6 2 5 6" xfId="41185" xr:uid="{47093F04-FDD5-473F-81FA-475B7A37EE17}"/>
    <cellStyle name="Normal 26 6 2 6" xfId="16974" xr:uid="{F4EA0481-1BB7-4C91-8FF2-3F56513A7C6C}"/>
    <cellStyle name="Normal 26 6 2 6 2" xfId="16975" xr:uid="{19D59C06-BBA3-45A2-9A50-0C9DD48FD25F}"/>
    <cellStyle name="Normal 26 6 2 6 2 2" xfId="16976" xr:uid="{6AC8947C-4A62-4AFB-AE04-D738D628FF67}"/>
    <cellStyle name="Normal 26 6 2 6 2 2 2" xfId="41195" xr:uid="{29DE0B5D-E51F-4D73-AF18-4D660290FE42}"/>
    <cellStyle name="Normal 26 6 2 6 2 3" xfId="41194" xr:uid="{CBFF9B80-46EE-4305-BA6A-A3C9CBBF4225}"/>
    <cellStyle name="Normal 26 6 2 6 3" xfId="16977" xr:uid="{51319D0C-65AA-479B-AE4B-B455E0A2E6A4}"/>
    <cellStyle name="Normal 26 6 2 6 3 2" xfId="16978" xr:uid="{4F8B92CD-781C-4762-AE84-7312C0054766}"/>
    <cellStyle name="Normal 26 6 2 6 3 2 2" xfId="41197" xr:uid="{472A5D0C-8B01-41DC-B31B-9F3008D548B8}"/>
    <cellStyle name="Normal 26 6 2 6 3 3" xfId="41196" xr:uid="{6783C5E6-CBF4-4BBC-AB14-8685998E808F}"/>
    <cellStyle name="Normal 26 6 2 6 4" xfId="16979" xr:uid="{06989D15-62B1-4B1F-88F1-CAB5D58337AB}"/>
    <cellStyle name="Normal 26 6 2 6 4 2" xfId="16980" xr:uid="{B88F7EE0-60A3-4A01-BCAF-38773D4D6D30}"/>
    <cellStyle name="Normal 26 6 2 6 4 2 2" xfId="41199" xr:uid="{2AD17689-CFB5-4562-BA5D-47D902382473}"/>
    <cellStyle name="Normal 26 6 2 6 4 3" xfId="41198" xr:uid="{0C243A77-17C6-4370-8263-3AC528F925AD}"/>
    <cellStyle name="Normal 26 6 2 6 5" xfId="16981" xr:uid="{8E82595A-6B6E-4C9A-A34F-8511596306B9}"/>
    <cellStyle name="Normal 26 6 2 6 5 2" xfId="41200" xr:uid="{912882DD-C049-4BF7-8630-09F8E664A3A1}"/>
    <cellStyle name="Normal 26 6 2 6 6" xfId="41193" xr:uid="{400922BA-12BE-41DA-AFC7-27F60136634B}"/>
    <cellStyle name="Normal 26 6 2 7" xfId="16982" xr:uid="{8717652F-34BA-412E-B166-08BAE767F219}"/>
    <cellStyle name="Normal 26 6 2 7 2" xfId="16983" xr:uid="{A7D3EF1F-C0AC-4AB9-9A54-E264E2FE3B8E}"/>
    <cellStyle name="Normal 26 6 2 7 2 2" xfId="41202" xr:uid="{F28323A0-D052-40EB-8AA6-CECE988BB212}"/>
    <cellStyle name="Normal 26 6 2 7 3" xfId="41201" xr:uid="{B0554D54-7061-4EAB-9311-6E4B65C20D7C}"/>
    <cellStyle name="Normal 26 6 2 8" xfId="16984" xr:uid="{0558835E-CCA7-4DBD-8B9E-97B2BF1FFBE7}"/>
    <cellStyle name="Normal 26 6 2 8 2" xfId="16985" xr:uid="{C2820BDA-4132-4D14-9962-9717651E6B69}"/>
    <cellStyle name="Normal 26 6 2 8 2 2" xfId="41204" xr:uid="{C6D6F9B8-8188-4B4E-9E98-77C4BD72F79E}"/>
    <cellStyle name="Normal 26 6 2 8 3" xfId="41203" xr:uid="{6E8652D0-6C08-4C7B-B005-0D0ABFBC83A6}"/>
    <cellStyle name="Normal 26 6 2 9" xfId="16986" xr:uid="{9534BE05-E7C2-445D-8723-045BF08BA036}"/>
    <cellStyle name="Normal 26 6 2 9 2" xfId="16987" xr:uid="{A383378C-9152-4782-B76C-7FBD34C72684}"/>
    <cellStyle name="Normal 26 6 2 9 2 2" xfId="41206" xr:uid="{BB1D1327-2857-4D47-9693-C56D1FBEE2DC}"/>
    <cellStyle name="Normal 26 6 2 9 3" xfId="41205" xr:uid="{090E9FD9-5155-476C-AD39-5A07AAE33C2C}"/>
    <cellStyle name="Normal 26 6 3" xfId="16988" xr:uid="{43DC9457-95BD-4598-BF1F-1A1397BABA48}"/>
    <cellStyle name="Normal 26 6 3 2" xfId="16989" xr:uid="{49E07A1D-F065-41EA-A5AD-FC3965E8BBB7}"/>
    <cellStyle name="Normal 26 6 3 2 2" xfId="16990" xr:uid="{32403BC9-4AE9-4873-9BA2-DE8F2F0695C4}"/>
    <cellStyle name="Normal 26 6 3 2 2 2" xfId="16991" xr:uid="{364B4EA4-5FBB-4EDB-B82C-62326AEC0E29}"/>
    <cellStyle name="Normal 26 6 3 2 2 2 2" xfId="41210" xr:uid="{19F06EE4-76A6-4524-88B9-5EA075608026}"/>
    <cellStyle name="Normal 26 6 3 2 2 3" xfId="41209" xr:uid="{7C67224A-44E3-48AF-839A-582A0502341C}"/>
    <cellStyle name="Normal 26 6 3 2 3" xfId="16992" xr:uid="{9E579959-6E59-4573-946B-D92194A8DE87}"/>
    <cellStyle name="Normal 26 6 3 2 3 2" xfId="16993" xr:uid="{A9E8281D-2B5E-472C-A0CA-EEE55258F059}"/>
    <cellStyle name="Normal 26 6 3 2 3 2 2" xfId="41212" xr:uid="{CD91B755-BD61-4E42-BD27-C630DB31CAD6}"/>
    <cellStyle name="Normal 26 6 3 2 3 3" xfId="41211" xr:uid="{535EA675-1F7C-4C55-B545-D5C9265B9169}"/>
    <cellStyle name="Normal 26 6 3 2 4" xfId="16994" xr:uid="{5DECE406-B0D2-458D-B124-77FC9F38891B}"/>
    <cellStyle name="Normal 26 6 3 2 4 2" xfId="16995" xr:uid="{2BFA34D8-5A5C-4CB1-B860-68F659D13960}"/>
    <cellStyle name="Normal 26 6 3 2 4 2 2" xfId="41214" xr:uid="{3FFBD654-D573-4A27-95FB-7029F7C19EF5}"/>
    <cellStyle name="Normal 26 6 3 2 4 3" xfId="41213" xr:uid="{3CB13C1F-539D-4B84-8442-7BD0D75CF202}"/>
    <cellStyle name="Normal 26 6 3 2 5" xfId="16996" xr:uid="{5E0C3732-F64C-4C37-980A-1B4B6962AB58}"/>
    <cellStyle name="Normal 26 6 3 2 5 2" xfId="41215" xr:uid="{2EC0E7C2-3807-4857-91AA-51218EDAA4C4}"/>
    <cellStyle name="Normal 26 6 3 2 6" xfId="41208" xr:uid="{C13B3806-8EC3-4C76-A024-711942E46AF4}"/>
    <cellStyle name="Normal 26 6 3 3" xfId="16997" xr:uid="{B081BFF6-5D58-4F29-823D-DDAE5F44A78E}"/>
    <cellStyle name="Normal 26 6 3 3 2" xfId="16998" xr:uid="{675256CC-6E65-4D69-ABF5-377A7B4D17E2}"/>
    <cellStyle name="Normal 26 6 3 3 2 2" xfId="41217" xr:uid="{306AD315-BA09-48E4-9A32-376300D0F729}"/>
    <cellStyle name="Normal 26 6 3 3 3" xfId="41216" xr:uid="{A220256B-64DD-4EAF-AA07-969978DA433A}"/>
    <cellStyle name="Normal 26 6 3 4" xfId="16999" xr:uid="{BD91EA6F-2DEE-44DC-B54F-27E5E14BD788}"/>
    <cellStyle name="Normal 26 6 3 4 2" xfId="17000" xr:uid="{62286A4A-6A3D-4B98-8838-62463E32D043}"/>
    <cellStyle name="Normal 26 6 3 4 2 2" xfId="41219" xr:uid="{06C16A01-B7F0-47B8-ADB2-999B399B3DF1}"/>
    <cellStyle name="Normal 26 6 3 4 3" xfId="41218" xr:uid="{C72D6FF0-1D17-4725-BAAC-E01AD3502C4B}"/>
    <cellStyle name="Normal 26 6 3 5" xfId="17001" xr:uid="{53C065CD-DEF7-4BAA-83DA-3C48B7A1CA62}"/>
    <cellStyle name="Normal 26 6 3 5 2" xfId="17002" xr:uid="{F14E3241-56E1-4ECF-9054-C7F68DDCA4FB}"/>
    <cellStyle name="Normal 26 6 3 5 2 2" xfId="41221" xr:uid="{1731AB2F-FF36-41A7-88DE-BF991D2FD49F}"/>
    <cellStyle name="Normal 26 6 3 5 3" xfId="41220" xr:uid="{E9E4EA3C-91CB-46FF-9356-380353F1E4C7}"/>
    <cellStyle name="Normal 26 6 3 6" xfId="17003" xr:uid="{38F5DEBC-0747-46BE-9BEE-25B84617D999}"/>
    <cellStyle name="Normal 26 6 3 6 2" xfId="17004" xr:uid="{BE9F9FA9-37A2-4D64-81F0-E0DC816A4A8B}"/>
    <cellStyle name="Normal 26 6 3 6 2 2" xfId="41223" xr:uid="{95697470-DF96-42C3-921F-921BE85AC2A2}"/>
    <cellStyle name="Normal 26 6 3 6 3" xfId="41222" xr:uid="{110206C4-7956-4C63-811D-7A6C3C24678F}"/>
    <cellStyle name="Normal 26 6 3 7" xfId="17005" xr:uid="{5F93C245-5B77-49CE-BB8D-F6B0883CCF40}"/>
    <cellStyle name="Normal 26 6 3 7 2" xfId="41224" xr:uid="{0E2FE592-F584-4F45-9D6D-2D9BC15FF032}"/>
    <cellStyle name="Normal 26 6 3 8" xfId="41207" xr:uid="{172C6BED-7396-4A41-8A44-3C3DBBCA9248}"/>
    <cellStyle name="Normal 26 6 4" xfId="17006" xr:uid="{45D5DDB4-2853-4384-8777-D8FC08B38D37}"/>
    <cellStyle name="Normal 26 6 4 2" xfId="17007" xr:uid="{3DC3AE20-6359-4F51-BDD1-BF04BE20D273}"/>
    <cellStyle name="Normal 26 6 4 2 2" xfId="17008" xr:uid="{F493F38B-60A6-4F71-9F99-27F992923C8A}"/>
    <cellStyle name="Normal 26 6 4 2 2 2" xfId="17009" xr:uid="{3F5C0E32-AD81-443A-8254-F3E1E9631516}"/>
    <cellStyle name="Normal 26 6 4 2 2 2 2" xfId="41228" xr:uid="{297E18F2-BBEE-414C-A319-8F8A86FBD259}"/>
    <cellStyle name="Normal 26 6 4 2 2 3" xfId="41227" xr:uid="{001E17E7-C328-4D0F-A98F-3AE0A8AAB5E0}"/>
    <cellStyle name="Normal 26 6 4 2 3" xfId="17010" xr:uid="{49FF7705-C976-4F8B-8E6B-05C541113C80}"/>
    <cellStyle name="Normal 26 6 4 2 3 2" xfId="17011" xr:uid="{90A402FC-F37F-4E8D-B64A-496E933E43A0}"/>
    <cellStyle name="Normal 26 6 4 2 3 2 2" xfId="41230" xr:uid="{D86BD1EE-F264-4DC8-895C-BC39EAA8B288}"/>
    <cellStyle name="Normal 26 6 4 2 3 3" xfId="41229" xr:uid="{00D7C7E8-DF3E-43B8-8A35-87B5886AFB76}"/>
    <cellStyle name="Normal 26 6 4 2 4" xfId="17012" xr:uid="{CB4ABD7C-2293-4812-A6DE-14E976E34DEC}"/>
    <cellStyle name="Normal 26 6 4 2 4 2" xfId="17013" xr:uid="{7C06ACAA-D803-431F-A1FA-A3C59A1FB460}"/>
    <cellStyle name="Normal 26 6 4 2 4 2 2" xfId="41232" xr:uid="{D44EE055-D5B4-46B4-B12D-D730B929B2BF}"/>
    <cellStyle name="Normal 26 6 4 2 4 3" xfId="41231" xr:uid="{8CFE1B1F-C495-4F4E-A1EC-C0C735413D7D}"/>
    <cellStyle name="Normal 26 6 4 2 5" xfId="17014" xr:uid="{F6C9DB0D-F8EC-423A-9065-394274B48136}"/>
    <cellStyle name="Normal 26 6 4 2 5 2" xfId="41233" xr:uid="{752BBE79-E8D0-4536-80B2-B8022E6CE1AD}"/>
    <cellStyle name="Normal 26 6 4 2 6" xfId="41226" xr:uid="{A8E90303-2B39-4D32-BDFC-F80468009E2D}"/>
    <cellStyle name="Normal 26 6 4 3" xfId="17015" xr:uid="{8A654184-3AAF-4861-8A1D-441D86E271BF}"/>
    <cellStyle name="Normal 26 6 4 3 2" xfId="17016" xr:uid="{A1282CB9-A475-4A27-8AA3-60837382AFF7}"/>
    <cellStyle name="Normal 26 6 4 3 2 2" xfId="41235" xr:uid="{0A249A36-F758-43F6-BAD4-DBA67DB0C28D}"/>
    <cellStyle name="Normal 26 6 4 3 3" xfId="41234" xr:uid="{625416F4-434B-4190-8C3C-D7BBF2797DB6}"/>
    <cellStyle name="Normal 26 6 4 4" xfId="17017" xr:uid="{F24ECB5A-21AC-4335-B307-56C5BB15F04A}"/>
    <cellStyle name="Normal 26 6 4 4 2" xfId="17018" xr:uid="{879CE6FE-E634-4C47-85D6-01DB15A16012}"/>
    <cellStyle name="Normal 26 6 4 4 2 2" xfId="41237" xr:uid="{B894A32D-4270-494D-9A91-02C8C99355FA}"/>
    <cellStyle name="Normal 26 6 4 4 3" xfId="41236" xr:uid="{0AC1A1D5-5F6E-4CC1-908E-551D24B0EB4E}"/>
    <cellStyle name="Normal 26 6 4 5" xfId="17019" xr:uid="{F37AF0AA-7EBA-4820-82AF-AED03F35D2E4}"/>
    <cellStyle name="Normal 26 6 4 5 2" xfId="17020" xr:uid="{BCFA18F5-1DDB-43D6-BCB6-C42683EB4607}"/>
    <cellStyle name="Normal 26 6 4 5 2 2" xfId="41239" xr:uid="{080D853B-DFD2-4ECE-9102-64BA455395DB}"/>
    <cellStyle name="Normal 26 6 4 5 3" xfId="41238" xr:uid="{B37C6597-B6F7-4999-A80C-6DB6BFAB7C91}"/>
    <cellStyle name="Normal 26 6 4 6" xfId="17021" xr:uid="{B6600BCF-52A5-4E8F-8128-FD9ED1F3AA77}"/>
    <cellStyle name="Normal 26 6 4 6 2" xfId="17022" xr:uid="{63D1606F-E938-475E-AFC5-44BA5D29D5FD}"/>
    <cellStyle name="Normal 26 6 4 6 2 2" xfId="41241" xr:uid="{B0C96919-22D9-4956-ACE3-F7AA96A9D93A}"/>
    <cellStyle name="Normal 26 6 4 6 3" xfId="41240" xr:uid="{F6DD7E44-5930-405D-A00F-3C3F4353B5AB}"/>
    <cellStyle name="Normal 26 6 4 7" xfId="17023" xr:uid="{67F4A9BF-C8A9-468D-AA03-3BE60DCFA9C6}"/>
    <cellStyle name="Normal 26 6 4 7 2" xfId="41242" xr:uid="{42A4C394-7B62-499E-8A1D-E9A97C1F9498}"/>
    <cellStyle name="Normal 26 6 4 8" xfId="41225" xr:uid="{5A1BE054-57DC-464E-9017-DE4740C8D249}"/>
    <cellStyle name="Normal 26 6 5" xfId="17024" xr:uid="{205A38FF-7C4C-424B-9813-4F1FE37F1CE0}"/>
    <cellStyle name="Normal 26 6 5 2" xfId="17025" xr:uid="{B18F8DBC-A1CC-4533-89A5-BB47A5024DBA}"/>
    <cellStyle name="Normal 26 6 5 2 2" xfId="17026" xr:uid="{F38ACA1A-6CC6-4E9B-99FC-D13C7884C800}"/>
    <cellStyle name="Normal 26 6 5 2 2 2" xfId="17027" xr:uid="{7F485BDE-51EB-429A-BE52-A1464EB92235}"/>
    <cellStyle name="Normal 26 6 5 2 2 2 2" xfId="41246" xr:uid="{94632203-B4D2-41D8-BE21-183A0D2576BE}"/>
    <cellStyle name="Normal 26 6 5 2 2 3" xfId="41245" xr:uid="{9E1EE9D7-C865-4714-B165-B62FC88FD22D}"/>
    <cellStyle name="Normal 26 6 5 2 3" xfId="17028" xr:uid="{2A35CBFD-6DF0-4509-AC12-C91729E5AACA}"/>
    <cellStyle name="Normal 26 6 5 2 3 2" xfId="17029" xr:uid="{58624C2F-6122-4E7A-9126-1F529B0109D3}"/>
    <cellStyle name="Normal 26 6 5 2 3 2 2" xfId="41248" xr:uid="{04D549B8-2E38-41C0-8C19-4AF50CA00B5D}"/>
    <cellStyle name="Normal 26 6 5 2 3 3" xfId="41247" xr:uid="{5AF35118-09F3-45CE-B1A4-CD3F1435871D}"/>
    <cellStyle name="Normal 26 6 5 2 4" xfId="17030" xr:uid="{A2F0F39D-E770-4760-BBF2-FEEC5BF13B07}"/>
    <cellStyle name="Normal 26 6 5 2 4 2" xfId="17031" xr:uid="{A99B7C62-1744-430D-B6C0-77CE4B8B1F48}"/>
    <cellStyle name="Normal 26 6 5 2 4 2 2" xfId="41250" xr:uid="{C741B897-E36B-4229-B36B-8031B08925C3}"/>
    <cellStyle name="Normal 26 6 5 2 4 3" xfId="41249" xr:uid="{4B48BFD1-5961-4A44-B771-CF3E5048BD69}"/>
    <cellStyle name="Normal 26 6 5 2 5" xfId="17032" xr:uid="{0375B641-D302-4B32-8F9E-4CC657E72994}"/>
    <cellStyle name="Normal 26 6 5 2 5 2" xfId="41251" xr:uid="{05EBFDBC-3CD1-4021-8134-4886D722ECBF}"/>
    <cellStyle name="Normal 26 6 5 2 6" xfId="41244" xr:uid="{7C54484F-21A5-43F1-A4B2-6819325E7C26}"/>
    <cellStyle name="Normal 26 6 5 3" xfId="17033" xr:uid="{416A6E00-0739-46FA-8D47-49DD5DAD0489}"/>
    <cellStyle name="Normal 26 6 5 3 2" xfId="17034" xr:uid="{A346F1E0-03AE-4988-B230-F6A05FEA1DD5}"/>
    <cellStyle name="Normal 26 6 5 3 2 2" xfId="41253" xr:uid="{A1CC7CA6-00D2-48F1-9321-310807BBF8E5}"/>
    <cellStyle name="Normal 26 6 5 3 3" xfId="41252" xr:uid="{E395147C-204D-4A8D-A4AB-99F2E6D13830}"/>
    <cellStyle name="Normal 26 6 5 4" xfId="17035" xr:uid="{F1F5D715-0609-431C-9270-98865FB39E1D}"/>
    <cellStyle name="Normal 26 6 5 4 2" xfId="17036" xr:uid="{AB6C1D94-2976-4563-8369-968D41FBED46}"/>
    <cellStyle name="Normal 26 6 5 4 2 2" xfId="41255" xr:uid="{22197E36-D035-4C08-AD10-64E6C400ADF9}"/>
    <cellStyle name="Normal 26 6 5 4 3" xfId="41254" xr:uid="{FE18D7B6-3A70-4DB8-939F-E0BC2327C4BF}"/>
    <cellStyle name="Normal 26 6 5 5" xfId="17037" xr:uid="{A9B5EE2C-10A7-4E43-9363-F40F3651A6AC}"/>
    <cellStyle name="Normal 26 6 5 5 2" xfId="17038" xr:uid="{9D3341D4-B195-46DF-8DEA-AABAD748E6C5}"/>
    <cellStyle name="Normal 26 6 5 5 2 2" xfId="41257" xr:uid="{961D08DE-86D7-4F39-8327-96230F6B5CF1}"/>
    <cellStyle name="Normal 26 6 5 5 3" xfId="41256" xr:uid="{46B272E0-0690-4AE7-8768-D5AB65181361}"/>
    <cellStyle name="Normal 26 6 5 6" xfId="17039" xr:uid="{26D57C97-88FB-48F1-A90D-FB3118BD0FA0}"/>
    <cellStyle name="Normal 26 6 5 6 2" xfId="41258" xr:uid="{F5B95BA5-2156-4DE9-83C3-7DB4FDFEAF8D}"/>
    <cellStyle name="Normal 26 6 5 7" xfId="41243" xr:uid="{E4BE0C36-8C31-4656-85F8-5B5F5BEAC5D9}"/>
    <cellStyle name="Normal 26 6 6" xfId="17040" xr:uid="{D47E1DFA-515C-4541-AB8D-FF4912196035}"/>
    <cellStyle name="Normal 26 6 6 2" xfId="17041" xr:uid="{05B0B13F-F723-4EA8-AB6B-7440D6D543B8}"/>
    <cellStyle name="Normal 26 6 6 2 2" xfId="17042" xr:uid="{2A813CFD-BFDE-4F3D-B8B2-C2CC18850E7B}"/>
    <cellStyle name="Normal 26 6 6 2 2 2" xfId="41261" xr:uid="{A17A0994-4347-499F-9C41-5E57C6FB5D1F}"/>
    <cellStyle name="Normal 26 6 6 2 3" xfId="41260" xr:uid="{76D4EB27-5AEA-4375-9F2A-C407BD85AB23}"/>
    <cellStyle name="Normal 26 6 6 3" xfId="17043" xr:uid="{3AF062D3-CE61-4F76-8B3E-056DCF86B3C3}"/>
    <cellStyle name="Normal 26 6 6 3 2" xfId="17044" xr:uid="{8EC811FD-9081-45FD-8582-95DBF467BB49}"/>
    <cellStyle name="Normal 26 6 6 3 2 2" xfId="41263" xr:uid="{384CBE7B-BE99-4BA7-97B2-E14AD3190AB0}"/>
    <cellStyle name="Normal 26 6 6 3 3" xfId="41262" xr:uid="{60135841-5F14-404C-9C17-1AB7B87560AE}"/>
    <cellStyle name="Normal 26 6 6 4" xfId="17045" xr:uid="{C2C3A917-23DB-418C-B8B9-6D5398AAEF14}"/>
    <cellStyle name="Normal 26 6 6 4 2" xfId="17046" xr:uid="{5CF7B019-A367-4C9C-8F7C-FC179EBF13D9}"/>
    <cellStyle name="Normal 26 6 6 4 2 2" xfId="41265" xr:uid="{9908E0AB-5A28-4461-A1ED-5D5E86BAC16C}"/>
    <cellStyle name="Normal 26 6 6 4 3" xfId="41264" xr:uid="{E476F07E-30DC-417D-A658-F9EB8032C7B2}"/>
    <cellStyle name="Normal 26 6 6 5" xfId="17047" xr:uid="{4611E0DA-35D0-41DA-983A-5532A604C6DC}"/>
    <cellStyle name="Normal 26 6 6 5 2" xfId="41266" xr:uid="{096BA25C-5DE5-494E-9719-AEC156398716}"/>
    <cellStyle name="Normal 26 6 6 6" xfId="41259" xr:uid="{1CCD81C7-4562-4ADC-BF6E-94B1F1A13B8A}"/>
    <cellStyle name="Normal 26 6 7" xfId="17048" xr:uid="{E522C006-B7DE-467B-B1BF-71C0859A2D43}"/>
    <cellStyle name="Normal 26 6 7 2" xfId="17049" xr:uid="{D1CDE50D-CBDB-4822-BDEE-9B359B34725E}"/>
    <cellStyle name="Normal 26 6 7 2 2" xfId="17050" xr:uid="{AFC28069-189E-4D6B-8519-0474A86CD4AA}"/>
    <cellStyle name="Normal 26 6 7 2 2 2" xfId="41269" xr:uid="{81D9CB66-3CFB-4D27-BFFB-FC1E9DDBA49A}"/>
    <cellStyle name="Normal 26 6 7 2 3" xfId="41268" xr:uid="{7A0DFBF2-078D-4AFE-B084-CDEAD0C555BE}"/>
    <cellStyle name="Normal 26 6 7 3" xfId="17051" xr:uid="{3E4DC678-EA01-4881-8B55-75AD7B369807}"/>
    <cellStyle name="Normal 26 6 7 3 2" xfId="17052" xr:uid="{430381C9-42D7-41DA-A7CC-E4F3F778C78A}"/>
    <cellStyle name="Normal 26 6 7 3 2 2" xfId="41271" xr:uid="{C17AB3B5-95E9-43DF-A060-4F6134C076C7}"/>
    <cellStyle name="Normal 26 6 7 3 3" xfId="41270" xr:uid="{5AC3AD2A-3583-4950-8305-9EF15FDB3F7D}"/>
    <cellStyle name="Normal 26 6 7 4" xfId="17053" xr:uid="{CAC524AF-EB65-4C4E-9C12-8D47C413E965}"/>
    <cellStyle name="Normal 26 6 7 4 2" xfId="17054" xr:uid="{74EED187-86D1-4A5F-B258-A5A841EACCB7}"/>
    <cellStyle name="Normal 26 6 7 4 2 2" xfId="41273" xr:uid="{EC65F214-0014-4EB6-AA29-6F5FC936D6D1}"/>
    <cellStyle name="Normal 26 6 7 4 3" xfId="41272" xr:uid="{910FE5CD-7759-4495-B669-BBF42E49A5E3}"/>
    <cellStyle name="Normal 26 6 7 5" xfId="17055" xr:uid="{B5828341-8AF0-4800-8A21-164658F01102}"/>
    <cellStyle name="Normal 26 6 7 5 2" xfId="41274" xr:uid="{FF31D805-58E9-410A-A842-F573454A6560}"/>
    <cellStyle name="Normal 26 6 7 6" xfId="41267" xr:uid="{9F1CDDAC-4271-4DD0-A8B1-297F16595ACA}"/>
    <cellStyle name="Normal 26 6 8" xfId="17056" xr:uid="{7BD6275C-A1A0-477A-AA5C-F91C781FB461}"/>
    <cellStyle name="Normal 26 6 8 2" xfId="17057" xr:uid="{CB8EABE7-9164-47B1-8262-6E9FE6F10DA7}"/>
    <cellStyle name="Normal 26 6 8 2 2" xfId="41276" xr:uid="{6C1C0CC4-35A4-44D6-A6FC-2FAECDD0AEB3}"/>
    <cellStyle name="Normal 26 6 8 3" xfId="41275" xr:uid="{F1865ED4-4DC7-44B2-8195-DA177FE4FD47}"/>
    <cellStyle name="Normal 26 6 9" xfId="17058" xr:uid="{A70F18E9-ECFC-46D9-BDEF-E8C37A0C5AB7}"/>
    <cellStyle name="Normal 26 6 9 2" xfId="17059" xr:uid="{350D67B9-3136-462C-BF60-E2FC839A8036}"/>
    <cellStyle name="Normal 26 6 9 2 2" xfId="41278" xr:uid="{FE936567-CAB2-4CD1-9C13-C8B5BF0E8A3F}"/>
    <cellStyle name="Normal 26 6 9 3" xfId="41277" xr:uid="{C5585730-827C-4129-BA88-A6D7EC60EE2F}"/>
    <cellStyle name="Normal 26 7" xfId="17060" xr:uid="{7889A3B2-C781-4053-8791-53403C03A7BB}"/>
    <cellStyle name="Normal 26 7 10" xfId="17061" xr:uid="{16F4D5A7-39B9-42F5-A1CA-F1847D8C36C0}"/>
    <cellStyle name="Normal 26 7 10 2" xfId="17062" xr:uid="{3627DDD7-3CD1-4C05-B68F-C240D44316E4}"/>
    <cellStyle name="Normal 26 7 10 2 2" xfId="41281" xr:uid="{50C6B887-AD2F-4CAB-88F2-AEE8229A8E13}"/>
    <cellStyle name="Normal 26 7 10 3" xfId="41280" xr:uid="{8F4E7ACB-975A-4809-B34C-B9012BC80D42}"/>
    <cellStyle name="Normal 26 7 11" xfId="17063" xr:uid="{AC0EEAE3-4D5B-44F1-B53F-31AB53908882}"/>
    <cellStyle name="Normal 26 7 11 2" xfId="41282" xr:uid="{A3485DA4-C6E1-4150-BD3C-FE26F2C12333}"/>
    <cellStyle name="Normal 26 7 12" xfId="41279" xr:uid="{796A5D1F-E761-4156-8B39-529A0FFB1EFC}"/>
    <cellStyle name="Normal 26 7 2" xfId="17064" xr:uid="{9B39A90D-6378-4B36-BD42-FC4F3F109FA9}"/>
    <cellStyle name="Normal 26 7 2 10" xfId="17065" xr:uid="{2F1DADC5-7876-4354-9DFF-CC888F44F1CC}"/>
    <cellStyle name="Normal 26 7 2 10 2" xfId="41284" xr:uid="{69BC5419-DB06-4707-9570-8F5DC77037AE}"/>
    <cellStyle name="Normal 26 7 2 11" xfId="41283" xr:uid="{E20B663A-B69B-4D22-89F7-1424F68ACC1C}"/>
    <cellStyle name="Normal 26 7 2 2" xfId="17066" xr:uid="{C625E541-DDAE-4E35-982B-FA492FB2AFE4}"/>
    <cellStyle name="Normal 26 7 2 2 2" xfId="17067" xr:uid="{A86A9E94-3344-4EED-A028-E94B3E24BBA8}"/>
    <cellStyle name="Normal 26 7 2 2 2 2" xfId="17068" xr:uid="{A0FF9548-AADA-4732-BEEA-DFCE92E1B5A5}"/>
    <cellStyle name="Normal 26 7 2 2 2 2 2" xfId="17069" xr:uid="{D79B23C5-E624-41C2-8304-419ED0772586}"/>
    <cellStyle name="Normal 26 7 2 2 2 2 2 2" xfId="41288" xr:uid="{64482BEE-4C71-427E-9325-E7C170D1316E}"/>
    <cellStyle name="Normal 26 7 2 2 2 2 3" xfId="41287" xr:uid="{30425CB0-AFD0-4659-9B9F-5355294C078A}"/>
    <cellStyle name="Normal 26 7 2 2 2 3" xfId="17070" xr:uid="{E0652A7B-AA61-4DB8-B65D-A361335529DE}"/>
    <cellStyle name="Normal 26 7 2 2 2 3 2" xfId="17071" xr:uid="{77C42A40-55E7-4F16-B738-28409225D99D}"/>
    <cellStyle name="Normal 26 7 2 2 2 3 2 2" xfId="41290" xr:uid="{84048C56-02C9-41B5-B170-7359CD5D3E0E}"/>
    <cellStyle name="Normal 26 7 2 2 2 3 3" xfId="41289" xr:uid="{B7770A07-F364-4DA2-B4D8-084AA350DE9B}"/>
    <cellStyle name="Normal 26 7 2 2 2 4" xfId="17072" xr:uid="{8BE71984-7FFC-4CEA-92FE-15AA7165DDDB}"/>
    <cellStyle name="Normal 26 7 2 2 2 4 2" xfId="17073" xr:uid="{E625DB92-C06C-4200-A778-7D8879E3743D}"/>
    <cellStyle name="Normal 26 7 2 2 2 4 2 2" xfId="41292" xr:uid="{8D1E258C-C194-42F2-BC60-928104743D2B}"/>
    <cellStyle name="Normal 26 7 2 2 2 4 3" xfId="41291" xr:uid="{480F1825-8126-47A0-A9B5-22294B166914}"/>
    <cellStyle name="Normal 26 7 2 2 2 5" xfId="17074" xr:uid="{2899A78B-7A95-4EDD-B329-0F73E21224BA}"/>
    <cellStyle name="Normal 26 7 2 2 2 5 2" xfId="41293" xr:uid="{CC965ED7-6A1B-4B75-9908-2D81A97154C8}"/>
    <cellStyle name="Normal 26 7 2 2 2 6" xfId="41286" xr:uid="{E580FF91-CD9A-4778-91D0-1F283115963C}"/>
    <cellStyle name="Normal 26 7 2 2 3" xfId="17075" xr:uid="{3A9BADEA-0D99-4C11-8069-C018B3C5F9D0}"/>
    <cellStyle name="Normal 26 7 2 2 3 2" xfId="17076" xr:uid="{53FC81C8-BD47-4CBE-AD73-723BB0FCC0D0}"/>
    <cellStyle name="Normal 26 7 2 2 3 2 2" xfId="41295" xr:uid="{C7DF025C-2CEE-4B3B-BDDE-C39146A60805}"/>
    <cellStyle name="Normal 26 7 2 2 3 3" xfId="41294" xr:uid="{C047A0D1-6005-4976-AFD4-DAF22DB1C0C1}"/>
    <cellStyle name="Normal 26 7 2 2 4" xfId="17077" xr:uid="{6660E8E3-DD83-4C8A-B26A-BDB2549F1AA5}"/>
    <cellStyle name="Normal 26 7 2 2 4 2" xfId="17078" xr:uid="{E5C9F0C2-D331-4B31-8075-E42F532944EB}"/>
    <cellStyle name="Normal 26 7 2 2 4 2 2" xfId="41297" xr:uid="{847B6950-6D7C-45F5-BF78-659B6031E9E3}"/>
    <cellStyle name="Normal 26 7 2 2 4 3" xfId="41296" xr:uid="{561CB6BC-CDE3-42BE-8083-E4F0C4345891}"/>
    <cellStyle name="Normal 26 7 2 2 5" xfId="17079" xr:uid="{E4D08E72-2B66-46D9-B67C-329A666A73AE}"/>
    <cellStyle name="Normal 26 7 2 2 5 2" xfId="17080" xr:uid="{9CE97E9F-90EC-4CE2-8158-DF293741551C}"/>
    <cellStyle name="Normal 26 7 2 2 5 2 2" xfId="41299" xr:uid="{6CC2C4DC-FAD1-4041-A87E-ABB9B8D2415D}"/>
    <cellStyle name="Normal 26 7 2 2 5 3" xfId="41298" xr:uid="{A369FCAD-FC19-47EC-9DEA-E3CDC2CFF032}"/>
    <cellStyle name="Normal 26 7 2 2 6" xfId="17081" xr:uid="{7890F59B-0E2F-4CFE-9B3C-4F104106E362}"/>
    <cellStyle name="Normal 26 7 2 2 6 2" xfId="17082" xr:uid="{D9F1015B-5F26-40B9-905B-6BE92A55BF0E}"/>
    <cellStyle name="Normal 26 7 2 2 6 2 2" xfId="41301" xr:uid="{183E39C3-8E0E-4FF7-A4B5-16E6EBA27B1A}"/>
    <cellStyle name="Normal 26 7 2 2 6 3" xfId="41300" xr:uid="{22C5DB2E-5C10-4A84-8EB3-7F5D8A8AC90C}"/>
    <cellStyle name="Normal 26 7 2 2 7" xfId="17083" xr:uid="{0A93B73A-5DF4-4833-BF47-F14BFF5A398F}"/>
    <cellStyle name="Normal 26 7 2 2 7 2" xfId="41302" xr:uid="{16050A28-BB59-49E7-80D6-3759AD746C26}"/>
    <cellStyle name="Normal 26 7 2 2 8" xfId="41285" xr:uid="{31DC0F64-16CC-4443-BA72-9874FE84C70B}"/>
    <cellStyle name="Normal 26 7 2 3" xfId="17084" xr:uid="{BD7E2F0E-6B07-4E79-BBDD-3E68038F0832}"/>
    <cellStyle name="Normal 26 7 2 3 2" xfId="17085" xr:uid="{7AF33B32-D973-48F8-82BF-107C7E7BE40E}"/>
    <cellStyle name="Normal 26 7 2 3 2 2" xfId="17086" xr:uid="{A3768923-C474-497D-9484-F2B89F272E9F}"/>
    <cellStyle name="Normal 26 7 2 3 2 2 2" xfId="17087" xr:uid="{C5F16774-AE0E-42DF-A79E-FC2DD53CB631}"/>
    <cellStyle name="Normal 26 7 2 3 2 2 2 2" xfId="41306" xr:uid="{9A8FC448-7A51-49DA-855F-16E36E49CEFC}"/>
    <cellStyle name="Normal 26 7 2 3 2 2 3" xfId="41305" xr:uid="{3312E23B-DFA1-46C9-9390-17460A1D0DD2}"/>
    <cellStyle name="Normal 26 7 2 3 2 3" xfId="17088" xr:uid="{F80A6FEF-084C-47CC-9BDF-9AA35CCADF28}"/>
    <cellStyle name="Normal 26 7 2 3 2 3 2" xfId="17089" xr:uid="{3F7742E9-3A9C-497D-ACEB-510AC2B5E618}"/>
    <cellStyle name="Normal 26 7 2 3 2 3 2 2" xfId="41308" xr:uid="{9CAF58C9-4B82-4D86-AF57-A20196610F9B}"/>
    <cellStyle name="Normal 26 7 2 3 2 3 3" xfId="41307" xr:uid="{5A34D993-A5CE-4575-BE26-556B17447B5E}"/>
    <cellStyle name="Normal 26 7 2 3 2 4" xfId="17090" xr:uid="{C5DE176D-FE80-4D2B-A4E4-14AD2CECB8EC}"/>
    <cellStyle name="Normal 26 7 2 3 2 4 2" xfId="17091" xr:uid="{0BF5D2D8-B2FB-4D33-87FD-2798B4B66A38}"/>
    <cellStyle name="Normal 26 7 2 3 2 4 2 2" xfId="41310" xr:uid="{34D7D162-3019-4E6B-A33E-45364A68E1D5}"/>
    <cellStyle name="Normal 26 7 2 3 2 4 3" xfId="41309" xr:uid="{EA3B0D2F-01DE-4293-B5A2-547246A349D4}"/>
    <cellStyle name="Normal 26 7 2 3 2 5" xfId="17092" xr:uid="{BB08682E-D7D6-4AE5-9CA4-B74105C73108}"/>
    <cellStyle name="Normal 26 7 2 3 2 5 2" xfId="41311" xr:uid="{C1776E0C-7A43-4D33-BF4E-95F598969A96}"/>
    <cellStyle name="Normal 26 7 2 3 2 6" xfId="41304" xr:uid="{4AFAEBB8-9DA1-482A-A9C7-44FD177857A0}"/>
    <cellStyle name="Normal 26 7 2 3 3" xfId="17093" xr:uid="{4D85DE38-BA39-4FD5-BC7A-3D39A804E76C}"/>
    <cellStyle name="Normal 26 7 2 3 3 2" xfId="17094" xr:uid="{64271BF6-1A39-436A-9FAF-E336536AEF67}"/>
    <cellStyle name="Normal 26 7 2 3 3 2 2" xfId="41313" xr:uid="{1CDB4ABB-6149-4A2C-83DD-F38E6A0A0A57}"/>
    <cellStyle name="Normal 26 7 2 3 3 3" xfId="41312" xr:uid="{C139DC50-8274-4913-A928-4048AB0CDD96}"/>
    <cellStyle name="Normal 26 7 2 3 4" xfId="17095" xr:uid="{542B277A-C5FF-4114-B5A9-C6B688865281}"/>
    <cellStyle name="Normal 26 7 2 3 4 2" xfId="17096" xr:uid="{3F17AC19-53EF-4509-A1D3-A5C918D87377}"/>
    <cellStyle name="Normal 26 7 2 3 4 2 2" xfId="41315" xr:uid="{F46E57BB-19A3-444A-ADD8-1E435345B2E1}"/>
    <cellStyle name="Normal 26 7 2 3 4 3" xfId="41314" xr:uid="{45F498FC-6F87-4CFF-AC72-B8FAA6439BE7}"/>
    <cellStyle name="Normal 26 7 2 3 5" xfId="17097" xr:uid="{7A597BDE-6263-4B8C-B2B9-9F85AF227A0B}"/>
    <cellStyle name="Normal 26 7 2 3 5 2" xfId="17098" xr:uid="{515AB544-C853-4B8B-BC7C-965EFB3F994F}"/>
    <cellStyle name="Normal 26 7 2 3 5 2 2" xfId="41317" xr:uid="{DB6996CD-E72F-4AA5-BE3E-CFA8FF31D8EB}"/>
    <cellStyle name="Normal 26 7 2 3 5 3" xfId="41316" xr:uid="{014A5BED-307B-4E5A-944B-B41A90DE942B}"/>
    <cellStyle name="Normal 26 7 2 3 6" xfId="17099" xr:uid="{DC13D70F-9A1C-476B-9B97-3E47CEBF8B47}"/>
    <cellStyle name="Normal 26 7 2 3 6 2" xfId="17100" xr:uid="{F103CD7E-A234-49DA-B7C8-1B76CC1DFAAF}"/>
    <cellStyle name="Normal 26 7 2 3 6 2 2" xfId="41319" xr:uid="{155492FB-751C-424C-B184-C83A501AD1E3}"/>
    <cellStyle name="Normal 26 7 2 3 6 3" xfId="41318" xr:uid="{DB1BAA77-ACC1-4432-A02F-3F0673F7AFB1}"/>
    <cellStyle name="Normal 26 7 2 3 7" xfId="17101" xr:uid="{FB33150C-16AD-46F7-9846-9B97EEB49C39}"/>
    <cellStyle name="Normal 26 7 2 3 7 2" xfId="41320" xr:uid="{AF34330D-4E98-4AEB-9F31-25C8855C759F}"/>
    <cellStyle name="Normal 26 7 2 3 8" xfId="41303" xr:uid="{A18A93D1-B3F8-46B4-B0D4-D533216E4791}"/>
    <cellStyle name="Normal 26 7 2 4" xfId="17102" xr:uid="{042641B4-F12F-4949-8E3B-EBE5C6E30BDB}"/>
    <cellStyle name="Normal 26 7 2 4 2" xfId="17103" xr:uid="{0B0CA5AB-416D-473E-ABDE-0F7A665575A6}"/>
    <cellStyle name="Normal 26 7 2 4 2 2" xfId="17104" xr:uid="{DABD9C79-1832-45EC-BE7E-9C257DDC7976}"/>
    <cellStyle name="Normal 26 7 2 4 2 2 2" xfId="17105" xr:uid="{6B22F9ED-2961-4314-8E66-91C04D34E694}"/>
    <cellStyle name="Normal 26 7 2 4 2 2 2 2" xfId="41324" xr:uid="{C382B48B-890F-4C84-81B9-E50612A67C48}"/>
    <cellStyle name="Normal 26 7 2 4 2 2 3" xfId="41323" xr:uid="{A08C9D67-6993-4164-9254-B07B2A74B308}"/>
    <cellStyle name="Normal 26 7 2 4 2 3" xfId="17106" xr:uid="{874BDA50-3912-4D12-939F-6E599C53DB79}"/>
    <cellStyle name="Normal 26 7 2 4 2 3 2" xfId="17107" xr:uid="{C9739D05-291B-4DBD-9FD4-1C4712FC5B0A}"/>
    <cellStyle name="Normal 26 7 2 4 2 3 2 2" xfId="41326" xr:uid="{3474ABF5-2036-47A3-9DDF-A327032A0439}"/>
    <cellStyle name="Normal 26 7 2 4 2 3 3" xfId="41325" xr:uid="{31D291A1-B21B-4530-865C-FB7A9C99F794}"/>
    <cellStyle name="Normal 26 7 2 4 2 4" xfId="17108" xr:uid="{F7977990-D80F-491C-B7AC-787769C6C001}"/>
    <cellStyle name="Normal 26 7 2 4 2 4 2" xfId="17109" xr:uid="{9149CB85-C750-4AD7-8F41-33E46BF3AA1E}"/>
    <cellStyle name="Normal 26 7 2 4 2 4 2 2" xfId="41328" xr:uid="{C75653B4-0791-47D8-98F9-8DD97C177D7A}"/>
    <cellStyle name="Normal 26 7 2 4 2 4 3" xfId="41327" xr:uid="{6B35E073-93F0-47EC-B97D-01F1CA4ED6D3}"/>
    <cellStyle name="Normal 26 7 2 4 2 5" xfId="17110" xr:uid="{931A4942-EF64-453F-BF0E-7814267E69AD}"/>
    <cellStyle name="Normal 26 7 2 4 2 5 2" xfId="41329" xr:uid="{E4FDF25F-3988-4859-9CB5-8908C1D93947}"/>
    <cellStyle name="Normal 26 7 2 4 2 6" xfId="41322" xr:uid="{39B410A8-2AC6-4B07-AAD4-0A3F02630141}"/>
    <cellStyle name="Normal 26 7 2 4 3" xfId="17111" xr:uid="{DAD48DEA-EF26-4125-9506-5F00D4FD7DAF}"/>
    <cellStyle name="Normal 26 7 2 4 3 2" xfId="17112" xr:uid="{BEE80E1E-DA94-4BBD-84B1-4E8E75F6556A}"/>
    <cellStyle name="Normal 26 7 2 4 3 2 2" xfId="41331" xr:uid="{E0576715-C807-4B54-97BD-7E64879479B8}"/>
    <cellStyle name="Normal 26 7 2 4 3 3" xfId="41330" xr:uid="{400EDB07-2693-4300-B567-B60E1D880DDA}"/>
    <cellStyle name="Normal 26 7 2 4 4" xfId="17113" xr:uid="{F2888710-B8FB-4A06-9E20-698A10603CCE}"/>
    <cellStyle name="Normal 26 7 2 4 4 2" xfId="17114" xr:uid="{681CA898-EF5A-42B4-82B3-97817E056117}"/>
    <cellStyle name="Normal 26 7 2 4 4 2 2" xfId="41333" xr:uid="{0D703876-795F-4662-8F55-B7C64F602B91}"/>
    <cellStyle name="Normal 26 7 2 4 4 3" xfId="41332" xr:uid="{904105FD-9206-490D-B37A-23496E1B6D47}"/>
    <cellStyle name="Normal 26 7 2 4 5" xfId="17115" xr:uid="{06FE1E5D-1A60-4668-917F-4C10FB2AF426}"/>
    <cellStyle name="Normal 26 7 2 4 5 2" xfId="17116" xr:uid="{AA7A97DD-B31F-4C27-988F-9E8B95E3C2CA}"/>
    <cellStyle name="Normal 26 7 2 4 5 2 2" xfId="41335" xr:uid="{3A9B5CFB-7282-4846-8188-2EF233CCF8FA}"/>
    <cellStyle name="Normal 26 7 2 4 5 3" xfId="41334" xr:uid="{36ABE9AF-9333-4DFB-A5AF-550D2F7F3D72}"/>
    <cellStyle name="Normal 26 7 2 4 6" xfId="17117" xr:uid="{7DA732D3-8D3E-4D59-BE58-BE5BDBF3321A}"/>
    <cellStyle name="Normal 26 7 2 4 6 2" xfId="41336" xr:uid="{1FA18ED6-0CC2-4E4F-854B-840BA52BB0E0}"/>
    <cellStyle name="Normal 26 7 2 4 7" xfId="41321" xr:uid="{6D75815C-6375-4521-B149-9774FF93360B}"/>
    <cellStyle name="Normal 26 7 2 5" xfId="17118" xr:uid="{917E1082-CC8C-492A-B18F-60612B6DDFDB}"/>
    <cellStyle name="Normal 26 7 2 5 2" xfId="17119" xr:uid="{2A02721F-AD56-4F47-8D84-51E4343FD490}"/>
    <cellStyle name="Normal 26 7 2 5 2 2" xfId="17120" xr:uid="{400470AE-3ECD-4B99-B459-92064AB01BDE}"/>
    <cellStyle name="Normal 26 7 2 5 2 2 2" xfId="41339" xr:uid="{DE3920F9-3B42-438F-A1F9-70B333433F94}"/>
    <cellStyle name="Normal 26 7 2 5 2 3" xfId="41338" xr:uid="{D9E3F3A0-79B6-48B4-B835-2AA76961BB38}"/>
    <cellStyle name="Normal 26 7 2 5 3" xfId="17121" xr:uid="{60789750-E36A-41B3-9774-EA76B2D1773A}"/>
    <cellStyle name="Normal 26 7 2 5 3 2" xfId="17122" xr:uid="{FEAA6578-5D7F-4968-A59C-FAE05CC7FA1C}"/>
    <cellStyle name="Normal 26 7 2 5 3 2 2" xfId="41341" xr:uid="{697118C7-FBCF-4CF5-88C3-01A452608606}"/>
    <cellStyle name="Normal 26 7 2 5 3 3" xfId="41340" xr:uid="{156DE4FA-B949-4A32-AE6B-CCC7C3F5CD81}"/>
    <cellStyle name="Normal 26 7 2 5 4" xfId="17123" xr:uid="{78A93FB6-0728-4ACE-B7A1-23D4EA239662}"/>
    <cellStyle name="Normal 26 7 2 5 4 2" xfId="17124" xr:uid="{572791C8-31C6-40D7-A961-EB048B4BA66C}"/>
    <cellStyle name="Normal 26 7 2 5 4 2 2" xfId="41343" xr:uid="{5ECA298A-F461-4AD0-BD89-6C7F6EC10E35}"/>
    <cellStyle name="Normal 26 7 2 5 4 3" xfId="41342" xr:uid="{B7D27D31-AD72-4575-B4DC-608B1FF779F4}"/>
    <cellStyle name="Normal 26 7 2 5 5" xfId="17125" xr:uid="{8AC96394-4EAE-4CA1-AA51-DE5ED1ED5095}"/>
    <cellStyle name="Normal 26 7 2 5 5 2" xfId="41344" xr:uid="{B2F6715A-F361-4163-9E29-DF7074F25792}"/>
    <cellStyle name="Normal 26 7 2 5 6" xfId="41337" xr:uid="{AA83DA0E-EB8A-4AB3-A61D-5B777ABA4FB7}"/>
    <cellStyle name="Normal 26 7 2 6" xfId="17126" xr:uid="{A3E15073-89C4-4158-AD99-2744B2C0E3FD}"/>
    <cellStyle name="Normal 26 7 2 6 2" xfId="17127" xr:uid="{C03EEFED-06D2-4D34-AAAE-64C835CCB596}"/>
    <cellStyle name="Normal 26 7 2 6 2 2" xfId="17128" xr:uid="{BE0C3D0A-D052-4F1B-84A6-F299F11A0EAE}"/>
    <cellStyle name="Normal 26 7 2 6 2 2 2" xfId="41347" xr:uid="{C6896A08-94C2-4499-8415-487C9604E6B1}"/>
    <cellStyle name="Normal 26 7 2 6 2 3" xfId="41346" xr:uid="{6BEAC09E-8DBD-4C03-9589-0FA1D29F08EA}"/>
    <cellStyle name="Normal 26 7 2 6 3" xfId="17129" xr:uid="{96CEFB35-7C15-49CE-ABB5-A1F356EF8327}"/>
    <cellStyle name="Normal 26 7 2 6 3 2" xfId="17130" xr:uid="{CCED864B-055B-4FAF-AFB3-091296DA2742}"/>
    <cellStyle name="Normal 26 7 2 6 3 2 2" xfId="41349" xr:uid="{262EB6C5-8C66-4D27-BF60-02D82DE99E1C}"/>
    <cellStyle name="Normal 26 7 2 6 3 3" xfId="41348" xr:uid="{22D459FF-5C52-4FB5-A456-A1046F707C7A}"/>
    <cellStyle name="Normal 26 7 2 6 4" xfId="17131" xr:uid="{656DECED-C245-4E38-A9EA-272B3C3081B4}"/>
    <cellStyle name="Normal 26 7 2 6 4 2" xfId="17132" xr:uid="{E3117F3B-958D-4877-9527-84F372899FBB}"/>
    <cellStyle name="Normal 26 7 2 6 4 2 2" xfId="41351" xr:uid="{D8CEBE89-BF21-4B5E-9F9D-0DAE8B762731}"/>
    <cellStyle name="Normal 26 7 2 6 4 3" xfId="41350" xr:uid="{76D30134-9F49-4991-A171-84394195B238}"/>
    <cellStyle name="Normal 26 7 2 6 5" xfId="17133" xr:uid="{41E613DC-A179-4385-9CAC-A90A133682EF}"/>
    <cellStyle name="Normal 26 7 2 6 5 2" xfId="41352" xr:uid="{A9A11482-AB44-4582-A9D1-A56B696DEEFD}"/>
    <cellStyle name="Normal 26 7 2 6 6" xfId="41345" xr:uid="{A62B9BD7-ABF4-4913-A83F-6FF5606E7F58}"/>
    <cellStyle name="Normal 26 7 2 7" xfId="17134" xr:uid="{AB31BD33-3B48-4484-A26B-DD95D30D7BB0}"/>
    <cellStyle name="Normal 26 7 2 7 2" xfId="17135" xr:uid="{D45B8BA5-A1CB-4E3D-BF70-06025F9E7A0B}"/>
    <cellStyle name="Normal 26 7 2 7 2 2" xfId="41354" xr:uid="{C9B68DD4-D381-4189-B945-D7A31A79827F}"/>
    <cellStyle name="Normal 26 7 2 7 3" xfId="41353" xr:uid="{6268F346-0B5E-468C-AA22-FDDA796B3781}"/>
    <cellStyle name="Normal 26 7 2 8" xfId="17136" xr:uid="{5A6A3A5C-BE7C-4403-B778-379937FB2E17}"/>
    <cellStyle name="Normal 26 7 2 8 2" xfId="17137" xr:uid="{CF832EB6-B5E5-4402-8767-AFC3A892D171}"/>
    <cellStyle name="Normal 26 7 2 8 2 2" xfId="41356" xr:uid="{97F22260-D56F-42C5-ABFB-3C08B40DF5F9}"/>
    <cellStyle name="Normal 26 7 2 8 3" xfId="41355" xr:uid="{6E9DD95F-7A54-4FE5-AC73-80C1BF0D789A}"/>
    <cellStyle name="Normal 26 7 2 9" xfId="17138" xr:uid="{25315C6C-984D-482D-A607-165F43C4F5C8}"/>
    <cellStyle name="Normal 26 7 2 9 2" xfId="17139" xr:uid="{BCAF2816-2E3E-431A-8D2E-B4C024FCDDF3}"/>
    <cellStyle name="Normal 26 7 2 9 2 2" xfId="41358" xr:uid="{68CC98FD-4DD7-46E7-B0F7-E195B8580D1C}"/>
    <cellStyle name="Normal 26 7 2 9 3" xfId="41357" xr:uid="{35DA169F-D8C7-4491-81BC-8D4C109C1495}"/>
    <cellStyle name="Normal 26 7 3" xfId="17140" xr:uid="{943708E6-56D3-4444-9255-563666CDA070}"/>
    <cellStyle name="Normal 26 7 3 2" xfId="17141" xr:uid="{FB1979D2-CBD3-445F-BDC5-9F9E2337FAFE}"/>
    <cellStyle name="Normal 26 7 3 2 2" xfId="17142" xr:uid="{8582935C-47AF-4349-A559-ED926343D3E2}"/>
    <cellStyle name="Normal 26 7 3 2 2 2" xfId="17143" xr:uid="{9E351224-7E09-4A95-B730-5EB1C4E6DAEA}"/>
    <cellStyle name="Normal 26 7 3 2 2 2 2" xfId="41362" xr:uid="{FDBC3A1F-1BBF-4D74-B7DD-47EAF08AD83A}"/>
    <cellStyle name="Normal 26 7 3 2 2 3" xfId="41361" xr:uid="{60B430C9-8240-4F2B-AF97-E93855DD7687}"/>
    <cellStyle name="Normal 26 7 3 2 3" xfId="17144" xr:uid="{EB98FD53-D1DE-4902-8EB4-C6A6B04EB629}"/>
    <cellStyle name="Normal 26 7 3 2 3 2" xfId="17145" xr:uid="{CDCDA0C8-BEB8-4E78-BEC1-B13F0211BCAF}"/>
    <cellStyle name="Normal 26 7 3 2 3 2 2" xfId="41364" xr:uid="{BDBBE489-9BE0-43E6-8459-1E1BA0F2EF72}"/>
    <cellStyle name="Normal 26 7 3 2 3 3" xfId="41363" xr:uid="{9A819BBD-A717-4652-89FE-88FE15DC0C34}"/>
    <cellStyle name="Normal 26 7 3 2 4" xfId="17146" xr:uid="{13E91324-25B1-4589-8CFB-BB7C76BBCAFC}"/>
    <cellStyle name="Normal 26 7 3 2 4 2" xfId="17147" xr:uid="{E121CFE0-079B-4FBE-AE67-BCD67DF6F698}"/>
    <cellStyle name="Normal 26 7 3 2 4 2 2" xfId="41366" xr:uid="{7DFAF58A-60CA-40DE-82AA-C7C707D7C879}"/>
    <cellStyle name="Normal 26 7 3 2 4 3" xfId="41365" xr:uid="{AD5A58D8-2488-4C71-A878-37985E54E164}"/>
    <cellStyle name="Normal 26 7 3 2 5" xfId="17148" xr:uid="{CFD02FD9-6356-47E9-AFEA-E5BD760FC168}"/>
    <cellStyle name="Normal 26 7 3 2 5 2" xfId="41367" xr:uid="{59866B2C-33C2-4EAB-B387-58A2262B18F8}"/>
    <cellStyle name="Normal 26 7 3 2 6" xfId="41360" xr:uid="{8007597D-E077-4FF2-B9A9-CF0FCF9DBA02}"/>
    <cellStyle name="Normal 26 7 3 3" xfId="17149" xr:uid="{24DC06C6-541A-4F51-867E-16D0BBE92C59}"/>
    <cellStyle name="Normal 26 7 3 3 2" xfId="17150" xr:uid="{F2D33EDB-2E96-41D9-8B06-35F603CEEB52}"/>
    <cellStyle name="Normal 26 7 3 3 2 2" xfId="41369" xr:uid="{6548BE98-5394-4335-99B5-AF9639BC6625}"/>
    <cellStyle name="Normal 26 7 3 3 3" xfId="41368" xr:uid="{B75A5C14-EA1F-4B03-AA11-3920DF584E36}"/>
    <cellStyle name="Normal 26 7 3 4" xfId="17151" xr:uid="{8ECE5552-68B6-419D-B233-7CF3E0273A2C}"/>
    <cellStyle name="Normal 26 7 3 4 2" xfId="17152" xr:uid="{009A8C78-759D-4E29-BCFB-C9A612B850DC}"/>
    <cellStyle name="Normal 26 7 3 4 2 2" xfId="41371" xr:uid="{A9BE7B1C-0C25-4E9B-9390-BF017DF56114}"/>
    <cellStyle name="Normal 26 7 3 4 3" xfId="41370" xr:uid="{FA35F376-873E-4B66-8342-C546BFC89438}"/>
    <cellStyle name="Normal 26 7 3 5" xfId="17153" xr:uid="{F18B3CB3-68CE-4192-BE8A-1D68DAC938B9}"/>
    <cellStyle name="Normal 26 7 3 5 2" xfId="17154" xr:uid="{07305791-6C00-4809-8EEB-1AB985775C39}"/>
    <cellStyle name="Normal 26 7 3 5 2 2" xfId="41373" xr:uid="{5141F577-C947-4A21-A002-F2B44E8C9F39}"/>
    <cellStyle name="Normal 26 7 3 5 3" xfId="41372" xr:uid="{FE1FBD97-090F-4098-B6EB-9AC5FF53D878}"/>
    <cellStyle name="Normal 26 7 3 6" xfId="17155" xr:uid="{7A824064-7554-46EA-8E24-2C91D582C985}"/>
    <cellStyle name="Normal 26 7 3 6 2" xfId="17156" xr:uid="{7BDFCE94-153B-4BC4-ADCF-6CF092CD6365}"/>
    <cellStyle name="Normal 26 7 3 6 2 2" xfId="41375" xr:uid="{93975257-8290-44AE-9939-8D9BD93C966B}"/>
    <cellStyle name="Normal 26 7 3 6 3" xfId="41374" xr:uid="{ABF3D333-F3B8-4FDD-A2AD-5C9F1EC2397B}"/>
    <cellStyle name="Normal 26 7 3 7" xfId="17157" xr:uid="{D8D6BD65-E8B1-482F-8AC5-AD78742436C4}"/>
    <cellStyle name="Normal 26 7 3 7 2" xfId="41376" xr:uid="{F8D4889B-5902-4A17-9A4C-D82BACF24FFC}"/>
    <cellStyle name="Normal 26 7 3 8" xfId="41359" xr:uid="{F847EE53-E2F9-4678-8651-8FB41024C68E}"/>
    <cellStyle name="Normal 26 7 4" xfId="17158" xr:uid="{FB148B26-AACF-4911-95E7-6EBE6501EA2E}"/>
    <cellStyle name="Normal 26 7 4 2" xfId="17159" xr:uid="{0212868C-0630-415B-946F-2123014C4878}"/>
    <cellStyle name="Normal 26 7 4 2 2" xfId="17160" xr:uid="{113F05FA-0679-4BF5-A225-E04F487AF735}"/>
    <cellStyle name="Normal 26 7 4 2 2 2" xfId="17161" xr:uid="{7F7AA084-ECD9-405F-A850-169573ED4E74}"/>
    <cellStyle name="Normal 26 7 4 2 2 2 2" xfId="41380" xr:uid="{A5B769C3-0E9C-4B45-BBBD-FA609D5B9F17}"/>
    <cellStyle name="Normal 26 7 4 2 2 3" xfId="41379" xr:uid="{36A97610-698C-4347-8A12-08A600C28D9F}"/>
    <cellStyle name="Normal 26 7 4 2 3" xfId="17162" xr:uid="{022E3C4F-1EB2-4A5B-8267-1969A66F6740}"/>
    <cellStyle name="Normal 26 7 4 2 3 2" xfId="17163" xr:uid="{05533BB4-9712-40DF-8C64-49F006CCF04E}"/>
    <cellStyle name="Normal 26 7 4 2 3 2 2" xfId="41382" xr:uid="{F7FA723C-1E07-4D29-ADA6-8416516211B8}"/>
    <cellStyle name="Normal 26 7 4 2 3 3" xfId="41381" xr:uid="{8BFEEF6A-7EDD-47B2-8403-01956F797E27}"/>
    <cellStyle name="Normal 26 7 4 2 4" xfId="17164" xr:uid="{8AE510FA-136E-428B-A61D-A30F495912D6}"/>
    <cellStyle name="Normal 26 7 4 2 4 2" xfId="17165" xr:uid="{2CC74C90-F10B-4821-9684-DCD66BB3C27A}"/>
    <cellStyle name="Normal 26 7 4 2 4 2 2" xfId="41384" xr:uid="{1EA10A41-DECF-46D9-8160-D8BC29B38145}"/>
    <cellStyle name="Normal 26 7 4 2 4 3" xfId="41383" xr:uid="{6B4AE342-D68D-4DE8-9C14-EF2036BCBC40}"/>
    <cellStyle name="Normal 26 7 4 2 5" xfId="17166" xr:uid="{1C766302-5EED-49EC-9252-BFBC95D50149}"/>
    <cellStyle name="Normal 26 7 4 2 5 2" xfId="41385" xr:uid="{78068803-42C4-4355-8FBB-6DD6E7CE1A67}"/>
    <cellStyle name="Normal 26 7 4 2 6" xfId="41378" xr:uid="{4D25F2D9-EC78-4743-9072-0A322BCEBA9C}"/>
    <cellStyle name="Normal 26 7 4 3" xfId="17167" xr:uid="{A6FDEF36-E9F4-4652-9DAC-C2FC143A3429}"/>
    <cellStyle name="Normal 26 7 4 3 2" xfId="17168" xr:uid="{233B4956-F766-44E6-A336-953EC5FB79F8}"/>
    <cellStyle name="Normal 26 7 4 3 2 2" xfId="41387" xr:uid="{35D0829D-00BC-421D-9364-C472DCF27E2F}"/>
    <cellStyle name="Normal 26 7 4 3 3" xfId="41386" xr:uid="{B4A85E36-68AD-45A6-9597-CBC1503A8BBA}"/>
    <cellStyle name="Normal 26 7 4 4" xfId="17169" xr:uid="{598A6B60-B0FB-433E-905D-B63CEF779B85}"/>
    <cellStyle name="Normal 26 7 4 4 2" xfId="17170" xr:uid="{CFA998C0-367B-4350-B9CB-D5B053FF04D1}"/>
    <cellStyle name="Normal 26 7 4 4 2 2" xfId="41389" xr:uid="{7DB5C432-B614-4F37-8880-ADDF37179EFB}"/>
    <cellStyle name="Normal 26 7 4 4 3" xfId="41388" xr:uid="{15E9F36A-2753-430F-B6E9-89C03293B8CE}"/>
    <cellStyle name="Normal 26 7 4 5" xfId="17171" xr:uid="{CE70F13B-CA61-4564-9B60-06F7EE878413}"/>
    <cellStyle name="Normal 26 7 4 5 2" xfId="17172" xr:uid="{9AD4454C-3582-4C70-9A5E-42816502727E}"/>
    <cellStyle name="Normal 26 7 4 5 2 2" xfId="41391" xr:uid="{5831D61B-FDB1-47FF-9F0C-C172475C77DE}"/>
    <cellStyle name="Normal 26 7 4 5 3" xfId="41390" xr:uid="{BF50658A-6886-4B57-BDC1-35F671493FEF}"/>
    <cellStyle name="Normal 26 7 4 6" xfId="17173" xr:uid="{F8C08565-B3C0-4CAD-BBF9-ADBB510213ED}"/>
    <cellStyle name="Normal 26 7 4 6 2" xfId="17174" xr:uid="{F8DCC800-2628-4AEA-9E56-E9F22D23F3A7}"/>
    <cellStyle name="Normal 26 7 4 6 2 2" xfId="41393" xr:uid="{0DADC36C-6EC9-46D2-A91F-9ED014ED9CBE}"/>
    <cellStyle name="Normal 26 7 4 6 3" xfId="41392" xr:uid="{3A9143EB-4D68-42B2-A9D4-43274F0CFC31}"/>
    <cellStyle name="Normal 26 7 4 7" xfId="17175" xr:uid="{3DE98619-D179-4EEF-A14D-584F094C2566}"/>
    <cellStyle name="Normal 26 7 4 7 2" xfId="41394" xr:uid="{AE6C147D-7973-4253-B37F-3AF6F3CEF4E0}"/>
    <cellStyle name="Normal 26 7 4 8" xfId="41377" xr:uid="{99C99BBC-ADD3-4533-99F3-02D27B315C78}"/>
    <cellStyle name="Normal 26 7 5" xfId="17176" xr:uid="{D1E3FC88-F758-4D30-BC74-E44BF4919B6A}"/>
    <cellStyle name="Normal 26 7 5 2" xfId="17177" xr:uid="{68BA56A3-20A9-4EF3-BCA8-3AD510307C88}"/>
    <cellStyle name="Normal 26 7 5 2 2" xfId="17178" xr:uid="{2CDB0847-6FE5-45F2-BF3E-9866DB1E12A5}"/>
    <cellStyle name="Normal 26 7 5 2 2 2" xfId="17179" xr:uid="{807F7EE0-859D-47BF-8ECA-3A4C77F8021C}"/>
    <cellStyle name="Normal 26 7 5 2 2 2 2" xfId="41398" xr:uid="{E0B0F813-2688-4BB1-87AF-25EE29FD71FE}"/>
    <cellStyle name="Normal 26 7 5 2 2 3" xfId="41397" xr:uid="{6B4DA4A8-5E71-42D3-BDF1-9CF61530F478}"/>
    <cellStyle name="Normal 26 7 5 2 3" xfId="17180" xr:uid="{8D7104F8-54FD-4DFB-891D-505511103E44}"/>
    <cellStyle name="Normal 26 7 5 2 3 2" xfId="17181" xr:uid="{63DA5EA7-1B73-40DF-A3E9-CE1D438E2558}"/>
    <cellStyle name="Normal 26 7 5 2 3 2 2" xfId="41400" xr:uid="{44CB362F-0AD6-4B7D-B75A-3D8B92828B54}"/>
    <cellStyle name="Normal 26 7 5 2 3 3" xfId="41399" xr:uid="{1EA71367-CBF3-41CF-A9EE-03663AF45973}"/>
    <cellStyle name="Normal 26 7 5 2 4" xfId="17182" xr:uid="{2A93ADBF-83F9-493B-BBE4-9DFAB7A00A55}"/>
    <cellStyle name="Normal 26 7 5 2 4 2" xfId="17183" xr:uid="{FE1D83B3-AB68-471E-ACAC-933794D17C82}"/>
    <cellStyle name="Normal 26 7 5 2 4 2 2" xfId="41402" xr:uid="{B2157045-85F9-41C4-8937-5909C8EE2A6C}"/>
    <cellStyle name="Normal 26 7 5 2 4 3" xfId="41401" xr:uid="{D8E7B9BB-1E79-4E34-A0E6-2C4410F9C4CC}"/>
    <cellStyle name="Normal 26 7 5 2 5" xfId="17184" xr:uid="{436CEFD0-135B-4F99-824D-C6FC19B41EC1}"/>
    <cellStyle name="Normal 26 7 5 2 5 2" xfId="41403" xr:uid="{C477794A-C221-464A-9667-F4E4F9DD3E65}"/>
    <cellStyle name="Normal 26 7 5 2 6" xfId="41396" xr:uid="{80D73996-0DD7-41C0-9F97-832DC2CA1E80}"/>
    <cellStyle name="Normal 26 7 5 3" xfId="17185" xr:uid="{0093BF16-2033-41F0-8A35-E5A20254C993}"/>
    <cellStyle name="Normal 26 7 5 3 2" xfId="17186" xr:uid="{3C905D49-1262-46FC-9A65-38C96ADCC9AD}"/>
    <cellStyle name="Normal 26 7 5 3 2 2" xfId="41405" xr:uid="{F2157F20-7D40-4F3C-B7D3-6DE682BBB940}"/>
    <cellStyle name="Normal 26 7 5 3 3" xfId="41404" xr:uid="{15EFC8E8-6ED8-4C81-B879-FC0DB0B48A35}"/>
    <cellStyle name="Normal 26 7 5 4" xfId="17187" xr:uid="{24ADB759-B070-4A82-A046-E20E9791B3F5}"/>
    <cellStyle name="Normal 26 7 5 4 2" xfId="17188" xr:uid="{17C01237-E46F-4093-B011-9EEDD5475C9E}"/>
    <cellStyle name="Normal 26 7 5 4 2 2" xfId="41407" xr:uid="{F58B5E7E-1549-4CD5-853A-AE6A05886E6E}"/>
    <cellStyle name="Normal 26 7 5 4 3" xfId="41406" xr:uid="{6BEBA83C-7E4A-495A-9DB9-B2A09FD0EE95}"/>
    <cellStyle name="Normal 26 7 5 5" xfId="17189" xr:uid="{D8DCD608-D78F-476C-BD57-9E50D8ED8823}"/>
    <cellStyle name="Normal 26 7 5 5 2" xfId="17190" xr:uid="{66B2E5BE-6B49-4C9C-A634-C9958AFE4265}"/>
    <cellStyle name="Normal 26 7 5 5 2 2" xfId="41409" xr:uid="{3E0CC63F-0C4C-4F8A-827E-554D3B2DC2C6}"/>
    <cellStyle name="Normal 26 7 5 5 3" xfId="41408" xr:uid="{97D459A7-A85D-44F1-8C56-315A450E5570}"/>
    <cellStyle name="Normal 26 7 5 6" xfId="17191" xr:uid="{80EF682B-81B3-4D80-A701-B225AEFCD07D}"/>
    <cellStyle name="Normal 26 7 5 6 2" xfId="41410" xr:uid="{0BF08FCE-6941-4667-BC9A-2F3D4593B843}"/>
    <cellStyle name="Normal 26 7 5 7" xfId="41395" xr:uid="{5CD83B57-A586-416B-8756-915E09172FCE}"/>
    <cellStyle name="Normal 26 7 6" xfId="17192" xr:uid="{83574982-5338-406A-85ED-A37FBAE47480}"/>
    <cellStyle name="Normal 26 7 6 2" xfId="17193" xr:uid="{10ABA689-CCD4-41A3-882A-6F043FD9A28C}"/>
    <cellStyle name="Normal 26 7 6 2 2" xfId="17194" xr:uid="{8088536E-D2A1-4881-9FE1-FBE3DE6D685A}"/>
    <cellStyle name="Normal 26 7 6 2 2 2" xfId="41413" xr:uid="{EDBD4E37-600F-4F82-ADBD-473734FD56D8}"/>
    <cellStyle name="Normal 26 7 6 2 3" xfId="41412" xr:uid="{6B72C79B-3A42-47D1-99ED-14F53BA4AFCF}"/>
    <cellStyle name="Normal 26 7 6 3" xfId="17195" xr:uid="{DE69D6AE-0D0B-499B-AC46-7DD2017BF19C}"/>
    <cellStyle name="Normal 26 7 6 3 2" xfId="17196" xr:uid="{C32C9A58-1642-43C7-83C6-D4A604655D8D}"/>
    <cellStyle name="Normal 26 7 6 3 2 2" xfId="41415" xr:uid="{8CECAA60-3F83-4139-9A2C-BC2C3F21F235}"/>
    <cellStyle name="Normal 26 7 6 3 3" xfId="41414" xr:uid="{F9F1CD4B-9635-489D-A1E1-BAC7C62D3A0A}"/>
    <cellStyle name="Normal 26 7 6 4" xfId="17197" xr:uid="{65BD54F3-96C2-483F-882C-5E8C5937E10E}"/>
    <cellStyle name="Normal 26 7 6 4 2" xfId="17198" xr:uid="{6B7048B6-7174-4B51-87FF-61CFEC13C521}"/>
    <cellStyle name="Normal 26 7 6 4 2 2" xfId="41417" xr:uid="{332C3872-9FAD-4523-B2BD-742DAFDF9EC9}"/>
    <cellStyle name="Normal 26 7 6 4 3" xfId="41416" xr:uid="{E0F7E6EF-9B6B-4DA3-BFF4-65EEFDB32AD2}"/>
    <cellStyle name="Normal 26 7 6 5" xfId="17199" xr:uid="{D6700AB7-B739-4E48-B575-3BC501780ECD}"/>
    <cellStyle name="Normal 26 7 6 5 2" xfId="41418" xr:uid="{9973B063-92C7-4709-A2A3-42CD170CE25C}"/>
    <cellStyle name="Normal 26 7 6 6" xfId="41411" xr:uid="{5C96E7BE-5047-4466-9E84-CFFF583DFF0F}"/>
    <cellStyle name="Normal 26 7 7" xfId="17200" xr:uid="{7BCAA6B6-F908-40D4-9C21-CE81EB07D74B}"/>
    <cellStyle name="Normal 26 7 7 2" xfId="17201" xr:uid="{B866EA14-CF8A-4A4F-8C0C-5E051CEDA7E1}"/>
    <cellStyle name="Normal 26 7 7 2 2" xfId="17202" xr:uid="{CFEC0A9E-C728-465D-BA2C-DDACA1EF61AC}"/>
    <cellStyle name="Normal 26 7 7 2 2 2" xfId="41421" xr:uid="{0D1CBD38-CFC0-48C3-A748-BC7AF240C078}"/>
    <cellStyle name="Normal 26 7 7 2 3" xfId="41420" xr:uid="{E50AD66D-CB7B-4D76-BBE3-798F3EF6A617}"/>
    <cellStyle name="Normal 26 7 7 3" xfId="17203" xr:uid="{76C199B6-7763-4EE6-B12D-A8A5C828CCFA}"/>
    <cellStyle name="Normal 26 7 7 3 2" xfId="17204" xr:uid="{CDE25649-CE11-4497-A8E6-7632F6CA64EB}"/>
    <cellStyle name="Normal 26 7 7 3 2 2" xfId="41423" xr:uid="{2D0702E6-7A9B-4937-B835-FA52BED14416}"/>
    <cellStyle name="Normal 26 7 7 3 3" xfId="41422" xr:uid="{9042BEA7-A971-4047-A798-573121D32262}"/>
    <cellStyle name="Normal 26 7 7 4" xfId="17205" xr:uid="{6DE431F2-FE02-4425-984C-0FF2996DEE32}"/>
    <cellStyle name="Normal 26 7 7 4 2" xfId="17206" xr:uid="{D04E55EC-DCC1-4231-8929-48AF9B54DF8D}"/>
    <cellStyle name="Normal 26 7 7 4 2 2" xfId="41425" xr:uid="{80BFFF28-458B-4ED7-A8E6-A3A000D5E5BB}"/>
    <cellStyle name="Normal 26 7 7 4 3" xfId="41424" xr:uid="{08723288-AD05-4F1A-A540-256B4C03D884}"/>
    <cellStyle name="Normal 26 7 7 5" xfId="17207" xr:uid="{E9D528FE-4F0D-4EBD-AA33-6A80B564837F}"/>
    <cellStyle name="Normal 26 7 7 5 2" xfId="41426" xr:uid="{60F16908-112F-49F3-8F9B-4EF48DE55EDE}"/>
    <cellStyle name="Normal 26 7 7 6" xfId="41419" xr:uid="{0E0C84F4-B82D-4180-A346-08CAE26C0890}"/>
    <cellStyle name="Normal 26 7 8" xfId="17208" xr:uid="{009CF841-F082-497A-86F7-71045936F60E}"/>
    <cellStyle name="Normal 26 7 8 2" xfId="17209" xr:uid="{5C90991B-1F80-4ACF-965B-56433FC8A92C}"/>
    <cellStyle name="Normal 26 7 8 2 2" xfId="41428" xr:uid="{9FDD037A-D5BC-444E-9A6F-36238BAE6E11}"/>
    <cellStyle name="Normal 26 7 8 3" xfId="41427" xr:uid="{45A681D6-28BF-47B2-92A0-A9D75B61C87B}"/>
    <cellStyle name="Normal 26 7 9" xfId="17210" xr:uid="{341989BE-14CA-4A04-AA71-9CA250741B92}"/>
    <cellStyle name="Normal 26 7 9 2" xfId="17211" xr:uid="{B610EDE6-0CB1-4F09-ADF8-0E2CB7B6E0ED}"/>
    <cellStyle name="Normal 26 7 9 2 2" xfId="41430" xr:uid="{C8011135-B255-494B-82C9-2F05D436DB2C}"/>
    <cellStyle name="Normal 26 7 9 3" xfId="41429" xr:uid="{647AD274-E112-4719-AC6A-CCC16A58B659}"/>
    <cellStyle name="Normal 26 8" xfId="17212" xr:uid="{18EC85A4-9E32-4C8D-AC7F-03C19AC54B7B}"/>
    <cellStyle name="Normal 26 8 2" xfId="17213" xr:uid="{DBF1A334-0612-4572-B97D-CBBB0AD14847}"/>
    <cellStyle name="Normal 26 8 2 2" xfId="41432" xr:uid="{17222130-5BEA-4DF0-BB89-435683926D31}"/>
    <cellStyle name="Normal 26 8 3" xfId="41431" xr:uid="{75466AF6-D50E-4BF4-A454-46813BD53FD4}"/>
    <cellStyle name="Normal 26 9" xfId="17214" xr:uid="{FCD7B083-9973-4E0A-9B11-C31F16DB0EF5}"/>
    <cellStyle name="Normal 26 9 2" xfId="17215" xr:uid="{0C52495A-E4D5-4D30-B8C5-1E1E5BA8F873}"/>
    <cellStyle name="Normal 26 9 2 2" xfId="41434" xr:uid="{FA674F2C-191D-437E-B8CF-BC6723222BDD}"/>
    <cellStyle name="Normal 26 9 3" xfId="41433" xr:uid="{72F423E5-6F42-44FB-B837-972047CE543B}"/>
    <cellStyle name="Normal 27" xfId="17216" xr:uid="{173C30CE-FE75-4638-8D77-3993808165EC}"/>
    <cellStyle name="Normal 27 10" xfId="17217" xr:uid="{A14F77E2-C956-4981-87AF-C8A6E9D1C4EC}"/>
    <cellStyle name="Normal 27 10 2" xfId="17218" xr:uid="{C25045E1-3206-49A3-88BB-03D80E324F35}"/>
    <cellStyle name="Normal 27 10 2 2" xfId="41437" xr:uid="{B51AC1DD-40AA-48B3-A087-A1D90D057745}"/>
    <cellStyle name="Normal 27 10 3" xfId="41436" xr:uid="{0BC51329-4320-4EF6-89AF-7FF1E66CA7F8}"/>
    <cellStyle name="Normal 27 11" xfId="17219" xr:uid="{93B5ABD0-BB4A-4BF1-8800-D395129030A1}"/>
    <cellStyle name="Normal 27 11 2" xfId="17220" xr:uid="{50F51E14-76DE-494F-A075-33DF90C26DC8}"/>
    <cellStyle name="Normal 27 11 2 2" xfId="41439" xr:uid="{A7C51A47-71D3-4EB9-811B-22F26FA0AD61}"/>
    <cellStyle name="Normal 27 11 3" xfId="41438" xr:uid="{66592229-F679-47D4-B8E3-AE994C2DCF15}"/>
    <cellStyle name="Normal 27 12" xfId="17221" xr:uid="{3CC6B329-D874-44E2-9485-AADBDB3D110C}"/>
    <cellStyle name="Normal 27 12 2" xfId="17222" xr:uid="{11B0886D-7670-4EB8-935A-A76F761E7C94}"/>
    <cellStyle name="Normal 27 12 2 2" xfId="41441" xr:uid="{78369322-4CD5-44B9-BA9E-E609B76E4B2C}"/>
    <cellStyle name="Normal 27 12 3" xfId="41440" xr:uid="{310794FD-C114-4464-A19F-3F162476CD33}"/>
    <cellStyle name="Normal 27 13" xfId="17223" xr:uid="{89C82BC9-DE91-4950-B1A8-FA28BC7E70BF}"/>
    <cellStyle name="Normal 27 13 2" xfId="17224" xr:uid="{620EB945-87E5-4613-9119-C30C7B580AD1}"/>
    <cellStyle name="Normal 27 13 2 2" xfId="41443" xr:uid="{338F3C0A-3405-404D-8284-549DD6D64CB1}"/>
    <cellStyle name="Normal 27 13 3" xfId="41442" xr:uid="{E4F38FB7-4EB5-48E5-9751-09FEC445B852}"/>
    <cellStyle name="Normal 27 14" xfId="17225" xr:uid="{AEF370FC-F3EE-488A-9AD0-8DBCFD34C551}"/>
    <cellStyle name="Normal 27 14 2" xfId="17226" xr:uid="{30C9F3FB-B039-48F3-A523-4DCADEE2E399}"/>
    <cellStyle name="Normal 27 14 2 2" xfId="41445" xr:uid="{BC985484-E83E-430A-B562-D06A5FAB6BEC}"/>
    <cellStyle name="Normal 27 14 3" xfId="41444" xr:uid="{408276B2-F9DB-4DB2-846C-F5F4CCD686D6}"/>
    <cellStyle name="Normal 27 15" xfId="17227" xr:uid="{79776FE0-E24E-4E35-9FBD-6AA8E938A8E7}"/>
    <cellStyle name="Normal 27 15 2" xfId="17228" xr:uid="{CB3F5E45-1784-4C0D-A2E7-4FEE8738C5DA}"/>
    <cellStyle name="Normal 27 15 2 2" xfId="41447" xr:uid="{01C3E8B5-1A7E-4BDD-9BFD-A9E7BFCBE44B}"/>
    <cellStyle name="Normal 27 15 3" xfId="41446" xr:uid="{85948E46-E72F-485D-9552-9F7AD0D0C190}"/>
    <cellStyle name="Normal 27 16" xfId="17229" xr:uid="{D03FA196-8DDF-4A85-8855-D474C3B8D292}"/>
    <cellStyle name="Normal 27 16 2" xfId="17230" xr:uid="{BCF024A1-196E-426C-91AC-D7F9420C01E9}"/>
    <cellStyle name="Normal 27 16 2 2" xfId="41449" xr:uid="{46E8DDF3-D2B9-4B38-AC28-1852E8789753}"/>
    <cellStyle name="Normal 27 16 3" xfId="41448" xr:uid="{E9044762-77EA-4B48-B263-EF965BCBB127}"/>
    <cellStyle name="Normal 27 17" xfId="17231" xr:uid="{E17A3E8D-1E65-46DA-98FE-78CC36A1BEA0}"/>
    <cellStyle name="Normal 27 17 2" xfId="17232" xr:uid="{DFFB08FF-A131-4D4F-91D9-2A912F9A60D1}"/>
    <cellStyle name="Normal 27 17 2 2" xfId="41451" xr:uid="{89349DD6-F560-4D7A-8216-E64F46757831}"/>
    <cellStyle name="Normal 27 17 3" xfId="41450" xr:uid="{6F1EEF70-ACA7-4C31-AC47-E1F8C0829AE2}"/>
    <cellStyle name="Normal 27 18" xfId="17233" xr:uid="{D5DD43BC-CC5E-4933-BAA9-2382B890EFF5}"/>
    <cellStyle name="Normal 27 18 2" xfId="17234" xr:uid="{6E4E8151-1935-49C2-B52F-0CC01CBC5476}"/>
    <cellStyle name="Normal 27 18 2 2" xfId="41453" xr:uid="{13423A28-B16A-4A23-B3AC-CA3C40F0F7C3}"/>
    <cellStyle name="Normal 27 18 3" xfId="41452" xr:uid="{D5927D57-32DF-407D-B8F9-2167735479CB}"/>
    <cellStyle name="Normal 27 19" xfId="17235" xr:uid="{835E9887-0D6E-4752-BD55-6162C2B880BE}"/>
    <cellStyle name="Normal 27 19 2" xfId="17236" xr:uid="{50839298-F009-4D86-8D38-1E254A092341}"/>
    <cellStyle name="Normal 27 19 2 2" xfId="41455" xr:uid="{585ED53D-B849-48C9-AD0A-85703E8949D4}"/>
    <cellStyle name="Normal 27 19 3" xfId="41454" xr:uid="{18F51517-D869-4F2C-8286-741600D097CC}"/>
    <cellStyle name="Normal 27 2" xfId="17237" xr:uid="{329D5C0D-1B89-4CC1-A542-2AD69AE4B290}"/>
    <cellStyle name="Normal 27 2 2" xfId="17238" xr:uid="{38096991-C5EB-480A-9F5B-594F8F9C258F}"/>
    <cellStyle name="Normal 27 2 2 2" xfId="41457" xr:uid="{FCF637E7-3891-4FF7-B533-6EA55D0B759F}"/>
    <cellStyle name="Normal 27 2 3" xfId="41456" xr:uid="{DE244672-4EB4-4204-A7EB-CAB9966DE041}"/>
    <cellStyle name="Normal 27 20" xfId="17239" xr:uid="{E9E720DF-0153-4E46-A18A-DACA1ED370AF}"/>
    <cellStyle name="Normal 27 20 2" xfId="17240" xr:uid="{7D61EBAB-5606-4EA8-9B43-DFFD1385097A}"/>
    <cellStyle name="Normal 27 20 2 2" xfId="41459" xr:uid="{0E661B44-1BEA-4222-8FB0-6A80DA52B87A}"/>
    <cellStyle name="Normal 27 20 3" xfId="41458" xr:uid="{06551344-E3E3-404A-BC84-919A367714A5}"/>
    <cellStyle name="Normal 27 21" xfId="17241" xr:uid="{C8D1B129-1459-4259-AF32-56634FA971AE}"/>
    <cellStyle name="Normal 27 21 2" xfId="17242" xr:uid="{7A714782-2147-46B1-B30E-E080E363646D}"/>
    <cellStyle name="Normal 27 21 2 2" xfId="41461" xr:uid="{91951342-5B97-46D5-9762-2C58D8B2D1DF}"/>
    <cellStyle name="Normal 27 21 3" xfId="41460" xr:uid="{179C048F-D587-4D7A-97F5-35AEF04422D4}"/>
    <cellStyle name="Normal 27 22" xfId="17243" xr:uid="{835A6CA1-ECE3-4D84-987B-EFA700EFD067}"/>
    <cellStyle name="Normal 27 22 2" xfId="17244" xr:uid="{1E8C6B30-2D3F-4599-9620-BA873F3F5455}"/>
    <cellStyle name="Normal 27 22 2 2" xfId="41463" xr:uid="{B411973B-90B9-49A4-A913-E3595D1DC6DC}"/>
    <cellStyle name="Normal 27 22 3" xfId="41462" xr:uid="{4580166A-3D6B-41C2-A370-29E2C3E51C38}"/>
    <cellStyle name="Normal 27 23" xfId="17245" xr:uid="{A00C6B25-26E8-431C-A981-86A5B7D45BAE}"/>
    <cellStyle name="Normal 27 23 2" xfId="17246" xr:uid="{EEBF3A5D-2E22-4C74-BFFE-3C03D17A7393}"/>
    <cellStyle name="Normal 27 23 2 2" xfId="41465" xr:uid="{8CD81CA9-4536-4513-B9BF-D6CC74F34CD3}"/>
    <cellStyle name="Normal 27 23 3" xfId="41464" xr:uid="{8CE60B87-06B0-4F0B-B844-2622E561C42C}"/>
    <cellStyle name="Normal 27 24" xfId="17247" xr:uid="{0DDC4500-717B-471E-B236-3DEFA17D649C}"/>
    <cellStyle name="Normal 27 24 2" xfId="17248" xr:uid="{B44264F2-7451-42A6-8371-08F007F7B1C7}"/>
    <cellStyle name="Normal 27 24 2 2" xfId="41467" xr:uid="{928CC272-2E70-440D-8606-81ABA3F733C8}"/>
    <cellStyle name="Normal 27 24 3" xfId="41466" xr:uid="{FBA022C6-6113-4C9D-8C4B-9C67F47824D8}"/>
    <cellStyle name="Normal 27 25" xfId="17249" xr:uid="{BE66054A-9D81-4E6C-BF3E-40CA9F0AA441}"/>
    <cellStyle name="Normal 27 25 2" xfId="17250" xr:uid="{2EC1B0C0-CB48-4615-9B2F-AFF8B990AB0B}"/>
    <cellStyle name="Normal 27 25 2 2" xfId="41469" xr:uid="{431A8B5E-A757-40D9-A0BE-060102E74505}"/>
    <cellStyle name="Normal 27 25 3" xfId="41468" xr:uid="{2656C34E-FD93-49B7-918D-DBEBFF600892}"/>
    <cellStyle name="Normal 27 26" xfId="17251" xr:uid="{297E81C2-C654-4D92-BA26-7AD2397C3A24}"/>
    <cellStyle name="Normal 27 26 2" xfId="17252" xr:uid="{75ACA657-CC59-4466-BB88-3521BA308617}"/>
    <cellStyle name="Normal 27 26 2 2" xfId="41471" xr:uid="{999F0423-E49F-4803-8948-B8B36BA1D66B}"/>
    <cellStyle name="Normal 27 26 3" xfId="41470" xr:uid="{57E42AA3-C86A-48F1-99A0-96110B741BBB}"/>
    <cellStyle name="Normal 27 27" xfId="17253" xr:uid="{5B8BD1FF-7322-4541-837C-75626133471E}"/>
    <cellStyle name="Normal 27 27 2" xfId="17254" xr:uid="{ED84052B-5C04-4CED-BDB4-3CECEE8B735D}"/>
    <cellStyle name="Normal 27 27 2 2" xfId="41473" xr:uid="{E7A57C65-B9A3-47C4-A145-41857E9C878B}"/>
    <cellStyle name="Normal 27 27 3" xfId="41472" xr:uid="{D2677120-54C6-4939-ACB1-A9C54495F89B}"/>
    <cellStyle name="Normal 27 28" xfId="17255" xr:uid="{CFB7C320-7B02-478A-BA34-73A95478FC2C}"/>
    <cellStyle name="Normal 27 28 2" xfId="17256" xr:uid="{3C986519-7452-4572-BF6C-FA7EDFCEC8AC}"/>
    <cellStyle name="Normal 27 28 2 2" xfId="41475" xr:uid="{17C4952C-24D3-492F-8885-8B421FD0D692}"/>
    <cellStyle name="Normal 27 28 3" xfId="41474" xr:uid="{D50DB403-E071-4E1E-88CC-8FBC6183ADF1}"/>
    <cellStyle name="Normal 27 29" xfId="17257" xr:uid="{474560B6-4BC2-4D3C-AB5E-FDB513506A46}"/>
    <cellStyle name="Normal 27 29 2" xfId="17258" xr:uid="{50396AB0-B79C-4D6C-8A6B-A95EF3719809}"/>
    <cellStyle name="Normal 27 29 2 2" xfId="41477" xr:uid="{4FA89F70-B9FE-416A-BEBB-DCBC9C9AC601}"/>
    <cellStyle name="Normal 27 29 3" xfId="41476" xr:uid="{0CBF88C1-D199-4CD0-944C-43CFCDD37131}"/>
    <cellStyle name="Normal 27 3" xfId="17259" xr:uid="{CB1A3B21-A373-4597-BAA8-0C9ECF5BD749}"/>
    <cellStyle name="Normal 27 3 2" xfId="17260" xr:uid="{1A862DE1-0580-4EE8-A6F6-40E4CF61EC10}"/>
    <cellStyle name="Normal 27 3 2 2" xfId="41479" xr:uid="{C0F8DDFB-8511-49F2-AD93-804F7BF761A3}"/>
    <cellStyle name="Normal 27 3 3" xfId="41478" xr:uid="{8AE7402C-B216-4B0D-8DBC-B26931E1CB98}"/>
    <cellStyle name="Normal 27 30" xfId="17261" xr:uid="{4F71CDBC-7FF7-43C5-AA5B-F02FE8253EE2}"/>
    <cellStyle name="Normal 27 30 2" xfId="17262" xr:uid="{F5AEF5C7-F809-4CEA-A17D-D1A4DD02EA96}"/>
    <cellStyle name="Normal 27 30 2 2" xfId="41481" xr:uid="{1EB64BEC-9C12-4CA3-9314-516C27219E15}"/>
    <cellStyle name="Normal 27 30 3" xfId="41480" xr:uid="{E1B13F98-ACE6-4A62-804F-81196C74C1E9}"/>
    <cellStyle name="Normal 27 31" xfId="17263" xr:uid="{17AC54A7-72C0-42F3-B56C-A8AD39157BD1}"/>
    <cellStyle name="Normal 27 31 2" xfId="17264" xr:uid="{6F685EDC-7D96-43A7-8D86-823F57F30CBD}"/>
    <cellStyle name="Normal 27 31 2 2" xfId="41483" xr:uid="{7AEC5DC9-265C-4927-9751-A3ECEF5CAAD7}"/>
    <cellStyle name="Normal 27 31 3" xfId="41482" xr:uid="{1A9B2B94-7EA8-46A8-810F-698D10310DE5}"/>
    <cellStyle name="Normal 27 32" xfId="17265" xr:uid="{5A422CA1-0D85-4B32-9BD9-6984C2BC0DD0}"/>
    <cellStyle name="Normal 27 32 2" xfId="17266" xr:uid="{9FD54DB7-CB3D-4B7E-AAFF-2E83F8EB9991}"/>
    <cellStyle name="Normal 27 32 2 2" xfId="41485" xr:uid="{43EF07FC-1973-45AF-B227-724503AA16F7}"/>
    <cellStyle name="Normal 27 32 3" xfId="41484" xr:uid="{F8BC4A3F-FF0E-4F73-8DD1-1A2ADF73725B}"/>
    <cellStyle name="Normal 27 33" xfId="17267" xr:uid="{151B02BB-B584-4A4D-AC66-A619EB24FC6C}"/>
    <cellStyle name="Normal 27 33 2" xfId="17268" xr:uid="{6B93505F-8E0D-4970-89B5-8AE174692AC7}"/>
    <cellStyle name="Normal 27 33 2 2" xfId="41487" xr:uid="{087D89EF-D3F6-4C17-9AD0-B6D504BD4335}"/>
    <cellStyle name="Normal 27 33 3" xfId="41486" xr:uid="{331263C0-B369-424A-8764-55AADBAF0463}"/>
    <cellStyle name="Normal 27 34" xfId="17269" xr:uid="{4237EB7A-6E15-4B8D-A426-5E92B396B3BF}"/>
    <cellStyle name="Normal 27 34 2" xfId="17270" xr:uid="{78463441-4DEB-4FC1-8768-C3AF91E62222}"/>
    <cellStyle name="Normal 27 34 2 2" xfId="41489" xr:uid="{FF12CA2B-567A-423F-AB90-1AB6EC224F7D}"/>
    <cellStyle name="Normal 27 34 3" xfId="41488" xr:uid="{FE8494A5-8AB7-4ADD-A00C-909D5BB7D667}"/>
    <cellStyle name="Normal 27 35" xfId="17271" xr:uid="{0933426B-4B42-4151-B924-B56CE6A57694}"/>
    <cellStyle name="Normal 27 35 2" xfId="17272" xr:uid="{14F1B2AD-CF57-4F77-BACE-EA208DE64241}"/>
    <cellStyle name="Normal 27 35 2 2" xfId="41491" xr:uid="{2F317D91-4B33-4086-B7E0-1575F69EA937}"/>
    <cellStyle name="Normal 27 35 3" xfId="41490" xr:uid="{93B4DB65-C5F3-4498-9F65-A0A467722BC0}"/>
    <cellStyle name="Normal 27 36" xfId="17273" xr:uid="{B262B334-7474-4574-A6C9-3F83E629A9E1}"/>
    <cellStyle name="Normal 27 36 2" xfId="17274" xr:uid="{A3B25CCE-8FB3-460E-B25B-45A9E8E6C1FF}"/>
    <cellStyle name="Normal 27 36 2 2" xfId="41493" xr:uid="{9497341F-1353-4F05-924F-B5252757C39C}"/>
    <cellStyle name="Normal 27 36 3" xfId="41492" xr:uid="{8C18726A-F14A-41EF-892B-4CC063DE78DE}"/>
    <cellStyle name="Normal 27 37" xfId="17275" xr:uid="{BE33DC6A-DD10-45FF-AD60-2E0AEF05913F}"/>
    <cellStyle name="Normal 27 37 2" xfId="17276" xr:uid="{5094FCF1-B980-4579-9698-3EC8D4403914}"/>
    <cellStyle name="Normal 27 37 2 2" xfId="41495" xr:uid="{FF0A86FF-559B-4AFC-9A9E-8DA2B4266971}"/>
    <cellStyle name="Normal 27 37 3" xfId="41494" xr:uid="{7D1B4C45-6DFA-49C9-AB56-4A29DF25B9CF}"/>
    <cellStyle name="Normal 27 38" xfId="17277" xr:uid="{4D4BBC7F-FF1B-45E1-8F08-01DE786869D6}"/>
    <cellStyle name="Normal 27 38 2" xfId="17278" xr:uid="{A6992C57-459E-422A-A103-2BBC117D70D2}"/>
    <cellStyle name="Normal 27 38 2 2" xfId="41497" xr:uid="{343FD4D8-B148-4F05-94EA-62293F617FB8}"/>
    <cellStyle name="Normal 27 38 3" xfId="41496" xr:uid="{EF83C95C-3D2D-4D55-8E68-78C7A1DF524B}"/>
    <cellStyle name="Normal 27 39" xfId="17279" xr:uid="{B48493D6-D2BB-46D3-A5BA-C97EA5FB0A2A}"/>
    <cellStyle name="Normal 27 39 2" xfId="41498" xr:uid="{7923086C-A447-4E90-AAEA-46E08EE018AD}"/>
    <cellStyle name="Normal 27 4" xfId="17280" xr:uid="{5987494A-DD51-42A5-9439-056604A2F010}"/>
    <cellStyle name="Normal 27 4 2" xfId="17281" xr:uid="{DD1662F4-82A8-498F-A53C-3E46AB4E7735}"/>
    <cellStyle name="Normal 27 4 2 2" xfId="41500" xr:uid="{122F92F4-9414-4A93-A3BC-55754A4066B2}"/>
    <cellStyle name="Normal 27 4 3" xfId="41499" xr:uid="{38B780E4-5942-4D23-86E8-8486BCC82318}"/>
    <cellStyle name="Normal 27 40" xfId="41435" xr:uid="{D0A6C88B-60E7-4743-B598-DFF0F48C746A}"/>
    <cellStyle name="Normal 27 5" xfId="17282" xr:uid="{0A9853AA-BF7A-4DEF-8968-C2B9730B6577}"/>
    <cellStyle name="Normal 27 5 2" xfId="17283" xr:uid="{F41F6285-1B12-4203-AFF4-F1A2986FC924}"/>
    <cellStyle name="Normal 27 5 2 2" xfId="41502" xr:uid="{F380A265-713C-4212-BE68-CED0361A0A21}"/>
    <cellStyle name="Normal 27 5 3" xfId="41501" xr:uid="{78AEA648-52B6-4511-9CF6-1117726662EF}"/>
    <cellStyle name="Normal 27 6" xfId="17284" xr:uid="{4150C33F-B288-4095-9D0E-247E3CD50668}"/>
    <cellStyle name="Normal 27 6 2" xfId="17285" xr:uid="{BE481ED6-2010-4D4A-8A18-D39C2DF69035}"/>
    <cellStyle name="Normal 27 6 2 2" xfId="41504" xr:uid="{513680CE-194F-4743-A9D7-820B441558FE}"/>
    <cellStyle name="Normal 27 6 3" xfId="41503" xr:uid="{D6A93A50-EC95-4CB8-BBA3-F83DD4B25451}"/>
    <cellStyle name="Normal 27 7" xfId="17286" xr:uid="{B04F5A41-2C8B-4436-9D1E-DB0897A87246}"/>
    <cellStyle name="Normal 27 7 2" xfId="17287" xr:uid="{47E2C48A-2D3B-4889-83C7-A29751E12A08}"/>
    <cellStyle name="Normal 27 7 2 2" xfId="41506" xr:uid="{6EB89B0B-7F09-428E-8A1C-4DAB41B3C001}"/>
    <cellStyle name="Normal 27 7 3" xfId="41505" xr:uid="{8C8D8459-CB4A-4E35-9AD6-9AC334B2BEBE}"/>
    <cellStyle name="Normal 27 8" xfId="17288" xr:uid="{C71438AA-9507-4842-9ACA-233125CF2D1C}"/>
    <cellStyle name="Normal 27 8 2" xfId="17289" xr:uid="{0EF2016B-B922-46AD-8245-5734501FA5D4}"/>
    <cellStyle name="Normal 27 8 2 2" xfId="41508" xr:uid="{03EE5424-C475-43E8-9B46-1A9B2B1EE7A3}"/>
    <cellStyle name="Normal 27 8 3" xfId="41507" xr:uid="{85A648BB-27D0-4F54-A9A6-841B1B300DB7}"/>
    <cellStyle name="Normal 27 9" xfId="17290" xr:uid="{F3B30EBD-A823-4447-8851-FB9DA6855B87}"/>
    <cellStyle name="Normal 27 9 2" xfId="17291" xr:uid="{FD3F8C7C-B852-46A4-9471-25DCDE1712AC}"/>
    <cellStyle name="Normal 27 9 2 2" xfId="41510" xr:uid="{A50B409E-A7B9-4400-98EF-3FAD306F4D9C}"/>
    <cellStyle name="Normal 27 9 3" xfId="41509" xr:uid="{4B8260CE-9901-47E3-816A-CBEB024F02E9}"/>
    <cellStyle name="Normal 28" xfId="17292" xr:uid="{0C5E2A28-7940-4957-A8F0-FBC0C03C652C}"/>
    <cellStyle name="Normal 28 10" xfId="17293" xr:uid="{E2AB86E0-CFA5-4B46-9EF4-5DF39DE3D833}"/>
    <cellStyle name="Normal 28 10 2" xfId="17294" xr:uid="{25C9FA16-0E8A-43F1-B82C-20281D8A563D}"/>
    <cellStyle name="Normal 28 10 2 2" xfId="41513" xr:uid="{C78663FF-6838-4CA1-820A-302F45E74B22}"/>
    <cellStyle name="Normal 28 10 3" xfId="41512" xr:uid="{C82E258A-A405-4984-AA21-F6CB4EF63F4B}"/>
    <cellStyle name="Normal 28 11" xfId="17295" xr:uid="{93165E54-7800-45CE-AB47-900CE0B8CE14}"/>
    <cellStyle name="Normal 28 11 2" xfId="17296" xr:uid="{7597D9BF-82C5-40B0-9029-1142C7733EC3}"/>
    <cellStyle name="Normal 28 11 2 2" xfId="41515" xr:uid="{874323F1-9B9F-4AA2-AFCD-B6D9316B5E81}"/>
    <cellStyle name="Normal 28 11 3" xfId="41514" xr:uid="{4494C2ED-DD0B-42D2-BC37-16990C238320}"/>
    <cellStyle name="Normal 28 12" xfId="17297" xr:uid="{7DC290F3-1CE0-4EB6-9419-FEB6B8E9F9F2}"/>
    <cellStyle name="Normal 28 12 2" xfId="17298" xr:uid="{3920815F-4855-4C4E-88C5-E8B521A88C1C}"/>
    <cellStyle name="Normal 28 12 2 2" xfId="41517" xr:uid="{A4984E47-102C-47F6-A274-208FD70AE2AA}"/>
    <cellStyle name="Normal 28 12 3" xfId="41516" xr:uid="{98688FBE-3038-4AA8-8BAC-BA7D67AB0DBB}"/>
    <cellStyle name="Normal 28 13" xfId="17299" xr:uid="{C3F12BC6-DC55-4BA1-B24C-6EA9DA50885F}"/>
    <cellStyle name="Normal 28 13 2" xfId="17300" xr:uid="{984342AD-7846-41A0-805A-3BA1540A0AC2}"/>
    <cellStyle name="Normal 28 13 2 2" xfId="41519" xr:uid="{F02D6C14-B829-42FA-9C4B-0A0AC9B4E2A8}"/>
    <cellStyle name="Normal 28 13 3" xfId="41518" xr:uid="{61A0F1EB-7AF7-4AA0-B864-8CFA6E7E9293}"/>
    <cellStyle name="Normal 28 14" xfId="17301" xr:uid="{DF4EE2FB-F9A0-4588-A09C-3E35A5286859}"/>
    <cellStyle name="Normal 28 14 2" xfId="17302" xr:uid="{66B7E49A-344C-48D2-8947-FD999D5E0EF1}"/>
    <cellStyle name="Normal 28 14 2 2" xfId="41521" xr:uid="{6E4524E6-7F56-439E-B372-C45CA1B69684}"/>
    <cellStyle name="Normal 28 14 3" xfId="41520" xr:uid="{7B361CC5-6F84-46BA-812E-C0E0205ED9D0}"/>
    <cellStyle name="Normal 28 15" xfId="17303" xr:uid="{03D54EEB-9ECC-46A8-BFA1-8794397A0416}"/>
    <cellStyle name="Normal 28 15 2" xfId="17304" xr:uid="{A61C981D-A341-4819-94CB-53C726DE4235}"/>
    <cellStyle name="Normal 28 15 2 2" xfId="41523" xr:uid="{EEB1F0E7-090C-4410-94D9-7C4807CCAD3B}"/>
    <cellStyle name="Normal 28 15 3" xfId="41522" xr:uid="{7B6458DA-62B6-43D1-9FA8-1A7715C396B7}"/>
    <cellStyle name="Normal 28 16" xfId="17305" xr:uid="{86DE7831-5E06-497C-92FA-7D121FAC7D0A}"/>
    <cellStyle name="Normal 28 16 2" xfId="17306" xr:uid="{443F57FF-2BC4-45F8-9B5A-2C1CB6E53535}"/>
    <cellStyle name="Normal 28 16 2 2" xfId="41525" xr:uid="{41614112-0917-4BD3-9F9A-4D6BD8EA1B6A}"/>
    <cellStyle name="Normal 28 16 3" xfId="41524" xr:uid="{0D86483C-8334-473D-812E-BCE1F7BBB5FB}"/>
    <cellStyle name="Normal 28 17" xfId="17307" xr:uid="{6C2EE288-B37D-4132-8102-B16B3FAFD1FF}"/>
    <cellStyle name="Normal 28 17 2" xfId="17308" xr:uid="{057ADC3F-3CFF-4974-ADBE-A4C355891D09}"/>
    <cellStyle name="Normal 28 17 2 2" xfId="41527" xr:uid="{35A1E29B-9A79-42CD-B5C3-033678599672}"/>
    <cellStyle name="Normal 28 17 3" xfId="41526" xr:uid="{1779FB34-BAFD-457D-95D4-BE7FB9E5B297}"/>
    <cellStyle name="Normal 28 18" xfId="17309" xr:uid="{C556C72B-F1F1-459A-90DE-59680EB7BE6F}"/>
    <cellStyle name="Normal 28 18 2" xfId="17310" xr:uid="{4EE6A1C8-CBE9-4316-9198-EE423D8ED2CC}"/>
    <cellStyle name="Normal 28 18 2 2" xfId="41529" xr:uid="{B5B581F8-10D8-4067-B1B7-5A4A2E47F60A}"/>
    <cellStyle name="Normal 28 18 3" xfId="41528" xr:uid="{C7E81182-E1D8-4A1A-9BB2-EA4137BF36B6}"/>
    <cellStyle name="Normal 28 19" xfId="17311" xr:uid="{4EC5B7EB-0103-429C-9087-624B0DAFED96}"/>
    <cellStyle name="Normal 28 19 2" xfId="17312" xr:uid="{4EB8F909-FD57-4728-AC0D-CECFB41C0B81}"/>
    <cellStyle name="Normal 28 19 2 2" xfId="41531" xr:uid="{5E876A8E-14D6-4B64-AE16-082E688F182C}"/>
    <cellStyle name="Normal 28 19 3" xfId="41530" xr:uid="{27F9538B-CB63-4E81-80D1-171AF1A23391}"/>
    <cellStyle name="Normal 28 2" xfId="17313" xr:uid="{878B2197-3122-4628-9E0B-1899D3155925}"/>
    <cellStyle name="Normal 28 2 2" xfId="17314" xr:uid="{AE0FC36F-0EB4-402A-9357-61539F7478E8}"/>
    <cellStyle name="Normal 28 2 2 2" xfId="41533" xr:uid="{DC5D2239-0136-4A70-8EB6-D0616536BDA1}"/>
    <cellStyle name="Normal 28 2 3" xfId="17315" xr:uid="{E49FAF54-2B5A-4656-A334-2402C94EB726}"/>
    <cellStyle name="Normal 28 2 3 2" xfId="41534" xr:uid="{040375AE-C5F7-4715-8B7A-DDD809248BD8}"/>
    <cellStyle name="Normal 28 2 4" xfId="41532" xr:uid="{6F9A52B8-E6A9-49FE-98CE-B6E47301874F}"/>
    <cellStyle name="Normal 28 20" xfId="17316" xr:uid="{056FFA72-B2FA-4BFB-9708-2133BF37E076}"/>
    <cellStyle name="Normal 28 20 2" xfId="17317" xr:uid="{0C1139C6-F4E2-426D-A058-26001EB64BD0}"/>
    <cellStyle name="Normal 28 20 2 2" xfId="41536" xr:uid="{6F634DD2-6936-4531-AAB4-B330EB696F58}"/>
    <cellStyle name="Normal 28 20 3" xfId="41535" xr:uid="{E32B084A-46F1-4654-B941-F9775E7E7204}"/>
    <cellStyle name="Normal 28 21" xfId="17318" xr:uid="{884A8FAC-F7E2-48D9-9425-64038EB9366B}"/>
    <cellStyle name="Normal 28 21 2" xfId="17319" xr:uid="{0E43D24C-0AF3-41AA-AE4D-E539E878AFDF}"/>
    <cellStyle name="Normal 28 21 2 2" xfId="41538" xr:uid="{5915648D-D078-4DD2-9637-3EBFE885870A}"/>
    <cellStyle name="Normal 28 21 3" xfId="41537" xr:uid="{5801E1C1-41B3-45ED-A917-6C3D8626C56B}"/>
    <cellStyle name="Normal 28 22" xfId="17320" xr:uid="{0CF780C0-4333-4171-BC22-4F1FC5CEEAF4}"/>
    <cellStyle name="Normal 28 22 2" xfId="17321" xr:uid="{901EF45B-3A37-49C2-9658-364A3F87137F}"/>
    <cellStyle name="Normal 28 22 2 2" xfId="41540" xr:uid="{33DB49FA-574C-4784-AD86-0F467DF16BEA}"/>
    <cellStyle name="Normal 28 22 3" xfId="41539" xr:uid="{11EE7C95-07D1-40D0-B811-4168C456FA64}"/>
    <cellStyle name="Normal 28 23" xfId="17322" xr:uid="{B0E2D0E7-FD07-4933-B022-5AC0B605D1FD}"/>
    <cellStyle name="Normal 28 23 2" xfId="17323" xr:uid="{E72A39F5-9E4E-4C07-AB6A-B618D70D54E1}"/>
    <cellStyle name="Normal 28 23 2 2" xfId="41542" xr:uid="{8DA99F96-7368-4F57-9DE7-A95B9D427740}"/>
    <cellStyle name="Normal 28 23 3" xfId="41541" xr:uid="{CC3085BF-E2D0-4906-BD20-2D3274547848}"/>
    <cellStyle name="Normal 28 24" xfId="17324" xr:uid="{7C00B455-40C0-4E5D-ABBC-BD166CE35471}"/>
    <cellStyle name="Normal 28 24 2" xfId="17325" xr:uid="{981097E9-0978-45F2-83D1-FFA0336B9CD9}"/>
    <cellStyle name="Normal 28 24 2 2" xfId="41544" xr:uid="{51ED7EB3-14BD-4D47-85A1-A6F345E6D56E}"/>
    <cellStyle name="Normal 28 24 3" xfId="41543" xr:uid="{FDED229D-B050-4AC5-91B1-974BEBF35731}"/>
    <cellStyle name="Normal 28 25" xfId="17326" xr:uid="{D3C013FB-08C0-4321-A9EA-DF007CB7CEBA}"/>
    <cellStyle name="Normal 28 25 2" xfId="17327" xr:uid="{37FECECE-071B-4F06-A85C-4482801A6B70}"/>
    <cellStyle name="Normal 28 25 2 2" xfId="41546" xr:uid="{B2114B1F-79F7-4254-AFB8-7337CDFB1450}"/>
    <cellStyle name="Normal 28 25 3" xfId="41545" xr:uid="{41EDB7F8-1E50-4EF2-A8C2-913BB1C9DABC}"/>
    <cellStyle name="Normal 28 26" xfId="17328" xr:uid="{7DA5C098-467F-4976-A9F4-5B6F93EEC374}"/>
    <cellStyle name="Normal 28 26 2" xfId="17329" xr:uid="{4324087A-2910-462A-83BC-90656B04C9D4}"/>
    <cellStyle name="Normal 28 26 2 2" xfId="41548" xr:uid="{126F23B7-3978-4EE9-B401-35E5B9B1D872}"/>
    <cellStyle name="Normal 28 26 3" xfId="41547" xr:uid="{BFFA675D-4093-4D57-8028-7BF37BD1B16D}"/>
    <cellStyle name="Normal 28 27" xfId="17330" xr:uid="{2609D377-62E2-450E-A734-28BB13B6DC92}"/>
    <cellStyle name="Normal 28 27 2" xfId="17331" xr:uid="{F065E23A-EE5A-4B49-BA84-C581C68EF615}"/>
    <cellStyle name="Normal 28 27 2 2" xfId="41550" xr:uid="{340432DF-A250-4EAC-9585-FAEF7D535B9F}"/>
    <cellStyle name="Normal 28 27 3" xfId="41549" xr:uid="{416279BF-F7C8-49F5-B702-20AE66715CB9}"/>
    <cellStyle name="Normal 28 28" xfId="17332" xr:uid="{B808AAF5-01A8-432A-AFE0-B6913F222DC8}"/>
    <cellStyle name="Normal 28 28 2" xfId="17333" xr:uid="{32D25CE8-ABAB-4432-8D03-F595C42F1616}"/>
    <cellStyle name="Normal 28 28 2 2" xfId="41552" xr:uid="{C14BC5E3-12AF-48DB-83B7-9C61B75F88F0}"/>
    <cellStyle name="Normal 28 28 3" xfId="41551" xr:uid="{F025E841-78E2-48C9-BCE7-2C550E4358C2}"/>
    <cellStyle name="Normal 28 29" xfId="17334" xr:uid="{36FEEC02-B4FD-4DAE-802D-A5825ABECF0F}"/>
    <cellStyle name="Normal 28 29 2" xfId="17335" xr:uid="{7AB5273E-3DE0-4299-B275-F88C9220DD55}"/>
    <cellStyle name="Normal 28 29 2 2" xfId="41554" xr:uid="{5DB11C85-ACFA-4FA3-990B-42C8AC972FBC}"/>
    <cellStyle name="Normal 28 29 3" xfId="41553" xr:uid="{64EBDD1F-1A66-402E-8EB3-28B36C86BE05}"/>
    <cellStyle name="Normal 28 3" xfId="17336" xr:uid="{A6D12B90-EB62-4AAC-81DF-75AF478A24A0}"/>
    <cellStyle name="Normal 28 3 2" xfId="17337" xr:uid="{B4A91F76-03DF-4747-A742-A52706D63C74}"/>
    <cellStyle name="Normal 28 3 2 2" xfId="41556" xr:uid="{0E966988-D0A9-44C9-B60C-FD1155F5EC54}"/>
    <cellStyle name="Normal 28 3 3" xfId="17338" xr:uid="{E3A52827-9A21-4A55-B1DC-572196B25504}"/>
    <cellStyle name="Normal 28 3 3 2" xfId="41557" xr:uid="{9851483E-8E77-4F74-9D07-197BD6E91BC5}"/>
    <cellStyle name="Normal 28 3 4" xfId="41555" xr:uid="{1D96D518-2462-4685-9390-3A5BD7E26D22}"/>
    <cellStyle name="Normal 28 30" xfId="17339" xr:uid="{5F531362-579D-4E32-BB9C-903E89AEC57A}"/>
    <cellStyle name="Normal 28 30 2" xfId="17340" xr:uid="{CA368A58-03D6-4C2B-B953-A3C4333CAE81}"/>
    <cellStyle name="Normal 28 30 2 2" xfId="41559" xr:uid="{1631AFE3-A57B-4A5E-B37E-156670EC4AF4}"/>
    <cellStyle name="Normal 28 30 3" xfId="41558" xr:uid="{B8A67FA5-E37C-40B6-A023-8A81944AE8B0}"/>
    <cellStyle name="Normal 28 31" xfId="17341" xr:uid="{0B86BB76-DB82-4008-8451-142108AABD92}"/>
    <cellStyle name="Normal 28 31 2" xfId="17342" xr:uid="{C76169E0-0DD3-4896-9D0F-67C68BA3E405}"/>
    <cellStyle name="Normal 28 31 2 2" xfId="41561" xr:uid="{22624D30-C168-42E3-BDD8-4EDED9BA7C35}"/>
    <cellStyle name="Normal 28 31 3" xfId="41560" xr:uid="{C932AC4C-474B-4E92-B948-F0A571A67560}"/>
    <cellStyle name="Normal 28 32" xfId="17343" xr:uid="{C48F3FE5-DAF8-430F-8B0F-BD0499DDD38B}"/>
    <cellStyle name="Normal 28 32 2" xfId="17344" xr:uid="{9D49A472-6423-4B52-BBAF-488715AAE5A5}"/>
    <cellStyle name="Normal 28 32 2 2" xfId="41563" xr:uid="{E43458C1-E2A2-4235-AB81-F1AEE9811279}"/>
    <cellStyle name="Normal 28 32 3" xfId="41562" xr:uid="{C41FE05B-11AB-4525-884D-33C692380595}"/>
    <cellStyle name="Normal 28 33" xfId="17345" xr:uid="{A9DDFA25-490C-42B9-91A3-013D26042FBE}"/>
    <cellStyle name="Normal 28 33 2" xfId="17346" xr:uid="{75F97EAD-97EE-4A75-9509-D940A99DE1AE}"/>
    <cellStyle name="Normal 28 33 2 2" xfId="41565" xr:uid="{084332A1-D0AB-4D01-A412-5F3F8AC2E352}"/>
    <cellStyle name="Normal 28 33 3" xfId="41564" xr:uid="{CFE87C67-2CE0-4702-B791-5E5C00966C98}"/>
    <cellStyle name="Normal 28 34" xfId="17347" xr:uid="{43C37B8A-F6E0-43A8-BB7F-F609CAFE6BDC}"/>
    <cellStyle name="Normal 28 34 2" xfId="17348" xr:uid="{55E2E86C-6949-4FFA-92C0-EF2F39F8600F}"/>
    <cellStyle name="Normal 28 34 2 2" xfId="41567" xr:uid="{B9468041-C76E-47DB-AC54-49B939D11A42}"/>
    <cellStyle name="Normal 28 34 3" xfId="41566" xr:uid="{8FC7A4EF-0986-4F49-86CF-5EB75AF95852}"/>
    <cellStyle name="Normal 28 35" xfId="17349" xr:uid="{C41A662D-0066-473E-801C-3C372B490958}"/>
    <cellStyle name="Normal 28 35 2" xfId="17350" xr:uid="{B8A2BB5A-5F9E-4685-8E98-3AAB488A49E7}"/>
    <cellStyle name="Normal 28 35 2 2" xfId="41569" xr:uid="{71FF0B6A-5DCD-4D9A-8E39-2398E0620CAB}"/>
    <cellStyle name="Normal 28 35 3" xfId="41568" xr:uid="{42B6A32E-FBA3-4DA8-8AFA-260C13DEA4A9}"/>
    <cellStyle name="Normal 28 36" xfId="17351" xr:uid="{9C0C910E-AB3D-4605-883A-B33F35985CBC}"/>
    <cellStyle name="Normal 28 36 2" xfId="17352" xr:uid="{437ADC89-A657-4335-BDCF-5AA3632420B9}"/>
    <cellStyle name="Normal 28 36 2 2" xfId="41571" xr:uid="{B54EC6C1-5FD0-46B4-A661-2B833D426827}"/>
    <cellStyle name="Normal 28 36 3" xfId="41570" xr:uid="{9378F36A-1B5E-46E3-AAA7-57786FAB882F}"/>
    <cellStyle name="Normal 28 37" xfId="17353" xr:uid="{2832ABD3-8210-461C-BEB6-D6D741746EC3}"/>
    <cellStyle name="Normal 28 37 2" xfId="17354" xr:uid="{0E4484B2-6720-4875-BF9E-2CC74C0150B7}"/>
    <cellStyle name="Normal 28 37 2 2" xfId="41573" xr:uid="{10CC5E0D-11A0-4DC1-90B9-9806D620658B}"/>
    <cellStyle name="Normal 28 37 3" xfId="41572" xr:uid="{E807F213-6CFC-40C5-9B96-F2AFF2CA0E1A}"/>
    <cellStyle name="Normal 28 38" xfId="17355" xr:uid="{48C9A1B4-7A59-4959-9038-6771EF9C1A13}"/>
    <cellStyle name="Normal 28 38 2" xfId="17356" xr:uid="{1F53BA56-49E0-471A-B108-BB07B8ABD167}"/>
    <cellStyle name="Normal 28 38 2 2" xfId="41575" xr:uid="{DA39028C-92D8-41E8-9E9F-308053D28AB5}"/>
    <cellStyle name="Normal 28 38 3" xfId="41574" xr:uid="{45D4E359-A0A8-4235-96CE-303505A7A27A}"/>
    <cellStyle name="Normal 28 39" xfId="17357" xr:uid="{8393B776-9B82-4025-99D8-CC1AD61016E2}"/>
    <cellStyle name="Normal 28 39 2" xfId="41576" xr:uid="{E91695AB-7FFC-4EF5-AE24-45A222F52BDF}"/>
    <cellStyle name="Normal 28 4" xfId="17358" xr:uid="{7F0AA6F3-121E-46F6-AD4E-B962D0ADBF85}"/>
    <cellStyle name="Normal 28 4 2" xfId="17359" xr:uid="{CC3CBC60-1424-43A4-B699-4F4053D17462}"/>
    <cellStyle name="Normal 28 4 2 2" xfId="41578" xr:uid="{D4A20D9F-5603-44D4-B2DA-6C6F1EE1D315}"/>
    <cellStyle name="Normal 28 4 3" xfId="41577" xr:uid="{55D02D1E-80FA-4A45-8343-8EAB00707F26}"/>
    <cellStyle name="Normal 28 40" xfId="41511" xr:uid="{B8D2A70D-BFC6-4376-B42E-3B0AD0A09E41}"/>
    <cellStyle name="Normal 28 5" xfId="17360" xr:uid="{74EEFA37-283E-4FAE-B8E5-90D030D51BFA}"/>
    <cellStyle name="Normal 28 5 2" xfId="17361" xr:uid="{57EF0965-E018-4FBB-B57C-29165201A02D}"/>
    <cellStyle name="Normal 28 5 2 2" xfId="41580" xr:uid="{19322F8E-1C21-4A6B-B620-704D3324C8B6}"/>
    <cellStyle name="Normal 28 5 3" xfId="41579" xr:uid="{14C5B408-499D-45C0-B8C7-5D86C4A1A311}"/>
    <cellStyle name="Normal 28 6" xfId="17362" xr:uid="{A9E908AB-713E-4B45-BE92-C656A817B865}"/>
    <cellStyle name="Normal 28 6 2" xfId="17363" xr:uid="{BC41D2C5-8B77-436D-ADEE-EDB96CA1313B}"/>
    <cellStyle name="Normal 28 6 2 2" xfId="41582" xr:uid="{DB5F7964-01EB-4A22-B65F-D522D6619CD0}"/>
    <cellStyle name="Normal 28 6 3" xfId="41581" xr:uid="{01F24BAA-8EA3-4D50-834F-865E800127CA}"/>
    <cellStyle name="Normal 28 7" xfId="17364" xr:uid="{620FEF89-E5DA-4773-A22D-C4C74BB5488C}"/>
    <cellStyle name="Normal 28 7 2" xfId="17365" xr:uid="{FE49572D-FF99-4B9F-BEFC-3473B1790F0F}"/>
    <cellStyle name="Normal 28 7 2 2" xfId="41584" xr:uid="{4310C050-80D7-4F2F-A39E-172777B17E5D}"/>
    <cellStyle name="Normal 28 7 3" xfId="41583" xr:uid="{31D97D20-2BF4-4475-BCC7-CBEC80216DB8}"/>
    <cellStyle name="Normal 28 8" xfId="17366" xr:uid="{215293E9-4E33-4036-A26C-94D35FC915F4}"/>
    <cellStyle name="Normal 28 8 2" xfId="17367" xr:uid="{3A5BD387-B61F-4993-996C-C50DC7F03671}"/>
    <cellStyle name="Normal 28 8 2 2" xfId="41586" xr:uid="{0C565AF5-B93E-4467-B370-E9299E67C02A}"/>
    <cellStyle name="Normal 28 8 3" xfId="41585" xr:uid="{CE616972-C793-4CA3-AD72-2E8F415220C0}"/>
    <cellStyle name="Normal 28 9" xfId="17368" xr:uid="{C7D949C8-A946-4710-B383-3E9BC7BE985F}"/>
    <cellStyle name="Normal 28 9 2" xfId="17369" xr:uid="{CD13889F-2829-4687-97F4-BD0107F311D5}"/>
    <cellStyle name="Normal 28 9 2 2" xfId="41588" xr:uid="{A13A2537-E16A-4973-84AC-A258139E6F39}"/>
    <cellStyle name="Normal 28 9 3" xfId="41587" xr:uid="{B78E1F12-BCB8-4843-9405-B64D1A07B8F6}"/>
    <cellStyle name="Normal 29" xfId="17370" xr:uid="{2EE229E3-DB8D-4FAE-B421-CB02B2F2D60A}"/>
    <cellStyle name="Normal 29 10" xfId="17371" xr:uid="{271AD14C-162B-40C8-B89A-C9743796F465}"/>
    <cellStyle name="Normal 29 10 2" xfId="17372" xr:uid="{F398B6B7-DCA9-4635-ACE6-097FC30594B7}"/>
    <cellStyle name="Normal 29 10 2 2" xfId="41591" xr:uid="{34565C6E-1692-40A3-99DA-5A87EB97DAD0}"/>
    <cellStyle name="Normal 29 10 3" xfId="41590" xr:uid="{78576414-D6A9-4714-9BA1-59BE7E6A5F7D}"/>
    <cellStyle name="Normal 29 11" xfId="17373" xr:uid="{52E74ED7-B177-4319-8C44-96181DA20CCC}"/>
    <cellStyle name="Normal 29 11 2" xfId="17374" xr:uid="{170D9782-862A-4228-AA15-AEC6858495B8}"/>
    <cellStyle name="Normal 29 11 2 2" xfId="41593" xr:uid="{66FE8B18-2BF3-4589-9DBB-5BC990A9C127}"/>
    <cellStyle name="Normal 29 11 3" xfId="41592" xr:uid="{D58D8AB4-A452-4843-8B65-781517CA3573}"/>
    <cellStyle name="Normal 29 12" xfId="17375" xr:uid="{05629911-98C9-4351-97E7-A7623F32062A}"/>
    <cellStyle name="Normal 29 12 2" xfId="17376" xr:uid="{BB3F9953-D4BB-45C5-803F-62C8AC352FE6}"/>
    <cellStyle name="Normal 29 12 2 2" xfId="41595" xr:uid="{2721F2D7-0AB5-4D2C-85EE-F6DFBCFFC24D}"/>
    <cellStyle name="Normal 29 12 3" xfId="41594" xr:uid="{E039FE35-C0DE-4A00-9516-F012917819CE}"/>
    <cellStyle name="Normal 29 13" xfId="17377" xr:uid="{A41C2B1A-DAC6-4990-97A1-36764F6A424B}"/>
    <cellStyle name="Normal 29 13 2" xfId="17378" xr:uid="{1F2A0D5C-FDCC-4422-ACD5-F65F2BC433AC}"/>
    <cellStyle name="Normal 29 13 2 2" xfId="41597" xr:uid="{71E3A3BE-D14C-4E71-A8A6-BF2510A521C7}"/>
    <cellStyle name="Normal 29 13 3" xfId="41596" xr:uid="{31488DBA-2EB2-4ACA-86B8-5B6806C78E10}"/>
    <cellStyle name="Normal 29 14" xfId="17379" xr:uid="{2805D528-F876-446C-8A05-E2C7B6557496}"/>
    <cellStyle name="Normal 29 14 2" xfId="17380" xr:uid="{6A177668-47E9-48F1-A794-C22599392026}"/>
    <cellStyle name="Normal 29 14 2 2" xfId="41599" xr:uid="{A7CF81AA-6B6A-442F-B7EC-45ABE3171A6D}"/>
    <cellStyle name="Normal 29 14 3" xfId="41598" xr:uid="{96F79CE4-395A-4D5C-B7F8-D534AD7B8887}"/>
    <cellStyle name="Normal 29 15" xfId="17381" xr:uid="{59EE7494-7BFA-4E26-B950-C422C02FD08C}"/>
    <cellStyle name="Normal 29 15 2" xfId="17382" xr:uid="{DFC96595-CFD7-4249-8395-D1ACF7DC72DC}"/>
    <cellStyle name="Normal 29 15 2 2" xfId="41601" xr:uid="{09119AC0-4992-4373-9FE0-4EF48409CC8B}"/>
    <cellStyle name="Normal 29 15 3" xfId="41600" xr:uid="{431DAECE-8705-4EBF-911C-15F9064B439C}"/>
    <cellStyle name="Normal 29 16" xfId="17383" xr:uid="{61FD28AE-60BC-4A23-8999-6186B2B6B607}"/>
    <cellStyle name="Normal 29 16 2" xfId="17384" xr:uid="{32670C1E-75DF-41C9-8140-CD2170A59400}"/>
    <cellStyle name="Normal 29 16 2 2" xfId="41603" xr:uid="{3EE32755-5209-40D5-8BB3-54EA0B772BA4}"/>
    <cellStyle name="Normal 29 16 3" xfId="41602" xr:uid="{F33204C2-4F46-451F-B994-40B61E2174B1}"/>
    <cellStyle name="Normal 29 17" xfId="17385" xr:uid="{4AE63BD9-2696-458E-BF1C-2C874F9D4185}"/>
    <cellStyle name="Normal 29 17 2" xfId="17386" xr:uid="{62866713-D3D9-4CEF-A8E4-65556ED640FC}"/>
    <cellStyle name="Normal 29 17 2 2" xfId="41605" xr:uid="{8AD9F3C2-8B75-4CF0-810C-FFDC61BA2093}"/>
    <cellStyle name="Normal 29 17 3" xfId="41604" xr:uid="{CED6BAC5-7EBA-42E2-90B8-2313DB6D5328}"/>
    <cellStyle name="Normal 29 18" xfId="17387" xr:uid="{6680FCD2-37A3-4964-9301-C7622A2D2DDF}"/>
    <cellStyle name="Normal 29 18 2" xfId="17388" xr:uid="{34E50569-DB21-4553-932F-AAC20CF88D52}"/>
    <cellStyle name="Normal 29 18 2 2" xfId="41607" xr:uid="{2E653AC1-09CD-469A-93DD-C2E1CFFB6FCE}"/>
    <cellStyle name="Normal 29 18 3" xfId="41606" xr:uid="{6D905E32-9AFF-4646-AF20-AC24CE60D589}"/>
    <cellStyle name="Normal 29 19" xfId="17389" xr:uid="{703DA549-44D5-4299-B668-E029A91D9F2F}"/>
    <cellStyle name="Normal 29 19 2" xfId="17390" xr:uid="{15695900-4B4C-455C-B141-101EA844E4A5}"/>
    <cellStyle name="Normal 29 19 2 2" xfId="41609" xr:uid="{1929B450-D944-4283-94B0-DDC866BCDA39}"/>
    <cellStyle name="Normal 29 19 3" xfId="41608" xr:uid="{5DD7BB63-6DB0-4769-8B01-41A4D121891F}"/>
    <cellStyle name="Normal 29 2" xfId="17391" xr:uid="{E32E9AC9-2DFD-4678-9F94-D94DF769B8AC}"/>
    <cellStyle name="Normal 29 2 2" xfId="17392" xr:uid="{828083E4-4DAC-44DC-9789-344663447276}"/>
    <cellStyle name="Normal 29 2 2 2" xfId="41611" xr:uid="{A4E222AC-9CF3-4CB4-901F-29AE53F5EBA1}"/>
    <cellStyle name="Normal 29 2 3" xfId="17393" xr:uid="{1DB1A960-F626-499C-8417-A38DE9A08B94}"/>
    <cellStyle name="Normal 29 2 3 2" xfId="41612" xr:uid="{E7767844-99BD-4A59-BAD0-79AA082425F1}"/>
    <cellStyle name="Normal 29 2 4" xfId="41610" xr:uid="{BFF081C6-7DA5-4661-8231-316A68453640}"/>
    <cellStyle name="Normal 29 20" xfId="17394" xr:uid="{C5ACBC9B-50DF-40BB-B005-F57ADE652BBB}"/>
    <cellStyle name="Normal 29 20 2" xfId="17395" xr:uid="{F2253EE3-9805-49FF-91BB-B95BB3FBD483}"/>
    <cellStyle name="Normal 29 20 2 2" xfId="41614" xr:uid="{5BEDDFC4-49BA-408C-BC95-09C8802A0876}"/>
    <cellStyle name="Normal 29 20 3" xfId="41613" xr:uid="{2E5566B7-5FCA-428F-9A2D-3DC1BEFB9E9B}"/>
    <cellStyle name="Normal 29 21" xfId="17396" xr:uid="{DDFC3DED-28D9-4A7A-A264-95818758BC33}"/>
    <cellStyle name="Normal 29 21 2" xfId="17397" xr:uid="{178EA42D-A428-4689-947A-4904473363E5}"/>
    <cellStyle name="Normal 29 21 2 2" xfId="41616" xr:uid="{CF1F576C-158D-4A70-BAB2-E3A317BA3081}"/>
    <cellStyle name="Normal 29 21 3" xfId="41615" xr:uid="{DC9CC173-53CA-461A-9A58-975BAD74B320}"/>
    <cellStyle name="Normal 29 22" xfId="17398" xr:uid="{EA4FA58D-AFAC-4E6F-A402-244B19C8148A}"/>
    <cellStyle name="Normal 29 22 2" xfId="17399" xr:uid="{7B6CEE91-350D-4A22-AC97-32D14E7B5CE0}"/>
    <cellStyle name="Normal 29 22 2 2" xfId="41618" xr:uid="{9CB5E170-030A-4384-BE0E-EBDBA89F67A3}"/>
    <cellStyle name="Normal 29 22 3" xfId="41617" xr:uid="{32E0EA47-DED5-4391-B07D-7E2E1CC7C9DF}"/>
    <cellStyle name="Normal 29 23" xfId="17400" xr:uid="{AB881AA3-99B7-4C20-9ACD-CFEB8B3F8B0D}"/>
    <cellStyle name="Normal 29 23 2" xfId="17401" xr:uid="{C2D3CCDD-7B75-468F-83C0-2729F8FDB767}"/>
    <cellStyle name="Normal 29 23 2 2" xfId="41620" xr:uid="{C5BFA595-828E-4CA4-900B-EB3CEC0297BC}"/>
    <cellStyle name="Normal 29 23 3" xfId="41619" xr:uid="{3642E71F-E001-476A-880A-D6159D716DDA}"/>
    <cellStyle name="Normal 29 24" xfId="17402" xr:uid="{A9A8CECA-3FD2-4460-865D-5044177228DC}"/>
    <cellStyle name="Normal 29 24 2" xfId="17403" xr:uid="{20F9B22B-F573-4BAB-9FC8-04B18DE2807C}"/>
    <cellStyle name="Normal 29 24 2 2" xfId="41622" xr:uid="{EB69B3E0-43C5-4B9D-B81D-E719948E9857}"/>
    <cellStyle name="Normal 29 24 3" xfId="41621" xr:uid="{3FD2468A-EC05-4E23-80B9-26FCB014CFF3}"/>
    <cellStyle name="Normal 29 25" xfId="17404" xr:uid="{92D9B513-1E95-4507-BD8B-C134DE5130C3}"/>
    <cellStyle name="Normal 29 25 2" xfId="17405" xr:uid="{55ECC5CF-F50B-4979-9B70-BA512CC7A9EA}"/>
    <cellStyle name="Normal 29 25 2 2" xfId="41624" xr:uid="{1B57283A-45C1-460A-B6BF-E3346B0F5C57}"/>
    <cellStyle name="Normal 29 25 3" xfId="41623" xr:uid="{01F0BCC4-5060-4783-8F7A-DA782FF4306B}"/>
    <cellStyle name="Normal 29 26" xfId="17406" xr:uid="{4224EB45-ADD3-49E5-88AE-E201852055B6}"/>
    <cellStyle name="Normal 29 26 2" xfId="17407" xr:uid="{E36F8450-EF20-48F7-AB13-C2FF8EED11AD}"/>
    <cellStyle name="Normal 29 26 2 2" xfId="41626" xr:uid="{1AE142C5-74B3-442D-BBD3-C62DDE87E0CC}"/>
    <cellStyle name="Normal 29 26 3" xfId="41625" xr:uid="{76CAC300-5A4B-4583-96D3-F12ABA57D029}"/>
    <cellStyle name="Normal 29 27" xfId="17408" xr:uid="{389A3383-0584-4E00-AEE8-3501A4E453B3}"/>
    <cellStyle name="Normal 29 27 2" xfId="17409" xr:uid="{3CF64B81-C929-467B-B986-FBE6BFD2B31F}"/>
    <cellStyle name="Normal 29 27 2 2" xfId="41628" xr:uid="{543FAFFF-3049-4508-8070-CFAFC91B4F1F}"/>
    <cellStyle name="Normal 29 27 3" xfId="41627" xr:uid="{614FC0D4-3382-4B05-8908-0A7DF5471D8C}"/>
    <cellStyle name="Normal 29 28" xfId="17410" xr:uid="{D54DE010-F9DD-4B8F-BB19-9D772E5B7928}"/>
    <cellStyle name="Normal 29 28 2" xfId="17411" xr:uid="{273E6FB5-3ECD-449F-BB5C-50ABF7048288}"/>
    <cellStyle name="Normal 29 28 2 2" xfId="41630" xr:uid="{52438AEF-6463-474B-B4BD-913CAD4306F9}"/>
    <cellStyle name="Normal 29 28 3" xfId="41629" xr:uid="{987F4E8B-E3BC-4B62-A90B-91310B04FC12}"/>
    <cellStyle name="Normal 29 29" xfId="17412" xr:uid="{73D7C114-AD92-4569-BA9F-E41240D57B4C}"/>
    <cellStyle name="Normal 29 29 2" xfId="17413" xr:uid="{C2E862F7-70CD-4EC2-BBCF-D332AFD27EA1}"/>
    <cellStyle name="Normal 29 29 2 2" xfId="41632" xr:uid="{A3E65684-14E4-48C5-B27B-DEA04E3B0835}"/>
    <cellStyle name="Normal 29 29 3" xfId="41631" xr:uid="{C831B3C8-2F54-4885-8734-FB4A2D6A71A8}"/>
    <cellStyle name="Normal 29 3" xfId="17414" xr:uid="{0EBCC168-6878-4A77-8BEC-F7001C68A19E}"/>
    <cellStyle name="Normal 29 3 2" xfId="17415" xr:uid="{66E45D05-B39B-4FEB-968D-69063C93066D}"/>
    <cellStyle name="Normal 29 3 2 2" xfId="41634" xr:uid="{3FBC0C57-F56B-42DE-9F52-1C28420E8A46}"/>
    <cellStyle name="Normal 29 3 3" xfId="41633" xr:uid="{946E902E-55E6-4BCA-AA90-F3A7A39A6431}"/>
    <cellStyle name="Normal 29 30" xfId="17416" xr:uid="{F281F861-7475-43DE-B231-572FDF2F86F0}"/>
    <cellStyle name="Normal 29 30 2" xfId="17417" xr:uid="{C3B09665-EAA2-46E7-BF86-0CE68DAF2212}"/>
    <cellStyle name="Normal 29 30 2 2" xfId="41636" xr:uid="{F531DF2E-189C-430E-AD25-962C1AD8E078}"/>
    <cellStyle name="Normal 29 30 3" xfId="41635" xr:uid="{BBA28ECC-5FAF-444A-94BA-DD34D7965435}"/>
    <cellStyle name="Normal 29 31" xfId="17418" xr:uid="{4001176F-EAF4-4792-8DBB-6816985CC32C}"/>
    <cellStyle name="Normal 29 31 2" xfId="17419" xr:uid="{02D99190-B1F1-4FBE-91BA-9C4E9D07E8AC}"/>
    <cellStyle name="Normal 29 31 2 2" xfId="41638" xr:uid="{9B13BA4F-BC58-4060-91C2-206DD02CD65D}"/>
    <cellStyle name="Normal 29 31 3" xfId="41637" xr:uid="{5A6E0502-491A-4B96-9DFB-4B7B848D8F9C}"/>
    <cellStyle name="Normal 29 32" xfId="17420" xr:uid="{20AB2ED5-CCBE-422E-9700-90E0C3B60B84}"/>
    <cellStyle name="Normal 29 32 2" xfId="17421" xr:uid="{DF021685-DFE3-4027-BC5F-C24D640A65A8}"/>
    <cellStyle name="Normal 29 32 2 2" xfId="41640" xr:uid="{AE780F24-533C-48BA-B8CB-AFF6FD392BBD}"/>
    <cellStyle name="Normal 29 32 3" xfId="41639" xr:uid="{0E9E8052-C553-4403-A89C-7658635ADF35}"/>
    <cellStyle name="Normal 29 33" xfId="17422" xr:uid="{BE3346A1-5B10-4557-85BD-968A1A5BB7C5}"/>
    <cellStyle name="Normal 29 33 2" xfId="17423" xr:uid="{771868A3-EE26-4556-8120-51FDB50DD222}"/>
    <cellStyle name="Normal 29 33 2 2" xfId="41642" xr:uid="{1E5893E7-5207-4C95-8C73-05CBB28FC2DF}"/>
    <cellStyle name="Normal 29 33 3" xfId="41641" xr:uid="{6D29F58B-1FF4-4D8D-8A01-95DA17E573B0}"/>
    <cellStyle name="Normal 29 34" xfId="17424" xr:uid="{8CD259A3-5AD8-4793-B538-EDB7417B3364}"/>
    <cellStyle name="Normal 29 34 2" xfId="17425" xr:uid="{861352B2-A2C3-4C7F-B1F3-EF55A1137DEF}"/>
    <cellStyle name="Normal 29 34 2 2" xfId="41644" xr:uid="{43B260A7-C417-45B6-8784-CBE6833E3212}"/>
    <cellStyle name="Normal 29 34 3" xfId="41643" xr:uid="{B9EF9028-D9A1-44C7-8160-9CA88699D929}"/>
    <cellStyle name="Normal 29 35" xfId="17426" xr:uid="{57125797-CA7C-45EE-888F-822D3E4B8B10}"/>
    <cellStyle name="Normal 29 35 2" xfId="17427" xr:uid="{6659A0FB-B4DA-469D-A757-79A65E11069B}"/>
    <cellStyle name="Normal 29 35 2 2" xfId="41646" xr:uid="{D2619E32-2A27-4E87-AF79-9422BA0DD567}"/>
    <cellStyle name="Normal 29 35 3" xfId="41645" xr:uid="{D9273FDE-746A-467A-B5BA-565ED388A7E5}"/>
    <cellStyle name="Normal 29 36" xfId="17428" xr:uid="{88A79230-229B-47E5-B14C-083C72B91E34}"/>
    <cellStyle name="Normal 29 36 2" xfId="17429" xr:uid="{86470DA6-E590-4969-AAC8-2B4D87EA083D}"/>
    <cellStyle name="Normal 29 36 2 2" xfId="41648" xr:uid="{9B085DD8-4561-4465-A70F-F69B85A2A1D9}"/>
    <cellStyle name="Normal 29 36 3" xfId="41647" xr:uid="{8CD61F98-3064-403A-9FCC-9CFEB9C85CFE}"/>
    <cellStyle name="Normal 29 37" xfId="17430" xr:uid="{6230D8C8-234F-4952-8261-361DD39CEF70}"/>
    <cellStyle name="Normal 29 37 2" xfId="17431" xr:uid="{0B7BADBF-AD8A-455E-9775-99EA2FA3611E}"/>
    <cellStyle name="Normal 29 37 2 2" xfId="41650" xr:uid="{AF46F767-287E-47B2-9292-DB2648DF32C9}"/>
    <cellStyle name="Normal 29 37 3" xfId="41649" xr:uid="{E39526E2-84F1-43CA-AE38-BE93F258EC5A}"/>
    <cellStyle name="Normal 29 38" xfId="17432" xr:uid="{5EE27E83-FAD6-4ED6-ABF9-D7E9CA93B57B}"/>
    <cellStyle name="Normal 29 38 2" xfId="17433" xr:uid="{49BDB33C-B6FB-4CCB-9FDE-F5D7A2021A73}"/>
    <cellStyle name="Normal 29 38 2 2" xfId="41652" xr:uid="{C89CE99E-218B-47D2-A129-5E9560AB91A4}"/>
    <cellStyle name="Normal 29 38 3" xfId="41651" xr:uid="{D04679BF-DA17-49F9-9A0B-F7257272E112}"/>
    <cellStyle name="Normal 29 39" xfId="17434" xr:uid="{A83767D7-86C1-463D-B180-6F41937419EF}"/>
    <cellStyle name="Normal 29 39 2" xfId="41653" xr:uid="{929ACA0B-7373-4D01-9933-F917A6FAFD2F}"/>
    <cellStyle name="Normal 29 4" xfId="17435" xr:uid="{4B0170E7-22FF-4EAD-B5D8-3CD3619E44B2}"/>
    <cellStyle name="Normal 29 4 2" xfId="17436" xr:uid="{6342850D-B507-49E2-AA02-003AB6183816}"/>
    <cellStyle name="Normal 29 4 2 2" xfId="41655" xr:uid="{E7E0CCC9-2D87-4D59-ADCB-DB016224A46B}"/>
    <cellStyle name="Normal 29 4 3" xfId="41654" xr:uid="{759BFF96-663F-4653-9745-E8A785B14794}"/>
    <cellStyle name="Normal 29 40" xfId="41589" xr:uid="{DDF96EC7-A30D-4A8C-8DD9-76AAABB95FF9}"/>
    <cellStyle name="Normal 29 5" xfId="17437" xr:uid="{2D0F7D09-F5E9-423A-8572-4D51B61DECB9}"/>
    <cellStyle name="Normal 29 5 2" xfId="17438" xr:uid="{C207F673-7739-42DE-8CEF-AAE74640432B}"/>
    <cellStyle name="Normal 29 5 2 2" xfId="41657" xr:uid="{50DE1C1D-B6EC-45E2-AD28-25F4A0F47FA7}"/>
    <cellStyle name="Normal 29 5 3" xfId="41656" xr:uid="{27FAA0C2-4DA8-4522-B6A9-557378F62234}"/>
    <cellStyle name="Normal 29 6" xfId="17439" xr:uid="{A8E4CBB6-F198-481B-A320-9FBF1F4EE59B}"/>
    <cellStyle name="Normal 29 6 2" xfId="17440" xr:uid="{CA4C87C6-2258-44E6-B2E4-ABB357176BA5}"/>
    <cellStyle name="Normal 29 6 2 2" xfId="41659" xr:uid="{138582E3-CFE3-4565-BF42-85102CBC36A1}"/>
    <cellStyle name="Normal 29 6 3" xfId="41658" xr:uid="{ED131EDB-FDB9-49C5-81C9-EEF025F61322}"/>
    <cellStyle name="Normal 29 7" xfId="17441" xr:uid="{0B0999C1-45CA-488B-AB23-4FE357392699}"/>
    <cellStyle name="Normal 29 7 2" xfId="17442" xr:uid="{DA88E9A8-9D26-48E2-99BD-6E1864801E4F}"/>
    <cellStyle name="Normal 29 7 2 2" xfId="41661" xr:uid="{AF473855-CD35-4D0C-81A9-1A698C2293D2}"/>
    <cellStyle name="Normal 29 7 3" xfId="41660" xr:uid="{23564DF9-D74C-493D-BAB6-0415E064E4E1}"/>
    <cellStyle name="Normal 29 8" xfId="17443" xr:uid="{F68571A3-4AD5-47B7-B096-D613F9793A65}"/>
    <cellStyle name="Normal 29 8 2" xfId="17444" xr:uid="{2A21874F-1A77-4555-B1A9-1B733374CACF}"/>
    <cellStyle name="Normal 29 8 2 2" xfId="41663" xr:uid="{53222D95-44BD-4C7B-8B27-2A3D771C270E}"/>
    <cellStyle name="Normal 29 8 3" xfId="41662" xr:uid="{967E71EF-83C9-468B-9B0A-82F7FA21EE10}"/>
    <cellStyle name="Normal 29 9" xfId="17445" xr:uid="{52609D7A-A058-490A-8534-32CC4973A737}"/>
    <cellStyle name="Normal 29 9 2" xfId="17446" xr:uid="{04DDAF50-96B4-48CF-8990-97DE6AFFD1AE}"/>
    <cellStyle name="Normal 29 9 2 2" xfId="41665" xr:uid="{0B547D73-1226-44E3-A6A8-B317594D7BC9}"/>
    <cellStyle name="Normal 29 9 3" xfId="41664" xr:uid="{58AB8766-5354-4212-8903-A15512A2C016}"/>
    <cellStyle name="Normal 3" xfId="771" xr:uid="{00000000-0005-0000-0000-00001B030000}"/>
    <cellStyle name="Normal 3 10" xfId="17447" xr:uid="{12C7519F-945F-44D6-AFE0-4135143F0D7A}"/>
    <cellStyle name="Normal 3 10 2" xfId="17448" xr:uid="{35A02221-99B1-40F3-B675-D596E77152E2}"/>
    <cellStyle name="Normal 3 10 2 2" xfId="17449" xr:uid="{BE8C064F-7C7C-403E-B6CB-EFF0909F98CF}"/>
    <cellStyle name="Normal 3 10 2 2 2" xfId="41668" xr:uid="{5851A3D5-8911-4D81-BC61-AF7D9186F0ED}"/>
    <cellStyle name="Normal 3 10 2 3" xfId="41667" xr:uid="{1037D345-ACC7-4BD1-8D1D-54DC5CA7A902}"/>
    <cellStyle name="Normal 3 10 3" xfId="17450" xr:uid="{CF189BAD-8669-4634-8E57-FEA5448270BB}"/>
    <cellStyle name="Normal 3 10 3 2" xfId="17451" xr:uid="{96822B2F-3D2D-4176-9F9C-8EF81087B144}"/>
    <cellStyle name="Normal 3 10 3 2 2" xfId="41670" xr:uid="{138156AD-1E4A-4466-8631-F5F4FBCE1294}"/>
    <cellStyle name="Normal 3 10 3 3" xfId="41669" xr:uid="{FA8D7D3B-5558-4A1E-B534-BC6414895CBB}"/>
    <cellStyle name="Normal 3 10 4" xfId="17452" xr:uid="{F1B8742B-3B9D-4128-8F9C-D34BCFA37389}"/>
    <cellStyle name="Normal 3 10 4 2" xfId="41671" xr:uid="{494583BD-9AE5-47B3-93A3-906DADFF13EC}"/>
    <cellStyle name="Normal 3 10 5" xfId="17453" xr:uid="{314712C5-C645-4B2D-B5A7-703F06501A03}"/>
    <cellStyle name="Normal 3 10 5 2" xfId="41672" xr:uid="{59723705-759F-4C5B-B65B-316E82419627}"/>
    <cellStyle name="Normal 3 10 6" xfId="41666" xr:uid="{847339F6-24CE-4AC8-AFD8-17ECFFF10269}"/>
    <cellStyle name="Normal 3 11" xfId="17454" xr:uid="{FB303858-396D-4A81-B725-A857DF53A2A1}"/>
    <cellStyle name="Normal 3 11 2" xfId="17455" xr:uid="{71FC5446-6C10-4D07-8F89-948C39A7B2D4}"/>
    <cellStyle name="Normal 3 11 2 2" xfId="41674" xr:uid="{2CCCD7CA-9A41-4478-B3B7-CF73E4B027F9}"/>
    <cellStyle name="Normal 3 11 3" xfId="17456" xr:uid="{AA2E88A7-78D2-48EB-9A75-4A9E4EF2DF28}"/>
    <cellStyle name="Normal 3 11 3 2" xfId="41675" xr:uid="{20963D13-0FF3-4A3B-82CF-01616D84209E}"/>
    <cellStyle name="Normal 3 11 4" xfId="41673" xr:uid="{BBB61FA4-53A3-490F-9967-719B63FCFA36}"/>
    <cellStyle name="Normal 3 12" xfId="17457" xr:uid="{97AA79F0-3F7D-4BC3-9140-58B399C82C3B}"/>
    <cellStyle name="Normal 3 12 2" xfId="17458" xr:uid="{CA7399AC-308D-47B6-8CBF-25FECB31D1AD}"/>
    <cellStyle name="Normal 3 12 2 2" xfId="41677" xr:uid="{DE07108F-8E29-4D51-B996-739747EDDE73}"/>
    <cellStyle name="Normal 3 12 3" xfId="17459" xr:uid="{D16B7CAA-E417-4EF3-AB7E-1C9B9736E93D}"/>
    <cellStyle name="Normal 3 12 3 2" xfId="41678" xr:uid="{51FF0EE4-D6CB-4537-A182-AB63A5B14BE1}"/>
    <cellStyle name="Normal 3 12 4" xfId="41676" xr:uid="{F8F4499C-045A-4EB8-9A05-A4B20F7E4147}"/>
    <cellStyle name="Normal 3 13" xfId="17460" xr:uid="{4069A41D-9ABE-4ACC-981A-E71BE8979F89}"/>
    <cellStyle name="Normal 3 13 2" xfId="17461" xr:uid="{8658FD1B-57F2-4F05-A37A-556E0944FB5E}"/>
    <cellStyle name="Normal 3 13 2 2" xfId="41680" xr:uid="{9E295840-8FAA-47B8-A6C4-8F14CB317007}"/>
    <cellStyle name="Normal 3 13 3" xfId="41679" xr:uid="{1B5A9779-DBDC-4CEB-B1CC-7DA224D362A4}"/>
    <cellStyle name="Normal 3 14" xfId="17462" xr:uid="{C81CBA22-F422-4C89-A1AE-EBADB35E33A8}"/>
    <cellStyle name="Normal 3 14 2" xfId="17463" xr:uid="{3A8D95C5-4AED-4BC5-9909-E408B7609128}"/>
    <cellStyle name="Normal 3 14 2 2" xfId="41682" xr:uid="{225DDB0E-7A93-49FF-A588-E0E5FC5945FD}"/>
    <cellStyle name="Normal 3 14 3" xfId="41681" xr:uid="{75B31508-3A00-4C19-A1CA-1F7A0AD5B54C}"/>
    <cellStyle name="Normal 3 15" xfId="17464" xr:uid="{53337903-2963-4697-887D-BA236FB63314}"/>
    <cellStyle name="Normal 3 15 2" xfId="17465" xr:uid="{F7816635-DE23-49F9-9786-955FF7CE1D70}"/>
    <cellStyle name="Normal 3 15 2 2" xfId="41684" xr:uid="{45DF6B51-605F-4701-A2AC-335C4E477548}"/>
    <cellStyle name="Normal 3 15 3" xfId="41683" xr:uid="{632C5F75-0B80-4B9E-A7E4-0628F634FBFA}"/>
    <cellStyle name="Normal 3 16" xfId="17466" xr:uid="{6A369AC8-485F-4EE8-BC6E-8B6563CA68D3}"/>
    <cellStyle name="Normal 3 16 2" xfId="41685" xr:uid="{D8D4743C-EC37-4B04-ABB4-B48EF5CCAB33}"/>
    <cellStyle name="Normal 3 17" xfId="17467" xr:uid="{26E29B84-42E4-4292-B017-8FB1EA981DD9}"/>
    <cellStyle name="Normal 3 17 2" xfId="41686" xr:uid="{39A1BE79-CE39-4DB5-9B81-1C3CE8C709E0}"/>
    <cellStyle name="Normal 3 18" xfId="17468" xr:uid="{6FC2FC37-9A0A-4F9D-9A9E-BCCCA4D8D996}"/>
    <cellStyle name="Normal 3 18 2" xfId="41687" xr:uid="{9A91F422-14F9-4F85-A0EE-B4C866603A8A}"/>
    <cellStyle name="Normal 3 19" xfId="54032" xr:uid="{2ABA3814-7AEA-431F-8556-E7F3D391D5D9}"/>
    <cellStyle name="Normal 3 2" xfId="772" xr:uid="{00000000-0005-0000-0000-00001C030000}"/>
    <cellStyle name="Normal 3 2 10" xfId="17470" xr:uid="{896BD0A9-6E0E-437B-A7EB-9CDEE81A3FFF}"/>
    <cellStyle name="Normal 3 2 10 2" xfId="17471" xr:uid="{C446FF90-3B5B-4557-AB33-37F08A3A3D55}"/>
    <cellStyle name="Normal 3 2 10 2 2" xfId="41690" xr:uid="{48E5CBA9-5006-4CCD-BF79-8A2873488937}"/>
    <cellStyle name="Normal 3 2 10 3" xfId="41689" xr:uid="{8062A710-F12F-4C68-8B44-89852D46B852}"/>
    <cellStyle name="Normal 3 2 11" xfId="17472" xr:uid="{B2956576-B1C1-4B93-97B0-719776810A0F}"/>
    <cellStyle name="Normal 3 2 11 2" xfId="17473" xr:uid="{EFB7173B-567B-49E9-9DCE-BB363A24CD3F}"/>
    <cellStyle name="Normal 3 2 11 2 2" xfId="41692" xr:uid="{261575B1-C00C-479C-85C0-97B0CF025945}"/>
    <cellStyle name="Normal 3 2 11 3" xfId="41691" xr:uid="{DCDB317D-0E8E-49AE-AC06-D8A15FE51197}"/>
    <cellStyle name="Normal 3 2 12" xfId="17474" xr:uid="{D1555EC9-8191-4082-AF2F-FABFEDEBD241}"/>
    <cellStyle name="Normal 3 2 12 2" xfId="41693" xr:uid="{677B7608-CC02-42E4-85E6-C2E79190031A}"/>
    <cellStyle name="Normal 3 2 13" xfId="17475" xr:uid="{77DC8D11-A2F5-4D62-871D-730BD007F7EF}"/>
    <cellStyle name="Normal 3 2 13 2" xfId="41694" xr:uid="{B3B60AE9-3F71-4AF1-9A4C-4C5AA1097952}"/>
    <cellStyle name="Normal 3 2 14" xfId="17476" xr:uid="{AF1D8AF1-06EF-4422-8D3B-EA3A16FD8483}"/>
    <cellStyle name="Normal 3 2 14 2" xfId="41695" xr:uid="{5C37BA8D-D9BD-4F2D-AFF9-C265D2CAE01F}"/>
    <cellStyle name="Normal 3 2 15" xfId="41688" xr:uid="{803BDB53-C130-4B13-A3BD-A5FED427FFB1}"/>
    <cellStyle name="Normal 3 2 16" xfId="54033" xr:uid="{CC617034-A583-4B6E-9F35-FEC79BECEE1E}"/>
    <cellStyle name="Normal 3 2 17" xfId="17469" xr:uid="{C7633574-F290-432B-83AF-D820A78A29A7}"/>
    <cellStyle name="Normal 3 2 2" xfId="17477" xr:uid="{5CB362F2-9CAF-4EBD-AB78-ACCFDD55158A}"/>
    <cellStyle name="Normal 3 2 2 2" xfId="17478" xr:uid="{904FE1FB-7ED4-476E-A0B6-DE4E8ED134B9}"/>
    <cellStyle name="Normal 3 2 2 2 2" xfId="17479" xr:uid="{05051A89-AF39-4CF2-A100-FD72A5D095AD}"/>
    <cellStyle name="Normal 3 2 2 2 2 2" xfId="41698" xr:uid="{998786E6-A543-47EB-8DDF-C20A66DD2CDF}"/>
    <cellStyle name="Normal 3 2 2 2 3" xfId="17480" xr:uid="{196BDB5E-DD70-4045-97D0-EB716C9C23E7}"/>
    <cellStyle name="Normal 3 2 2 2 3 2" xfId="41699" xr:uid="{60052BA7-D877-404B-A671-837FF4E398C1}"/>
    <cellStyle name="Normal 3 2 2 2 4" xfId="17481" xr:uid="{A902BF91-8D34-48DD-91F6-01FE8C7EFEA4}"/>
    <cellStyle name="Normal 3 2 2 2 4 2" xfId="41700" xr:uid="{86D9D6E3-1CF1-4329-9355-9251E5355269}"/>
    <cellStyle name="Normal 3 2 2 2 5" xfId="41697" xr:uid="{FF72C46A-E58E-405E-90CE-42E3EC372295}"/>
    <cellStyle name="Normal 3 2 2 3" xfId="17482" xr:uid="{88F16B18-992D-4584-89B5-591DC242308C}"/>
    <cellStyle name="Normal 3 2 2 3 2" xfId="17483" xr:uid="{B6A8A280-ACC6-4DCB-91C4-B7DCADBE316E}"/>
    <cellStyle name="Normal 3 2 2 3 2 2" xfId="41702" xr:uid="{0B33B534-A99C-4C0B-A9BC-775E0E4258F9}"/>
    <cellStyle name="Normal 3 2 2 3 3" xfId="17484" xr:uid="{8541E47A-3671-4F02-AF89-FA24874A3496}"/>
    <cellStyle name="Normal 3 2 2 3 3 2" xfId="41703" xr:uid="{BBA04450-666F-407B-BA18-87BC1D68DCDA}"/>
    <cellStyle name="Normal 3 2 2 3 4" xfId="17485" xr:uid="{B77948F1-96C5-4D7F-B567-60AFA032E109}"/>
    <cellStyle name="Normal 3 2 2 3 4 2" xfId="41704" xr:uid="{081FDDCC-15CF-4AE4-BA7D-E67A329F77EC}"/>
    <cellStyle name="Normal 3 2 2 3 5" xfId="41701" xr:uid="{4AE1F5D7-01BD-41AD-9615-53417F5FD8B8}"/>
    <cellStyle name="Normal 3 2 2 4" xfId="17486" xr:uid="{5CB431BE-8BF9-473B-A9B7-310AA102D537}"/>
    <cellStyle name="Normal 3 2 2 4 2" xfId="17487" xr:uid="{02F14C5E-78C1-45A4-A23E-3409A40A842D}"/>
    <cellStyle name="Normal 3 2 2 4 2 2" xfId="41706" xr:uid="{D3011E54-CC8E-4D8D-8EFB-EBAA9A0C5659}"/>
    <cellStyle name="Normal 3 2 2 4 3" xfId="41705" xr:uid="{EC15DF6B-B64E-454D-A6C8-DF385C5DC5EF}"/>
    <cellStyle name="Normal 3 2 2 5" xfId="17488" xr:uid="{248003D4-0A6D-4DD8-BB52-4D9C56959862}"/>
    <cellStyle name="Normal 3 2 2 5 2" xfId="41707" xr:uid="{8985EB21-3D9C-4CC3-AB17-3D7033054B18}"/>
    <cellStyle name="Normal 3 2 2 6" xfId="17489" xr:uid="{F2D75D1E-DC0C-4502-9B08-6C30174BA4A4}"/>
    <cellStyle name="Normal 3 2 2 6 2" xfId="41708" xr:uid="{36AF2880-3627-4579-8EF9-6536F2D6250C}"/>
    <cellStyle name="Normal 3 2 2 7" xfId="17490" xr:uid="{4232D302-2C6B-49C6-83FE-8AAD78F310EC}"/>
    <cellStyle name="Normal 3 2 2 7 2" xfId="41709" xr:uid="{0F34EA91-11A5-4F42-A812-8A746460B4BF}"/>
    <cellStyle name="Normal 3 2 2 8" xfId="41696" xr:uid="{D2B8C027-3FDA-421D-868E-998E6D0A9D08}"/>
    <cellStyle name="Normal 3 2 2 9" xfId="54034" xr:uid="{B27B0451-7241-4F9C-859A-712514F738E6}"/>
    <cellStyle name="Normal 3 2 3" xfId="17491" xr:uid="{4D71A0FB-D5D3-444C-8580-12C95CCC9848}"/>
    <cellStyle name="Normal 3 2 3 2" xfId="17492" xr:uid="{DBB85BA5-B832-4353-A06E-51A02F4BFDF4}"/>
    <cellStyle name="Normal 3 2 3 2 2" xfId="17493" xr:uid="{CC258103-436E-4C74-A280-EDB71F43EAAD}"/>
    <cellStyle name="Normal 3 2 3 2 2 2" xfId="17494" xr:uid="{460D99BE-58B8-4321-9149-466A893D01ED}"/>
    <cellStyle name="Normal 3 2 3 2 2 2 2" xfId="41713" xr:uid="{892DAFE0-85F9-4A5E-B44C-7341DD521793}"/>
    <cellStyle name="Normal 3 2 3 2 2 3" xfId="41712" xr:uid="{787D59C4-83ED-47B9-B7CE-58098C70F7CE}"/>
    <cellStyle name="Normal 3 2 3 2 3" xfId="17495" xr:uid="{252F1AC1-DCC7-4BA9-8F7B-EFC781BB8CDF}"/>
    <cellStyle name="Normal 3 2 3 2 3 2" xfId="41714" xr:uid="{EEBB54B0-B87F-42CA-9EF5-2680EB7C61A9}"/>
    <cellStyle name="Normal 3 2 3 2 4" xfId="41711" xr:uid="{EAAE1EC1-A034-4A4F-94D2-8403987D0DEC}"/>
    <cellStyle name="Normal 3 2 3 3" xfId="17496" xr:uid="{CB99EFA8-52E3-46AA-92B5-12EE7A8EFFD3}"/>
    <cellStyle name="Normal 3 2 3 3 2" xfId="17497" xr:uid="{50E66F0F-BD05-4971-8326-16F07120B9E0}"/>
    <cellStyle name="Normal 3 2 3 3 2 2" xfId="41716" xr:uid="{1844670E-F69F-43FD-A76F-8AE04C24A6C8}"/>
    <cellStyle name="Normal 3 2 3 3 3" xfId="41715" xr:uid="{6190A357-F509-40DD-8800-DD695BB349ED}"/>
    <cellStyle name="Normal 3 2 3 4" xfId="17498" xr:uid="{A4CFECA4-707A-4BA6-87B5-36A5B820E818}"/>
    <cellStyle name="Normal 3 2 3 4 2" xfId="41717" xr:uid="{8038113E-1D86-4565-8840-F14889371F38}"/>
    <cellStyle name="Normal 3 2 3 5" xfId="17499" xr:uid="{6495E6F3-E3F1-4603-ACA4-52E9A31E4504}"/>
    <cellStyle name="Normal 3 2 3 5 2" xfId="41718" xr:uid="{FB606492-2468-425F-8339-039423A3F044}"/>
    <cellStyle name="Normal 3 2 3 6" xfId="17500" xr:uid="{77F48A66-21D8-4521-A428-512DB4E8CC2C}"/>
    <cellStyle name="Normal 3 2 3 6 2" xfId="41719" xr:uid="{C5031CB8-5A5D-40C8-BD7D-600D0B50F6C6}"/>
    <cellStyle name="Normal 3 2 3 7" xfId="41710" xr:uid="{A049732F-B64B-4113-B350-B34D8A0F98E9}"/>
    <cellStyle name="Normal 3 2 4" xfId="17501" xr:uid="{C0B749ED-8941-4A9C-9EB2-A60A4F6D8DCC}"/>
    <cellStyle name="Normal 3 2 4 2" xfId="17502" xr:uid="{6DAA4868-CB8E-4DBD-A18C-57862D482C28}"/>
    <cellStyle name="Normal 3 2 4 2 2" xfId="17503" xr:uid="{118E789A-4BB4-4121-9E41-0C126DC6EA8E}"/>
    <cellStyle name="Normal 3 2 4 2 2 2" xfId="41722" xr:uid="{F19DA35A-C63A-45D7-992A-37B1FCB82628}"/>
    <cellStyle name="Normal 3 2 4 2 3" xfId="17504" xr:uid="{A20D6532-1CDF-4521-895F-E6EB39BC6E83}"/>
    <cellStyle name="Normal 3 2 4 2 3 2" xfId="41723" xr:uid="{4CB04EAF-C103-47B9-AC63-66CFD6EC95F6}"/>
    <cellStyle name="Normal 3 2 4 2 4" xfId="17505" xr:uid="{12E038F0-4F46-4EFA-B150-A2C3754E37A4}"/>
    <cellStyle name="Normal 3 2 4 2 4 2" xfId="41724" xr:uid="{7C30DEAB-5AE8-4A91-B9FF-4A8C210562D2}"/>
    <cellStyle name="Normal 3 2 4 2 5" xfId="41721" xr:uid="{464AA72D-D716-4F53-AD65-207358B576D5}"/>
    <cellStyle name="Normal 3 2 4 3" xfId="17506" xr:uid="{A8946155-F94C-4A62-B57D-AAEDA34F3FEB}"/>
    <cellStyle name="Normal 3 2 4 3 2" xfId="17507" xr:uid="{5A433DD7-5CBE-4CFF-B1E0-FA779575FBB5}"/>
    <cellStyle name="Normal 3 2 4 3 2 2" xfId="41726" xr:uid="{51A5D178-45F8-40BA-A18F-E46FB44333F3}"/>
    <cellStyle name="Normal 3 2 4 3 3" xfId="17508" xr:uid="{A3770042-E9CF-41E3-AD8B-E91C72BFAB82}"/>
    <cellStyle name="Normal 3 2 4 3 3 2" xfId="41727" xr:uid="{DECCB060-C3CC-43B7-BA73-6ACE4F011E98}"/>
    <cellStyle name="Normal 3 2 4 3 4" xfId="41725" xr:uid="{CE46A9E7-992A-488A-A30C-1724E33FF52D}"/>
    <cellStyle name="Normal 3 2 4 4" xfId="17509" xr:uid="{F1179222-E775-4D81-82CF-A44D6ED88CAF}"/>
    <cellStyle name="Normal 3 2 4 4 2" xfId="41728" xr:uid="{B3F49462-5485-4E89-A79B-F95E8BBEA58F}"/>
    <cellStyle name="Normal 3 2 4 5" xfId="17510" xr:uid="{0FB31B5D-269E-4B8C-A64E-17A4D6DACE30}"/>
    <cellStyle name="Normal 3 2 4 5 2" xfId="41729" xr:uid="{E00D5647-54B2-4E75-A496-B97105503106}"/>
    <cellStyle name="Normal 3 2 4 6" xfId="41720" xr:uid="{A574668F-AD97-4229-83E8-12F35384ABE4}"/>
    <cellStyle name="Normal 3 2 5" xfId="17511" xr:uid="{B647D9B2-FE2B-47F1-B4B7-AE9C1131D408}"/>
    <cellStyle name="Normal 3 2 5 2" xfId="17512" xr:uid="{741360AB-4AE0-49C2-B59B-D1C0D5CC53CF}"/>
    <cellStyle name="Normal 3 2 5 2 2" xfId="17513" xr:uid="{4D34C96A-7D65-4DE5-820C-1D5E9D83E6DD}"/>
    <cellStyle name="Normal 3 2 5 2 2 2" xfId="41732" xr:uid="{B2E830A2-3485-4E80-8DE4-5232218DE8B5}"/>
    <cellStyle name="Normal 3 2 5 2 3" xfId="41731" xr:uid="{C4298987-2AA3-4D85-84A6-1B1BA1F86586}"/>
    <cellStyle name="Normal 3 2 5 3" xfId="17514" xr:uid="{7FFE2B81-8D93-44DC-9753-0DF1823DC2DB}"/>
    <cellStyle name="Normal 3 2 5 3 2" xfId="41733" xr:uid="{B7DD62EA-F76F-41DB-89CC-0022029EE0EC}"/>
    <cellStyle name="Normal 3 2 5 4" xfId="17515" xr:uid="{1EC38449-E4EA-4D7B-83C2-63E0F7411AAF}"/>
    <cellStyle name="Normal 3 2 5 4 2" xfId="41734" xr:uid="{F4A9951D-C208-4118-A8F3-CC3912FAA8E4}"/>
    <cellStyle name="Normal 3 2 5 5" xfId="41730" xr:uid="{65AC518B-47FB-4124-AAAC-041D245AFCA5}"/>
    <cellStyle name="Normal 3 2 6" xfId="17516" xr:uid="{526F0BB7-EC35-466D-866C-2F3BA2BE3E3F}"/>
    <cellStyle name="Normal 3 2 6 2" xfId="17517" xr:uid="{BD6A4863-7AC1-40D3-83BF-43FA57906481}"/>
    <cellStyle name="Normal 3 2 6 2 2" xfId="17518" xr:uid="{7CFBB641-9F73-4B41-B8A7-B84E2FE750E4}"/>
    <cellStyle name="Normal 3 2 6 2 2 2" xfId="41737" xr:uid="{BF31468D-6088-454C-99A3-FA4CF3331CF6}"/>
    <cellStyle name="Normal 3 2 6 2 3" xfId="41736" xr:uid="{3DDC56AB-2310-47AB-8171-4909185D3C0C}"/>
    <cellStyle name="Normal 3 2 6 3" xfId="17519" xr:uid="{ACBCA485-965C-46DD-B407-7EDC5E884189}"/>
    <cellStyle name="Normal 3 2 6 3 2" xfId="41738" xr:uid="{B5E6B03B-3665-4798-A690-7B151E35EFA9}"/>
    <cellStyle name="Normal 3 2 6 4" xfId="41735" xr:uid="{394FB7AD-7C73-4C83-84E3-163C856FE92F}"/>
    <cellStyle name="Normal 3 2 7" xfId="17520" xr:uid="{F487203E-B441-44CF-A172-C7B54F39F671}"/>
    <cellStyle name="Normal 3 2 7 2" xfId="17521" xr:uid="{BD696EBB-0800-480F-913B-048072706544}"/>
    <cellStyle name="Normal 3 2 7 2 2" xfId="41740" xr:uid="{554DBDB3-62F2-4710-863E-5BA85BF709F8}"/>
    <cellStyle name="Normal 3 2 7 3" xfId="41739" xr:uid="{F170706A-492D-43B8-BA55-3A896D13DA4E}"/>
    <cellStyle name="Normal 3 2 8" xfId="17522" xr:uid="{4C21B7F0-EBA3-487F-9DD2-2792C30F2FDC}"/>
    <cellStyle name="Normal 3 2 8 2" xfId="17523" xr:uid="{B997AA18-3F82-4D5C-82B0-EA2526DE1ECA}"/>
    <cellStyle name="Normal 3 2 8 2 2" xfId="17524" xr:uid="{5704DC17-F796-4FD4-AA2B-C17BAF52E55A}"/>
    <cellStyle name="Normal 3 2 8 2 2 2" xfId="41743" xr:uid="{5027F373-B448-4086-9E3A-3D60F092EED0}"/>
    <cellStyle name="Normal 3 2 8 2 3" xfId="41742" xr:uid="{44825145-1DC3-4135-852D-408128DE44C9}"/>
    <cellStyle name="Normal 3 2 8 3" xfId="17525" xr:uid="{FFCAE2E0-5889-4B64-A9A1-C16712EC145A}"/>
    <cellStyle name="Normal 3 2 8 3 2" xfId="41744" xr:uid="{EB7265B6-C618-4F77-A566-1E8F12DA4EF8}"/>
    <cellStyle name="Normal 3 2 8 4" xfId="41741" xr:uid="{5FE2BC8D-DE2D-4E05-93F5-F9824D57B544}"/>
    <cellStyle name="Normal 3 2 9" xfId="17526" xr:uid="{CD9442ED-94BA-4967-AAF5-32F86DA0C117}"/>
    <cellStyle name="Normal 3 2 9 2" xfId="17527" xr:uid="{31F4C964-4416-4386-AC97-FFC5828A2DF6}"/>
    <cellStyle name="Normal 3 2 9 2 2" xfId="41746" xr:uid="{E8DFA915-9C04-484B-8905-9EB8125D6152}"/>
    <cellStyle name="Normal 3 2 9 3" xfId="41745" xr:uid="{410CCDBC-66CA-4679-A57D-4B814AD58C94}"/>
    <cellStyle name="Normal 3 20" xfId="26321" xr:uid="{63B6A462-8E0D-4F9D-A7A9-7C0C9C92643C}"/>
    <cellStyle name="Normal 3 3" xfId="773" xr:uid="{00000000-0005-0000-0000-00001D030000}"/>
    <cellStyle name="Normal 3 3 10" xfId="54035" xr:uid="{4980CFDB-1B91-4F6E-842D-BEB55790603E}"/>
    <cellStyle name="Normal 3 3 11" xfId="17528" xr:uid="{CA16C1E9-2BF3-4F09-8103-705FB9C2B1A2}"/>
    <cellStyle name="Normal 3 3 2" xfId="17529" xr:uid="{3FCEEBF5-322A-441A-9A61-99139391D271}"/>
    <cellStyle name="Normal 3 3 2 2" xfId="17530" xr:uid="{92F2DE66-D74A-464B-A970-D38911E680F2}"/>
    <cellStyle name="Normal 3 3 2 2 2" xfId="17531" xr:uid="{D5BE5E47-BD04-4D8B-AF7E-91A2DB4096A4}"/>
    <cellStyle name="Normal 3 3 2 2 2 2" xfId="41750" xr:uid="{BD2AAEF8-8595-4405-9E71-FAFA03209E0B}"/>
    <cellStyle name="Normal 3 3 2 2 3" xfId="41749" xr:uid="{639A5C58-CE24-4219-A43D-186F4F989D55}"/>
    <cellStyle name="Normal 3 3 2 3" xfId="17532" xr:uid="{7D57021B-A016-47AB-9363-476EF7941234}"/>
    <cellStyle name="Normal 3 3 2 3 2" xfId="41751" xr:uid="{CD3FA82E-2F1A-4EDE-92AC-9FD61944C050}"/>
    <cellStyle name="Normal 3 3 2 4" xfId="17533" xr:uid="{B26FFEBB-C2C7-41CE-99D4-BE358D5D0F8E}"/>
    <cellStyle name="Normal 3 3 2 4 2" xfId="41752" xr:uid="{ECDC089F-D6C6-4C18-A3F0-3E0CEA608D02}"/>
    <cellStyle name="Normal 3 3 2 5" xfId="41748" xr:uid="{56BAE040-6FB7-4AB8-96AA-B2FE9A29C5F7}"/>
    <cellStyle name="Normal 3 3 3" xfId="17534" xr:uid="{98F5B327-3BDB-43FE-BA57-0F6B2B007534}"/>
    <cellStyle name="Normal 3 3 3 2" xfId="17535" xr:uid="{0E9698D2-2AB6-4671-A784-39BDCC42FC79}"/>
    <cellStyle name="Normal 3 3 3 2 2" xfId="41754" xr:uid="{8B380614-7C16-42E0-918F-819549341CA3}"/>
    <cellStyle name="Normal 3 3 3 3" xfId="41753" xr:uid="{92A0825F-6A94-4EA3-984E-9A897C5A11FC}"/>
    <cellStyle name="Normal 3 3 4" xfId="17536" xr:uid="{B6A341C5-8B59-4E03-9AF2-4DBC2D2E7813}"/>
    <cellStyle name="Normal 3 3 4 2" xfId="17537" xr:uid="{50A3D42C-5BD4-47F2-8202-8B8AEA1B10A1}"/>
    <cellStyle name="Normal 3 3 4 2 2" xfId="41756" xr:uid="{C957A02D-39D7-4EAB-8AFE-BF6F86C23931}"/>
    <cellStyle name="Normal 3 3 4 3" xfId="41755" xr:uid="{EB545B9C-1D69-48A9-BCFF-C7C3A2A86E81}"/>
    <cellStyle name="Normal 3 3 5" xfId="17538" xr:uid="{3DB72993-CA7F-4FD8-AF9D-046C7EB8E661}"/>
    <cellStyle name="Normal 3 3 5 2" xfId="17539" xr:uid="{F82B1AA0-9E9F-4B2E-B720-4F48C40A5E60}"/>
    <cellStyle name="Normal 3 3 5 2 2" xfId="41758" xr:uid="{5514E8FB-58B2-448F-876F-26DFBCD5A823}"/>
    <cellStyle name="Normal 3 3 5 3" xfId="41757" xr:uid="{B0D536E7-AE54-43E9-8F9E-1A9DFB546ED1}"/>
    <cellStyle name="Normal 3 3 6" xfId="17540" xr:uid="{B7AFAE33-E338-4F97-93C5-6688868B4F52}"/>
    <cellStyle name="Normal 3 3 6 2" xfId="41759" xr:uid="{B53A9160-C856-4EA5-A818-A0BEFFE4CF57}"/>
    <cellStyle name="Normal 3 3 7" xfId="17541" xr:uid="{7032EDE8-E5A2-4917-93A7-CBC34BAEAB71}"/>
    <cellStyle name="Normal 3 3 7 2" xfId="41760" xr:uid="{CF2D528B-CF50-485D-8924-AC2BFA7AC45B}"/>
    <cellStyle name="Normal 3 3 8" xfId="17542" xr:uid="{0483014B-E485-42C5-837D-C9EB052717C5}"/>
    <cellStyle name="Normal 3 3 8 2" xfId="41761" xr:uid="{028B7873-2F4A-407F-8EEE-F8D87BC6E528}"/>
    <cellStyle name="Normal 3 3 9" xfId="41747" xr:uid="{337A1BAC-0A38-4637-A780-CA7E0CA86092}"/>
    <cellStyle name="Normal 3 4" xfId="774" xr:uid="{00000000-0005-0000-0000-00001E030000}"/>
    <cellStyle name="Normal 3 4 10" xfId="54036" xr:uid="{6975D5AE-0EF9-4B4C-BB6C-679F810EFDC4}"/>
    <cellStyle name="Normal 3 4 11" xfId="17543" xr:uid="{BEC1D06C-3564-4228-A86C-E14B769F21BE}"/>
    <cellStyle name="Normal 3 4 2" xfId="17544" xr:uid="{177D0340-FBDC-49BF-8CB6-D5AB7C6EDE2B}"/>
    <cellStyle name="Normal 3 4 2 2" xfId="17545" xr:uid="{99C11F93-7F06-4672-A234-CCB724A66A0D}"/>
    <cellStyle name="Normal 3 4 2 2 2" xfId="17546" xr:uid="{481D38B5-C364-40E4-BB01-7CDA30B86240}"/>
    <cellStyle name="Normal 3 4 2 2 2 2" xfId="41765" xr:uid="{1DB1DA74-A094-47EF-A1B2-60A1BEFA9CB9}"/>
    <cellStyle name="Normal 3 4 2 2 3" xfId="41764" xr:uid="{B95BE9C5-30D9-41CC-9479-8509104DBA44}"/>
    <cellStyle name="Normal 3 4 2 3" xfId="17547" xr:uid="{558904C5-AD1E-4EEB-A0DC-1BA4B3F65CCF}"/>
    <cellStyle name="Normal 3 4 2 3 2" xfId="41766" xr:uid="{DE51CA4E-F14E-4B81-A52A-1E0F2212F9A1}"/>
    <cellStyle name="Normal 3 4 2 4" xfId="17548" xr:uid="{34718746-6C6A-4E25-A5E6-D15EE3B72191}"/>
    <cellStyle name="Normal 3 4 2 4 2" xfId="41767" xr:uid="{B1241394-BC3B-4A3C-875C-0DDC926160DC}"/>
    <cellStyle name="Normal 3 4 2 5" xfId="41763" xr:uid="{3FAD7F0A-6BF8-4D5D-A123-9C0BDEBB6F3B}"/>
    <cellStyle name="Normal 3 4 3" xfId="17549" xr:uid="{1301BB26-AC4B-4642-AEE6-6F22A47214C8}"/>
    <cellStyle name="Normal 3 4 3 2" xfId="17550" xr:uid="{58C11AE0-8F48-4880-B2CC-5AFBD1D939E4}"/>
    <cellStyle name="Normal 3 4 3 2 2" xfId="41769" xr:uid="{98D45AC6-4C62-46D0-A5B1-6DAA7FE6302A}"/>
    <cellStyle name="Normal 3 4 3 3" xfId="41768" xr:uid="{B00E95E0-7F81-496D-A890-6B6B176F0A79}"/>
    <cellStyle name="Normal 3 4 4" xfId="17551" xr:uid="{95882059-ECBE-4EA7-899A-A813574BD8A0}"/>
    <cellStyle name="Normal 3 4 4 2" xfId="17552" xr:uid="{BDFD8855-AC28-4830-8C77-2DCBDF30E879}"/>
    <cellStyle name="Normal 3 4 4 2 2" xfId="41771" xr:uid="{71380A5C-C567-4D51-A215-CDF16E747934}"/>
    <cellStyle name="Normal 3 4 4 3" xfId="41770" xr:uid="{5148705D-28F1-4507-AAA0-FEEB19D9033F}"/>
    <cellStyle name="Normal 3 4 5" xfId="17553" xr:uid="{BA5D1861-BB07-437B-B342-5BC07727D08A}"/>
    <cellStyle name="Normal 3 4 5 2" xfId="17554" xr:uid="{A39345B9-FC2E-43AA-A127-59B82ECEE98F}"/>
    <cellStyle name="Normal 3 4 5 2 2" xfId="41773" xr:uid="{40128090-9372-4DC0-BD28-76E82E98F192}"/>
    <cellStyle name="Normal 3 4 5 3" xfId="41772" xr:uid="{A0E24E48-1CC6-4B84-9354-FE26579046E4}"/>
    <cellStyle name="Normal 3 4 6" xfId="17555" xr:uid="{082A021E-9B2C-44E7-B37D-334DC3D7E7B2}"/>
    <cellStyle name="Normal 3 4 6 2" xfId="41774" xr:uid="{0CA9B7ED-BCAD-458F-B53E-B8F1D70D3F60}"/>
    <cellStyle name="Normal 3 4 7" xfId="17556" xr:uid="{26925E1C-1F88-4DD7-9BB0-0843515F2E95}"/>
    <cellStyle name="Normal 3 4 7 2" xfId="41775" xr:uid="{83B7975E-27D7-4460-93A7-E72159E8322D}"/>
    <cellStyle name="Normal 3 4 8" xfId="17557" xr:uid="{8770F61A-8477-41DA-8B24-8B10C6E04CDE}"/>
    <cellStyle name="Normal 3 4 8 2" xfId="41776" xr:uid="{4D7CF584-CD24-4E30-86B7-C5862F675502}"/>
    <cellStyle name="Normal 3 4 9" xfId="41762" xr:uid="{E2929E8A-24B0-4E2E-88AB-B1220F308D3A}"/>
    <cellStyle name="Normal 3 5" xfId="17558" xr:uid="{46084B8B-66F4-4208-BA88-F7FD854CAA1D}"/>
    <cellStyle name="Normal 3 5 2" xfId="17559" xr:uid="{E478D4EE-9ED2-4DB2-8958-2CDC00CBCD08}"/>
    <cellStyle name="Normal 3 5 2 2" xfId="17560" xr:uid="{C0A3C294-502C-4721-9FBA-84A1F836AA39}"/>
    <cellStyle name="Normal 3 5 2 2 2" xfId="41779" xr:uid="{97F5999C-459E-4F32-B2FE-DDCAA05994BC}"/>
    <cellStyle name="Normal 3 5 2 3" xfId="41778" xr:uid="{ED2C9B7C-45F5-4A06-815D-A20093C37551}"/>
    <cellStyle name="Normal 3 5 3" xfId="17561" xr:uid="{94AA268F-9F3D-41DF-9343-5C76843F943D}"/>
    <cellStyle name="Normal 3 5 3 2" xfId="17562" xr:uid="{511F038D-219D-4D37-A9A0-557BED3E6E19}"/>
    <cellStyle name="Normal 3 5 3 2 2" xfId="41781" xr:uid="{1218FB7A-4689-48F9-9A68-D1951AA5F8E9}"/>
    <cellStyle name="Normal 3 5 3 3" xfId="41780" xr:uid="{B38FC5F4-779A-4365-A99A-DA2D44E05CA4}"/>
    <cellStyle name="Normal 3 5 4" xfId="17563" xr:uid="{EEAA8553-E0F1-4D03-A42D-EF9ACCC840ED}"/>
    <cellStyle name="Normal 3 5 4 2" xfId="17564" xr:uid="{57AD7FD1-1C87-4E0E-B434-9AD3CCDC1160}"/>
    <cellStyle name="Normal 3 5 4 2 2" xfId="41783" xr:uid="{DEF20FC0-88CA-4C25-9B5F-7432EEA53EBF}"/>
    <cellStyle name="Normal 3 5 4 3" xfId="41782" xr:uid="{8683A67D-C33E-415B-BC9E-84B888F86292}"/>
    <cellStyle name="Normal 3 5 5" xfId="17565" xr:uid="{C5AD23AB-FD81-4FC1-B9DE-BEA46438B607}"/>
    <cellStyle name="Normal 3 5 5 2" xfId="41784" xr:uid="{4CFC692F-DB5E-44D9-8C10-728F6AD83A08}"/>
    <cellStyle name="Normal 3 5 6" xfId="17566" xr:uid="{CC8DB121-D613-4F59-A2A4-0FD4722A31E7}"/>
    <cellStyle name="Normal 3 5 6 2" xfId="41785" xr:uid="{CA1713E3-2C68-4B16-98E1-F4C65866400C}"/>
    <cellStyle name="Normal 3 5 7" xfId="41777" xr:uid="{96651AF1-418A-457D-90BE-87C8DA492422}"/>
    <cellStyle name="Normal 3 6" xfId="17567" xr:uid="{B5A463E8-CF09-4205-8399-472A078C6605}"/>
    <cellStyle name="Normal 3 6 2" xfId="17568" xr:uid="{85112C6D-FB19-4C76-BFF8-0E008080779B}"/>
    <cellStyle name="Normal 3 6 2 2" xfId="17569" xr:uid="{2FE9CF2E-2610-4A8A-B72A-1354A08C3C31}"/>
    <cellStyle name="Normal 3 6 2 2 2" xfId="41788" xr:uid="{93311E0D-A622-47D1-BF07-2BF1D1B8B10C}"/>
    <cellStyle name="Normal 3 6 2 3" xfId="17570" xr:uid="{B662AA08-8DA8-49AA-B62C-C5520D362761}"/>
    <cellStyle name="Normal 3 6 2 3 2" xfId="41789" xr:uid="{50B432A3-5ADE-48FA-888F-0F598E829DAA}"/>
    <cellStyle name="Normal 3 6 2 4" xfId="41787" xr:uid="{1F5246E2-9868-4995-A65F-02B21103B213}"/>
    <cellStyle name="Normal 3 6 3" xfId="17571" xr:uid="{BDAFF4BF-BE66-45C5-883A-12DCFBCC6B4B}"/>
    <cellStyle name="Normal 3 6 3 2" xfId="17572" xr:uid="{D6D13F27-201E-4B6F-8F56-09F4FEDFA564}"/>
    <cellStyle name="Normal 3 6 3 2 2" xfId="41791" xr:uid="{50503D1C-F7FE-4B47-9CFC-4B92D94AA510}"/>
    <cellStyle name="Normal 3 6 3 3" xfId="41790" xr:uid="{CE443242-15D9-45DF-AB73-356626B3211F}"/>
    <cellStyle name="Normal 3 6 4" xfId="17573" xr:uid="{8E3E6AE6-3F43-43DD-A59D-A5EDDB997D1F}"/>
    <cellStyle name="Normal 3 6 4 2" xfId="17574" xr:uid="{7D48B86A-5B7F-43E2-A6D7-0DE762E6313E}"/>
    <cellStyle name="Normal 3 6 4 2 2" xfId="41793" xr:uid="{8615335D-E50D-4D25-96FF-D5C9C9D74A9D}"/>
    <cellStyle name="Normal 3 6 4 3" xfId="41792" xr:uid="{BC264F07-0781-4035-9FC7-145E7D87240B}"/>
    <cellStyle name="Normal 3 6 5" xfId="17575" xr:uid="{4E4EFC5D-B95F-44C5-9399-390FC05765DE}"/>
    <cellStyle name="Normal 3 6 5 2" xfId="41794" xr:uid="{F690477C-9AA3-475C-A93C-0000CFC9269A}"/>
    <cellStyle name="Normal 3 6 6" xfId="17576" xr:uid="{BB775130-6588-469E-8B7B-5E454B4D100A}"/>
    <cellStyle name="Normal 3 6 6 2" xfId="41795" xr:uid="{3A07EAE8-EECA-4A96-8853-F32F904A4023}"/>
    <cellStyle name="Normal 3 6 7" xfId="41786" xr:uid="{6E2D6F1C-193C-4134-A048-57BC59E0C4E6}"/>
    <cellStyle name="Normal 3 7" xfId="17577" xr:uid="{9499992A-6535-46BC-BBC2-310CF5F66CC2}"/>
    <cellStyle name="Normal 3 7 2" xfId="17578" xr:uid="{71B8A406-9FEF-485F-BF7E-CB7B0BA811D0}"/>
    <cellStyle name="Normal 3 7 2 2" xfId="17579" xr:uid="{FD6E3B2C-AD2D-41C6-A117-1850201819D2}"/>
    <cellStyle name="Normal 3 7 2 2 2" xfId="41798" xr:uid="{BFC19799-BD72-4AE9-99E9-D00BF8745DA1}"/>
    <cellStyle name="Normal 3 7 2 3" xfId="41797" xr:uid="{36D385C6-EB78-46E3-A824-ECCB66D7C57A}"/>
    <cellStyle name="Normal 3 7 3" xfId="17580" xr:uid="{94DBEC5E-C007-4FBC-BABB-CA16C1F81335}"/>
    <cellStyle name="Normal 3 7 3 2" xfId="17581" xr:uid="{A2A8A00B-D214-4F1E-ABDC-87CDCF2E713E}"/>
    <cellStyle name="Normal 3 7 3 2 2" xfId="41800" xr:uid="{028E6061-D88C-4137-AAB5-8E90A0F018A1}"/>
    <cellStyle name="Normal 3 7 3 3" xfId="41799" xr:uid="{F6D1B6AA-8487-4B21-84B8-C4013578E7AD}"/>
    <cellStyle name="Normal 3 7 4" xfId="17582" xr:uid="{97136F23-F637-4B96-95CC-697BFB4C4C2D}"/>
    <cellStyle name="Normal 3 7 4 2" xfId="17583" xr:uid="{41E03370-23F4-440F-96B2-997121898F4F}"/>
    <cellStyle name="Normal 3 7 4 2 2" xfId="41802" xr:uid="{567A5373-B081-4B37-B9C1-93AEA18F1787}"/>
    <cellStyle name="Normal 3 7 4 3" xfId="41801" xr:uid="{DBD78FFA-7B56-4D41-8042-06D36041A94E}"/>
    <cellStyle name="Normal 3 7 5" xfId="17584" xr:uid="{41AA22C0-0368-49CA-B128-7C320E2B9AC2}"/>
    <cellStyle name="Normal 3 7 5 2" xfId="41803" xr:uid="{9C2755A9-DE60-4876-A46D-54A9DD27B7FE}"/>
    <cellStyle name="Normal 3 7 6" xfId="17585" xr:uid="{7F014C0E-5B14-4988-95A1-A80BD29AF08E}"/>
    <cellStyle name="Normal 3 7 6 2" xfId="41804" xr:uid="{EE7230C5-561B-417B-8387-8C1ECA12B122}"/>
    <cellStyle name="Normal 3 7 7" xfId="41796" xr:uid="{20553622-ACF3-41CE-A858-F827628D0161}"/>
    <cellStyle name="Normal 3 8" xfId="17586" xr:uid="{31184284-AFB3-4E1A-95E0-BE7EC1C8DF29}"/>
    <cellStyle name="Normal 3 8 2" xfId="17587" xr:uid="{AFD53E82-6167-4718-BDA3-312BD95884A3}"/>
    <cellStyle name="Normal 3 8 2 2" xfId="17588" xr:uid="{C73319F6-9C27-453F-9551-6577E6174209}"/>
    <cellStyle name="Normal 3 8 2 2 2" xfId="41807" xr:uid="{268169B9-6B53-4191-A123-5AAAA61B0890}"/>
    <cellStyle name="Normal 3 8 2 3" xfId="41806" xr:uid="{18F7E364-54EE-4A2D-8ED5-2DED58B7BCF8}"/>
    <cellStyle name="Normal 3 8 3" xfId="17589" xr:uid="{5DA1D306-4443-4E5E-9A71-49B32F13A668}"/>
    <cellStyle name="Normal 3 8 3 2" xfId="41808" xr:uid="{8804E585-B0D7-4E4C-A9F8-EC490FEC6F17}"/>
    <cellStyle name="Normal 3 8 4" xfId="17590" xr:uid="{53B89E56-9D6A-4BA4-8541-9663619702F7}"/>
    <cellStyle name="Normal 3 8 4 2" xfId="41809" xr:uid="{D95C8CDB-7780-44A2-A489-6397E4F7A63E}"/>
    <cellStyle name="Normal 3 8 5" xfId="41805" xr:uid="{1A426461-96D2-415B-A225-2A1FAFC260E4}"/>
    <cellStyle name="Normal 3 9" xfId="17591" xr:uid="{39965C0F-DE4C-47EA-AB93-3F3DBB1C51D2}"/>
    <cellStyle name="Normal 3 9 2" xfId="17592" xr:uid="{97D7C567-367B-41B9-94B3-F1E22CDCE080}"/>
    <cellStyle name="Normal 3 9 2 2" xfId="17593" xr:uid="{6E0597C8-7543-4868-89EA-B2A912248A45}"/>
    <cellStyle name="Normal 3 9 2 2 2" xfId="41812" xr:uid="{75335AD0-63CA-459F-A023-B26E1106E2F6}"/>
    <cellStyle name="Normal 3 9 2 3" xfId="41811" xr:uid="{476D7FDF-F241-487F-9A9C-BC08884F16F8}"/>
    <cellStyle name="Normal 3 9 3" xfId="17594" xr:uid="{70FF594C-DD52-4800-8DAF-83709D0B025A}"/>
    <cellStyle name="Normal 3 9 3 2" xfId="17595" xr:uid="{4F63893B-381B-4BFA-8991-8F47D46BC039}"/>
    <cellStyle name="Normal 3 9 3 2 2" xfId="41814" xr:uid="{E5AAFCC2-9DCC-4B4F-ADE6-13CA5DEEA1C1}"/>
    <cellStyle name="Normal 3 9 3 3" xfId="41813" xr:uid="{C7F9F864-96FF-4EBF-BB40-7C270AC23899}"/>
    <cellStyle name="Normal 3 9 4" xfId="17596" xr:uid="{2496E3EA-B9F2-490E-AACF-D74FD0696EC0}"/>
    <cellStyle name="Normal 3 9 4 2" xfId="41815" xr:uid="{17915FE1-F574-4081-9FBE-F6475000976E}"/>
    <cellStyle name="Normal 3 9 5" xfId="17597" xr:uid="{941D0D76-55AC-4505-B627-50F7D4320230}"/>
    <cellStyle name="Normal 3 9 5 2" xfId="41816" xr:uid="{171704BD-8FC1-4E68-8703-A87023E8C88E}"/>
    <cellStyle name="Normal 3 9 6" xfId="41810" xr:uid="{1D13639A-9864-45D2-B083-2E955B4C6911}"/>
    <cellStyle name="Normal 30" xfId="17598" xr:uid="{0E6F6072-EAE4-4AB2-A719-A387A93ECFC6}"/>
    <cellStyle name="Normal 30 10" xfId="17599" xr:uid="{A4F160AD-9557-495A-A9FF-53E6A7BDE6A6}"/>
    <cellStyle name="Normal 30 10 2" xfId="17600" xr:uid="{A7050C8E-301D-4B8C-959B-A5F87C39FD49}"/>
    <cellStyle name="Normal 30 10 2 2" xfId="41819" xr:uid="{13F38E39-56F7-4720-9FDF-C061BAE603B8}"/>
    <cellStyle name="Normal 30 10 3" xfId="41818" xr:uid="{4229894E-99D8-40B8-888B-6D9643B67777}"/>
    <cellStyle name="Normal 30 11" xfId="17601" xr:uid="{D439D1A7-027B-495C-AE65-178B1C36A625}"/>
    <cellStyle name="Normal 30 11 2" xfId="17602" xr:uid="{575996C4-F379-4FDF-A96F-52500D425F87}"/>
    <cellStyle name="Normal 30 11 2 2" xfId="41821" xr:uid="{6496DCDA-7700-4F12-8B40-B13E4AF132B1}"/>
    <cellStyle name="Normal 30 11 3" xfId="41820" xr:uid="{1BE28C06-473E-435C-8D65-27359903AC00}"/>
    <cellStyle name="Normal 30 12" xfId="17603" xr:uid="{AE6C4FCD-2CD7-4C97-9081-9CF855AA6CA3}"/>
    <cellStyle name="Normal 30 12 2" xfId="17604" xr:uid="{E47C8804-78F8-446A-8B43-CF13E80FBFBA}"/>
    <cellStyle name="Normal 30 12 2 2" xfId="41823" xr:uid="{2F862FB4-CBB2-4083-9166-7B3772C28EF8}"/>
    <cellStyle name="Normal 30 12 3" xfId="41822" xr:uid="{9C67167A-6A6F-430F-8C3E-4A346F93EDD9}"/>
    <cellStyle name="Normal 30 13" xfId="17605" xr:uid="{59B435A1-DAA1-4EC4-941A-1FDE23A0BE6C}"/>
    <cellStyle name="Normal 30 13 2" xfId="17606" xr:uid="{23E94CA4-8959-4292-9634-165BCD23AED1}"/>
    <cellStyle name="Normal 30 13 2 2" xfId="41825" xr:uid="{2CA83E66-B395-4736-88CE-F722A550B487}"/>
    <cellStyle name="Normal 30 13 3" xfId="41824" xr:uid="{2B7D260D-82ED-496C-A14F-F1782E13A291}"/>
    <cellStyle name="Normal 30 14" xfId="17607" xr:uid="{A20FFCEB-F199-4EE1-B2FC-BAE7A5326E2A}"/>
    <cellStyle name="Normal 30 14 2" xfId="17608" xr:uid="{8C89577E-333D-430B-917C-44F3F154EAB1}"/>
    <cellStyle name="Normal 30 14 2 2" xfId="41827" xr:uid="{D73DA223-DDE5-4E45-AF52-CDB55997607B}"/>
    <cellStyle name="Normal 30 14 3" xfId="41826" xr:uid="{BBEF27D2-9D3C-4D59-B094-628E1A0709DF}"/>
    <cellStyle name="Normal 30 15" xfId="17609" xr:uid="{C71B90E9-431E-4701-851E-8D384022BE74}"/>
    <cellStyle name="Normal 30 15 2" xfId="17610" xr:uid="{2531C611-238F-4FC3-9C4C-3076C747690F}"/>
    <cellStyle name="Normal 30 15 2 2" xfId="41829" xr:uid="{B08C6817-FB13-41AC-B8DD-E6C6E2E02186}"/>
    <cellStyle name="Normal 30 15 3" xfId="41828" xr:uid="{75BE8D0B-25FB-4264-BDC1-FEFE5C54FB70}"/>
    <cellStyle name="Normal 30 16" xfId="17611" xr:uid="{FE7F3379-A7B9-48E7-9301-86EE8146D8CC}"/>
    <cellStyle name="Normal 30 16 2" xfId="17612" xr:uid="{C875E99E-2507-4109-862A-CF00DFDFF011}"/>
    <cellStyle name="Normal 30 16 2 2" xfId="41831" xr:uid="{EB57D483-D86B-4533-B0C7-E7DB11EFAE16}"/>
    <cellStyle name="Normal 30 16 3" xfId="41830" xr:uid="{48EA9783-BCA6-40F7-BA6F-5D35D317EA22}"/>
    <cellStyle name="Normal 30 17" xfId="17613" xr:uid="{E282EBA5-009E-4BE3-8EDE-DA9276196779}"/>
    <cellStyle name="Normal 30 17 2" xfId="17614" xr:uid="{36CECCAA-FEBE-4668-8974-8615C44D0F22}"/>
    <cellStyle name="Normal 30 17 2 2" xfId="41833" xr:uid="{696A0C46-4D35-41F2-8ACA-00E70AB21A05}"/>
    <cellStyle name="Normal 30 17 3" xfId="41832" xr:uid="{65466B1C-542D-4054-875C-F18B798B5150}"/>
    <cellStyle name="Normal 30 18" xfId="17615" xr:uid="{6C611648-D342-4ECD-88AF-F4CC16637849}"/>
    <cellStyle name="Normal 30 18 2" xfId="17616" xr:uid="{DDB90279-6397-4723-8160-ADE56C5498A9}"/>
    <cellStyle name="Normal 30 18 2 2" xfId="41835" xr:uid="{056C457C-567A-48F6-A9FC-84DD137DD0C0}"/>
    <cellStyle name="Normal 30 18 3" xfId="41834" xr:uid="{D84223FC-304D-41A5-8A25-53B44CDBE638}"/>
    <cellStyle name="Normal 30 19" xfId="17617" xr:uid="{37DA7F70-ACD4-448C-B81C-AA9BC7163C97}"/>
    <cellStyle name="Normal 30 19 2" xfId="17618" xr:uid="{5077507D-63E6-4610-9BFD-C200F1DBE6CE}"/>
    <cellStyle name="Normal 30 19 2 2" xfId="41837" xr:uid="{DBD44320-9C07-4077-B09D-BC6811AD36D3}"/>
    <cellStyle name="Normal 30 19 3" xfId="41836" xr:uid="{ADE21160-276E-4F7F-9DBA-250092B8A1B9}"/>
    <cellStyle name="Normal 30 2" xfId="17619" xr:uid="{3449438B-D6D7-4E50-9499-F77AC9913E79}"/>
    <cellStyle name="Normal 30 2 2" xfId="17620" xr:uid="{2F2F8090-DE9D-4019-ACA6-8C20B7BC71D8}"/>
    <cellStyle name="Normal 30 2 2 2" xfId="41839" xr:uid="{9FA9DD85-53FB-4F1F-B200-D9C53AC147D9}"/>
    <cellStyle name="Normal 30 2 3" xfId="17621" xr:uid="{6A64A9A5-44B5-4B8F-8E72-37BF6174D567}"/>
    <cellStyle name="Normal 30 2 3 2" xfId="41840" xr:uid="{E87C88DF-88DF-4BFB-B2C4-3D068937E99D}"/>
    <cellStyle name="Normal 30 2 4" xfId="41838" xr:uid="{1DF0A426-E7EE-4F9C-851F-B3CA1F891A41}"/>
    <cellStyle name="Normal 30 20" xfId="17622" xr:uid="{5F68694A-1B2B-4987-8D3B-4D7BE5626FAC}"/>
    <cellStyle name="Normal 30 20 2" xfId="17623" xr:uid="{94194129-6A49-42E3-9E08-EAE33C5FE035}"/>
    <cellStyle name="Normal 30 20 2 2" xfId="41842" xr:uid="{30493076-548E-45BD-9A19-BCFCE3992F84}"/>
    <cellStyle name="Normal 30 20 3" xfId="41841" xr:uid="{8E098233-B400-4884-8F9B-36A815F0EF88}"/>
    <cellStyle name="Normal 30 21" xfId="17624" xr:uid="{EEB219FD-4B88-4713-881C-193EB575CBAF}"/>
    <cellStyle name="Normal 30 21 2" xfId="17625" xr:uid="{8DDDB264-5F81-4837-9CA3-1824E0254E70}"/>
    <cellStyle name="Normal 30 21 2 2" xfId="41844" xr:uid="{6A6153DA-772C-4BE9-A9C1-3C9885341EB2}"/>
    <cellStyle name="Normal 30 21 3" xfId="41843" xr:uid="{4B2E9BCD-15D2-4FBC-B33B-613DAB4AA397}"/>
    <cellStyle name="Normal 30 22" xfId="17626" xr:uid="{D805740E-3F97-4294-9A56-E78F4526BDB9}"/>
    <cellStyle name="Normal 30 22 2" xfId="17627" xr:uid="{C3CBAEF4-035A-4676-B2BF-1729DD70F4AC}"/>
    <cellStyle name="Normal 30 22 2 2" xfId="41846" xr:uid="{0140887C-DE16-442D-8B0B-FAA307984E9F}"/>
    <cellStyle name="Normal 30 22 3" xfId="41845" xr:uid="{505B5D3B-58B2-4E59-9A1E-5AD412260D75}"/>
    <cellStyle name="Normal 30 23" xfId="17628" xr:uid="{53B8088B-DB8B-4C83-804A-72358AE6512C}"/>
    <cellStyle name="Normal 30 23 2" xfId="17629" xr:uid="{1EB23D9E-5F93-4C53-8957-1DDEBB1C4505}"/>
    <cellStyle name="Normal 30 23 2 2" xfId="41848" xr:uid="{097891CF-8C67-42A8-A184-905305E3F912}"/>
    <cellStyle name="Normal 30 23 3" xfId="41847" xr:uid="{04333807-6F1B-4185-827C-899ABD6669EB}"/>
    <cellStyle name="Normal 30 24" xfId="17630" xr:uid="{8B8462D6-B20E-4C34-95FB-640E2D36362D}"/>
    <cellStyle name="Normal 30 24 2" xfId="17631" xr:uid="{4852F92F-7272-4ADE-85C6-8F4E4EAB69D1}"/>
    <cellStyle name="Normal 30 24 2 2" xfId="41850" xr:uid="{93B359E2-997B-4231-A985-87E26A24D1F6}"/>
    <cellStyle name="Normal 30 24 3" xfId="41849" xr:uid="{C4F1CC39-D409-465F-B30C-F03944FE9C1E}"/>
    <cellStyle name="Normal 30 25" xfId="17632" xr:uid="{645BA990-9522-4DB4-9946-8CD015F6FC10}"/>
    <cellStyle name="Normal 30 25 2" xfId="17633" xr:uid="{16518146-6173-4D0A-8D06-DFE489A9916F}"/>
    <cellStyle name="Normal 30 25 2 2" xfId="41852" xr:uid="{DDC923FE-6651-4818-8515-32E6285B72E1}"/>
    <cellStyle name="Normal 30 25 3" xfId="41851" xr:uid="{2FBE5F5F-E83C-4A9F-B6D7-8CA1197D4F51}"/>
    <cellStyle name="Normal 30 26" xfId="17634" xr:uid="{4D5B6FD6-8AEB-43E9-B0C7-CF9E981A6736}"/>
    <cellStyle name="Normal 30 26 2" xfId="17635" xr:uid="{CB3860A8-2104-40FF-A2AB-26AD0F64A49F}"/>
    <cellStyle name="Normal 30 26 2 2" xfId="41854" xr:uid="{9CEC044F-DC25-4141-8115-71C8F97C0D91}"/>
    <cellStyle name="Normal 30 26 3" xfId="41853" xr:uid="{E0FA73F5-D66F-47A1-B346-44F4015F9BDB}"/>
    <cellStyle name="Normal 30 27" xfId="17636" xr:uid="{95D71FE9-A836-41F4-A695-0ADB62761F0D}"/>
    <cellStyle name="Normal 30 27 2" xfId="17637" xr:uid="{3FFF46A2-72C8-44D2-96FE-6C765968024C}"/>
    <cellStyle name="Normal 30 27 2 2" xfId="41856" xr:uid="{72D656B9-538A-4B4E-85C9-9A9C30055056}"/>
    <cellStyle name="Normal 30 27 3" xfId="41855" xr:uid="{7CF8EB17-99B6-4CE5-A310-A537F1EE9758}"/>
    <cellStyle name="Normal 30 28" xfId="17638" xr:uid="{523C350F-257B-4CF6-9C4E-F2401F2BF4A0}"/>
    <cellStyle name="Normal 30 28 2" xfId="17639" xr:uid="{A624A6A2-5B40-46C2-A67D-5422C2B8E9E1}"/>
    <cellStyle name="Normal 30 28 2 2" xfId="41858" xr:uid="{15E84B0C-06E9-4F5D-8688-98450F5EE1A6}"/>
    <cellStyle name="Normal 30 28 3" xfId="41857" xr:uid="{FA401A14-22FE-4C70-9662-3082F8134C42}"/>
    <cellStyle name="Normal 30 29" xfId="17640" xr:uid="{0C7B6B09-1A9A-4AA9-8632-87BF13C44C55}"/>
    <cellStyle name="Normal 30 29 2" xfId="17641" xr:uid="{48894CBB-2066-48FD-900E-EA39A533912B}"/>
    <cellStyle name="Normal 30 29 2 2" xfId="41860" xr:uid="{A81C0F6D-5143-460F-A2A4-3EC65BF37BD7}"/>
    <cellStyle name="Normal 30 29 3" xfId="41859" xr:uid="{66C14C35-D48C-4037-9827-A26B833143E0}"/>
    <cellStyle name="Normal 30 3" xfId="17642" xr:uid="{6C318E18-52FE-434D-BE2B-C2328EBA3AB3}"/>
    <cellStyle name="Normal 30 3 2" xfId="17643" xr:uid="{53AC5F53-8108-47EE-97A1-0A54CBAC7836}"/>
    <cellStyle name="Normal 30 3 2 2" xfId="41862" xr:uid="{FED916C8-43FA-422F-8103-07D8E0EF05B7}"/>
    <cellStyle name="Normal 30 3 3" xfId="41861" xr:uid="{08D8156B-2A5C-420A-98A1-89A3D6CA9931}"/>
    <cellStyle name="Normal 30 30" xfId="17644" xr:uid="{1B37F198-05A1-4306-B674-A4BD42D46E5E}"/>
    <cellStyle name="Normal 30 30 2" xfId="17645" xr:uid="{32F927D1-E3DF-45E3-9574-3DC0B76C2665}"/>
    <cellStyle name="Normal 30 30 2 2" xfId="41864" xr:uid="{28F847C8-0DC7-4B87-A492-6D1A5AB940DF}"/>
    <cellStyle name="Normal 30 30 3" xfId="41863" xr:uid="{3EDFA0B2-1663-4465-8404-D0E502EB2FC2}"/>
    <cellStyle name="Normal 30 31" xfId="17646" xr:uid="{ADB0C6B1-F479-415B-BBF1-1E36E98B1BD4}"/>
    <cellStyle name="Normal 30 31 2" xfId="17647" xr:uid="{BAFFC70D-6A8F-43AB-A11D-B4728A3671B9}"/>
    <cellStyle name="Normal 30 31 2 2" xfId="41866" xr:uid="{ED2652BF-4C82-4C68-92F0-2652B097803A}"/>
    <cellStyle name="Normal 30 31 3" xfId="41865" xr:uid="{76595149-A0F2-461D-AB08-967CB2AF6A96}"/>
    <cellStyle name="Normal 30 32" xfId="17648" xr:uid="{140ADD81-F1FA-44BC-8F45-8FA2F560B1C9}"/>
    <cellStyle name="Normal 30 32 2" xfId="17649" xr:uid="{BA8EBDD5-5D72-40E3-A4A3-065E83C5BD98}"/>
    <cellStyle name="Normal 30 32 2 2" xfId="41868" xr:uid="{F8F36C06-AC1C-432D-9DA1-79EF51DDA724}"/>
    <cellStyle name="Normal 30 32 3" xfId="41867" xr:uid="{BCD1CE6C-10D7-4DAE-8240-5716611C131E}"/>
    <cellStyle name="Normal 30 33" xfId="17650" xr:uid="{C1380C11-48DC-4A6F-9136-EBADE79A9044}"/>
    <cellStyle name="Normal 30 33 2" xfId="17651" xr:uid="{B2BCD405-880C-4A40-BD56-E47DAAF80818}"/>
    <cellStyle name="Normal 30 33 2 2" xfId="41870" xr:uid="{524D2558-4A05-4032-BE40-5BBB8F686AD8}"/>
    <cellStyle name="Normal 30 33 3" xfId="41869" xr:uid="{69A82882-FDE3-4DE7-847B-0892065C4BC5}"/>
    <cellStyle name="Normal 30 34" xfId="17652" xr:uid="{3EF8EEE6-28D8-43D7-8023-CE1D8CC7C7C7}"/>
    <cellStyle name="Normal 30 34 2" xfId="17653" xr:uid="{76CCA4E2-85F6-44D0-975A-9EAF35D5B2B5}"/>
    <cellStyle name="Normal 30 34 2 2" xfId="41872" xr:uid="{87112926-425B-46E5-8D5C-E5AF2AD44A69}"/>
    <cellStyle name="Normal 30 34 3" xfId="41871" xr:uid="{A203665D-0295-4629-A1BA-CE931D146424}"/>
    <cellStyle name="Normal 30 35" xfId="17654" xr:uid="{95DE3161-74FC-4B1C-8B6E-FBACF755F0A8}"/>
    <cellStyle name="Normal 30 35 2" xfId="17655" xr:uid="{B433D864-D325-4572-990F-0BE31985DD8E}"/>
    <cellStyle name="Normal 30 35 2 2" xfId="41874" xr:uid="{88F04299-EA55-4100-82CC-0A0BD071080E}"/>
    <cellStyle name="Normal 30 35 3" xfId="41873" xr:uid="{75609ADB-8F7B-4486-86B5-07C0EE416DC3}"/>
    <cellStyle name="Normal 30 36" xfId="17656" xr:uid="{2D241656-61A1-410C-8E6D-E3674902AED8}"/>
    <cellStyle name="Normal 30 36 2" xfId="17657" xr:uid="{413165C0-67B2-4AC3-BD28-1AF865F925AB}"/>
    <cellStyle name="Normal 30 36 2 2" xfId="41876" xr:uid="{64649364-FAC2-4B0B-A5BE-2E273D70448D}"/>
    <cellStyle name="Normal 30 36 3" xfId="41875" xr:uid="{DCE5DED1-9354-4D83-8607-7AE303D60F05}"/>
    <cellStyle name="Normal 30 37" xfId="17658" xr:uid="{A9705E40-843F-4EE1-BB51-C670853B35FC}"/>
    <cellStyle name="Normal 30 37 2" xfId="17659" xr:uid="{3468A75C-EED9-453C-8829-EA156372AAC1}"/>
    <cellStyle name="Normal 30 37 2 2" xfId="41878" xr:uid="{55242C7F-3342-4E89-8B6E-03C1927759EB}"/>
    <cellStyle name="Normal 30 37 3" xfId="41877" xr:uid="{809E92BE-DCB3-4581-AC9B-01B58D323AF0}"/>
    <cellStyle name="Normal 30 38" xfId="17660" xr:uid="{6F495EF4-62C7-4093-949F-17C0C7FAA35D}"/>
    <cellStyle name="Normal 30 38 2" xfId="17661" xr:uid="{17080603-3820-490A-BAAF-63BCF2B7E31D}"/>
    <cellStyle name="Normal 30 38 2 2" xfId="41880" xr:uid="{29C5B52D-A604-4F34-A994-993960365478}"/>
    <cellStyle name="Normal 30 38 3" xfId="41879" xr:uid="{5355CB43-08CF-4C1C-AD63-2218F5D27C56}"/>
    <cellStyle name="Normal 30 39" xfId="17662" xr:uid="{D5BF52CB-627E-40BD-A69E-2C3CCF8386CD}"/>
    <cellStyle name="Normal 30 39 2" xfId="41881" xr:uid="{3FEEA8DD-7AFD-4568-AA57-8E1E475B38F5}"/>
    <cellStyle name="Normal 30 4" xfId="17663" xr:uid="{962FD589-A335-4F45-BFE4-8E41DA6500F4}"/>
    <cellStyle name="Normal 30 4 2" xfId="17664" xr:uid="{94AB3239-9F57-4D9A-ADE0-D10C987C6BF8}"/>
    <cellStyle name="Normal 30 4 2 2" xfId="41883" xr:uid="{2B223EA5-3012-4D0C-9CA8-30B19BD821C1}"/>
    <cellStyle name="Normal 30 4 3" xfId="41882" xr:uid="{F80C6FDF-E6E7-40EE-83AA-29CA76869397}"/>
    <cellStyle name="Normal 30 40" xfId="41817" xr:uid="{CBD779CB-6C4D-4522-B598-0B0DCA9D4406}"/>
    <cellStyle name="Normal 30 5" xfId="17665" xr:uid="{1FE9195F-C589-43A4-B05C-93088F4D7A5B}"/>
    <cellStyle name="Normal 30 5 2" xfId="17666" xr:uid="{772A1A02-6DDE-42F8-B0CC-20D9ADA3D038}"/>
    <cellStyle name="Normal 30 5 2 2" xfId="41885" xr:uid="{D3D2043B-F176-4E80-81CD-19DBF64E6BFA}"/>
    <cellStyle name="Normal 30 5 3" xfId="41884" xr:uid="{BC978593-3C61-4F0C-AFDE-4D4D104DEFB8}"/>
    <cellStyle name="Normal 30 6" xfId="17667" xr:uid="{E6D360A6-8EBC-43B8-8B80-F5BAEB0583AD}"/>
    <cellStyle name="Normal 30 6 2" xfId="17668" xr:uid="{05F184AB-281D-4FF9-821B-495FEE73A424}"/>
    <cellStyle name="Normal 30 6 2 2" xfId="41887" xr:uid="{124DFEB3-667D-4D34-835F-62D7750C8193}"/>
    <cellStyle name="Normal 30 6 3" xfId="41886" xr:uid="{9C0DB2B1-C4A9-43F4-9D6A-7C96252FA3DF}"/>
    <cellStyle name="Normal 30 7" xfId="17669" xr:uid="{51AD7DFB-4583-4792-AD3F-47E201CD8AB6}"/>
    <cellStyle name="Normal 30 7 2" xfId="17670" xr:uid="{9474BDFB-6DFD-42B6-BC66-D1CB41BF33DD}"/>
    <cellStyle name="Normal 30 7 2 2" xfId="41889" xr:uid="{C4B2FF22-02BA-4B4A-A0AE-F472310599F8}"/>
    <cellStyle name="Normal 30 7 3" xfId="41888" xr:uid="{B04D3BCF-A11F-4F8A-B5BE-245316E43719}"/>
    <cellStyle name="Normal 30 8" xfId="17671" xr:uid="{221669CE-1ACC-42CC-B490-DB677630F006}"/>
    <cellStyle name="Normal 30 8 2" xfId="17672" xr:uid="{3833735F-4CF8-446D-BE75-E774127C9EC8}"/>
    <cellStyle name="Normal 30 8 2 2" xfId="41891" xr:uid="{A2CC3910-6C60-422A-9FD5-B761CD84FB64}"/>
    <cellStyle name="Normal 30 8 3" xfId="41890" xr:uid="{AAAB2F58-077A-4274-94BE-53A74583BAED}"/>
    <cellStyle name="Normal 30 9" xfId="17673" xr:uid="{A2114202-BA4A-404D-8F61-CA0A11E16A3B}"/>
    <cellStyle name="Normal 30 9 2" xfId="17674" xr:uid="{D9EB4D3E-51DF-4301-BA8B-1FFF98518D30}"/>
    <cellStyle name="Normal 30 9 2 2" xfId="41893" xr:uid="{17DDB895-DFBE-4BF5-8824-B40D54FED734}"/>
    <cellStyle name="Normal 30 9 3" xfId="41892" xr:uid="{05D454F7-09DC-4F16-AA89-5B0F5C697301}"/>
    <cellStyle name="Normal 31" xfId="17675" xr:uid="{DBA3B428-B237-494D-B124-57D0137DBBE2}"/>
    <cellStyle name="Normal 31 10" xfId="17676" xr:uid="{BF2EAE37-5752-46C2-8B9F-4F61D73DF9BE}"/>
    <cellStyle name="Normal 31 10 2" xfId="17677" xr:uid="{98B744C9-D921-4F33-BD96-383C4491355F}"/>
    <cellStyle name="Normal 31 10 2 2" xfId="41896" xr:uid="{13E050F9-2A45-406D-9185-F7CA6B992EC5}"/>
    <cellStyle name="Normal 31 10 3" xfId="41895" xr:uid="{16FB7ACA-714F-4CD1-8696-EB57B9E1572D}"/>
    <cellStyle name="Normal 31 11" xfId="17678" xr:uid="{C3CA29A8-D2E3-4BC9-BA11-31FB42B73907}"/>
    <cellStyle name="Normal 31 11 2" xfId="17679" xr:uid="{B383FE80-B2C1-4BE6-9A4D-F864606D0366}"/>
    <cellStyle name="Normal 31 11 2 2" xfId="41898" xr:uid="{7F748B9F-9276-45CB-B071-3D6C0DAC8609}"/>
    <cellStyle name="Normal 31 11 3" xfId="41897" xr:uid="{E291EA1D-1711-40CD-8A10-3E4256A1F6EA}"/>
    <cellStyle name="Normal 31 12" xfId="17680" xr:uid="{856B6F56-2C1D-4111-920E-D8200B780D32}"/>
    <cellStyle name="Normal 31 12 2" xfId="17681" xr:uid="{5A41BA34-9996-4A42-8663-F1EB706ADBF9}"/>
    <cellStyle name="Normal 31 12 2 2" xfId="41900" xr:uid="{CEE1B8B0-39FA-40FF-9B35-AADFFAB66481}"/>
    <cellStyle name="Normal 31 12 3" xfId="41899" xr:uid="{3E6BAF48-A73D-46D7-9CA8-DF65CC77B8E1}"/>
    <cellStyle name="Normal 31 13" xfId="17682" xr:uid="{EBF1ABFE-A50B-48FF-BF3C-4A46CFA7038A}"/>
    <cellStyle name="Normal 31 13 2" xfId="17683" xr:uid="{D52DAD8A-F883-42FC-A174-EC6F870E4181}"/>
    <cellStyle name="Normal 31 13 2 2" xfId="41902" xr:uid="{B14B746A-D214-4B9C-A6B2-972440D1ABAD}"/>
    <cellStyle name="Normal 31 13 3" xfId="41901" xr:uid="{AFD58230-23CC-41A8-9D28-8091C04C6E1A}"/>
    <cellStyle name="Normal 31 14" xfId="17684" xr:uid="{F9A42FA3-3EA4-4514-B98F-7DCFAAE16B68}"/>
    <cellStyle name="Normal 31 14 2" xfId="17685" xr:uid="{1CCA7B11-1ED3-410C-8178-0CFBF1DA1CBA}"/>
    <cellStyle name="Normal 31 14 2 2" xfId="41904" xr:uid="{C9B75D4A-EECE-47AE-B165-61B1F2A1016E}"/>
    <cellStyle name="Normal 31 14 3" xfId="41903" xr:uid="{AA16C919-1A10-4800-A8AC-6E1865F96BE9}"/>
    <cellStyle name="Normal 31 15" xfId="17686" xr:uid="{CCFB0F26-D4FA-49B3-BD06-D85E18CD6EC4}"/>
    <cellStyle name="Normal 31 15 2" xfId="17687" xr:uid="{88167C4F-B8F1-4275-A4FA-0346E8149A7B}"/>
    <cellStyle name="Normal 31 15 2 2" xfId="41906" xr:uid="{51D9E583-64F1-4DD9-B382-5DF8013C3A19}"/>
    <cellStyle name="Normal 31 15 3" xfId="41905" xr:uid="{271340D9-4A09-4C09-9B3C-94E64FAF327D}"/>
    <cellStyle name="Normal 31 16" xfId="17688" xr:uid="{FAC4D4D6-8F92-4DC1-883B-2503AFD44676}"/>
    <cellStyle name="Normal 31 16 2" xfId="17689" xr:uid="{29E67EC5-5392-4C8B-AFBF-AF97CD9DE21C}"/>
    <cellStyle name="Normal 31 16 2 2" xfId="41908" xr:uid="{B64DAF69-B2D3-4028-986F-FF6A38B0BC36}"/>
    <cellStyle name="Normal 31 16 3" xfId="41907" xr:uid="{98BFC70D-57D2-4FB3-AB97-8BCA8E29C714}"/>
    <cellStyle name="Normal 31 17" xfId="17690" xr:uid="{0CD699A2-B87B-4336-B7C2-A7217EA9A24C}"/>
    <cellStyle name="Normal 31 17 2" xfId="17691" xr:uid="{5EDB9967-557A-41E3-93E2-6E671DBF2D82}"/>
    <cellStyle name="Normal 31 17 2 2" xfId="41910" xr:uid="{52CCB766-D880-4330-8543-F1CBBCD6A17E}"/>
    <cellStyle name="Normal 31 17 3" xfId="41909" xr:uid="{E9E2013B-CA5E-48CA-B6D1-DF4C2DB76B56}"/>
    <cellStyle name="Normal 31 18" xfId="17692" xr:uid="{32704CD2-85CB-49A5-8932-7C39DF785379}"/>
    <cellStyle name="Normal 31 18 2" xfId="17693" xr:uid="{BF7B0304-E9AF-436E-92FD-88FE9783CE82}"/>
    <cellStyle name="Normal 31 18 2 2" xfId="41912" xr:uid="{AD08B868-673F-49CE-A268-0ED59F0D0EBD}"/>
    <cellStyle name="Normal 31 18 3" xfId="41911" xr:uid="{1D56E5CC-BC37-49AD-8431-C0F44C02CB0A}"/>
    <cellStyle name="Normal 31 19" xfId="17694" xr:uid="{9B6BF1BC-3EF2-43CE-8F67-B7D08D5C97DA}"/>
    <cellStyle name="Normal 31 19 2" xfId="17695" xr:uid="{DB5BC2F0-2B2D-4DCD-ABD4-8CB5BA5B9E97}"/>
    <cellStyle name="Normal 31 19 2 2" xfId="41914" xr:uid="{9D2C1BC1-D5A7-479D-AFDD-5D78B2C146CE}"/>
    <cellStyle name="Normal 31 19 3" xfId="41913" xr:uid="{DB2EA802-102C-42E7-AF7C-1692BFD22901}"/>
    <cellStyle name="Normal 31 2" xfId="17696" xr:uid="{18345899-0DA4-4E1B-BD19-F9E464A5CEB2}"/>
    <cellStyle name="Normal 31 2 2" xfId="17697" xr:uid="{C83EB4A7-FFA9-4688-9AB5-7F9B24FD448C}"/>
    <cellStyle name="Normal 31 2 2 2" xfId="41916" xr:uid="{DDDAB861-FACD-47A8-962D-C41A17C89DB4}"/>
    <cellStyle name="Normal 31 2 3" xfId="17698" xr:uid="{8D92245E-E21E-49E0-A00D-821D58AB2155}"/>
    <cellStyle name="Normal 31 2 3 2" xfId="41917" xr:uid="{0E1FD8C7-F1AF-4485-92E3-4F369ACCFA17}"/>
    <cellStyle name="Normal 31 2 4" xfId="41915" xr:uid="{80714B89-C8F6-4B65-8F08-49450DD99ED2}"/>
    <cellStyle name="Normal 31 20" xfId="17699" xr:uid="{21B143B6-F63C-4992-A4C8-33C2E6F6705F}"/>
    <cellStyle name="Normal 31 20 2" xfId="17700" xr:uid="{2BCDEA6C-964F-44F2-8329-AF8CBD825EFB}"/>
    <cellStyle name="Normal 31 20 2 2" xfId="41919" xr:uid="{35EEC20E-1C8F-4D69-9CA5-5361CD6C9834}"/>
    <cellStyle name="Normal 31 20 3" xfId="41918" xr:uid="{A4D6D2D8-7AD0-4F82-9BA2-E0345F18ACA3}"/>
    <cellStyle name="Normal 31 21" xfId="17701" xr:uid="{4863FC03-1682-420D-8216-4E2FD468D0AD}"/>
    <cellStyle name="Normal 31 21 2" xfId="17702" xr:uid="{A44EBE60-0AF8-419E-BCDD-FEEB395F3C74}"/>
    <cellStyle name="Normal 31 21 2 2" xfId="41921" xr:uid="{BC73DED3-15A6-4BE8-A054-80B7B9E04763}"/>
    <cellStyle name="Normal 31 21 3" xfId="41920" xr:uid="{6ACC7B99-372F-4537-8660-AB0508B62F24}"/>
    <cellStyle name="Normal 31 22" xfId="17703" xr:uid="{6C26C47E-84A1-454D-A704-63B62133EA89}"/>
    <cellStyle name="Normal 31 22 2" xfId="17704" xr:uid="{1A7850A4-6496-44D7-A584-3425152C52A8}"/>
    <cellStyle name="Normal 31 22 2 2" xfId="41923" xr:uid="{6B852560-612F-4AB9-B9E3-D0049C08010B}"/>
    <cellStyle name="Normal 31 22 3" xfId="41922" xr:uid="{86C063DD-0282-463F-B1AB-B3F90CA846FF}"/>
    <cellStyle name="Normal 31 23" xfId="17705" xr:uid="{398C7EC8-7E96-46D0-ACD8-A6B6A992FEAB}"/>
    <cellStyle name="Normal 31 23 2" xfId="17706" xr:uid="{6748F994-E40E-46FD-948C-F735D65BC026}"/>
    <cellStyle name="Normal 31 23 2 2" xfId="41925" xr:uid="{7D98D019-E985-483D-8707-C2D6D3CA883E}"/>
    <cellStyle name="Normal 31 23 3" xfId="41924" xr:uid="{A154C60E-5EE5-4034-A105-78097086AFE6}"/>
    <cellStyle name="Normal 31 24" xfId="17707" xr:uid="{09BFD0EE-B568-49B9-AAF8-20D13809E005}"/>
    <cellStyle name="Normal 31 24 2" xfId="17708" xr:uid="{A52F151D-B735-4A2E-8A5C-A45D711D9F4B}"/>
    <cellStyle name="Normal 31 24 2 2" xfId="41927" xr:uid="{8DC91FBC-89EB-4B55-B5EC-2E6FDEF83308}"/>
    <cellStyle name="Normal 31 24 3" xfId="41926" xr:uid="{7B53C9FA-2DFA-42BD-B432-1EF106DEFD29}"/>
    <cellStyle name="Normal 31 25" xfId="17709" xr:uid="{FA2AEDDA-FAF8-4F1E-93F3-2C2AF7879DD8}"/>
    <cellStyle name="Normal 31 25 2" xfId="17710" xr:uid="{A7FBBCE0-FE9C-40FD-96A4-CF2746ACAF31}"/>
    <cellStyle name="Normal 31 25 2 2" xfId="41929" xr:uid="{BF0CAA36-D533-4D9D-AF2D-717230AB944F}"/>
    <cellStyle name="Normal 31 25 3" xfId="41928" xr:uid="{4B96E014-B982-413C-9C1E-EA3550FEF9C8}"/>
    <cellStyle name="Normal 31 26" xfId="17711" xr:uid="{81617BFE-244B-4403-B3D3-FAA543CCD3F2}"/>
    <cellStyle name="Normal 31 26 2" xfId="17712" xr:uid="{0C54935A-0C13-4304-AB17-9E0FCD6D0317}"/>
    <cellStyle name="Normal 31 26 2 2" xfId="41931" xr:uid="{3184FCE1-8654-47CF-A01C-40CDC0689C20}"/>
    <cellStyle name="Normal 31 26 3" xfId="41930" xr:uid="{63AD8D7C-68DD-4445-9D52-BC661C8F4FFE}"/>
    <cellStyle name="Normal 31 27" xfId="17713" xr:uid="{62989204-C430-46F8-B4D3-747F4EAC87A5}"/>
    <cellStyle name="Normal 31 27 2" xfId="17714" xr:uid="{097B777E-A550-4C53-B649-919A01C5ABA3}"/>
    <cellStyle name="Normal 31 27 2 2" xfId="41933" xr:uid="{D5F2E521-2A6D-4CA4-9BE1-35A86A5021FB}"/>
    <cellStyle name="Normal 31 27 3" xfId="41932" xr:uid="{988D7419-C110-42EA-B452-D44B5119D072}"/>
    <cellStyle name="Normal 31 28" xfId="17715" xr:uid="{B19D9702-26F7-4CD3-90D5-E04DCE5C5F30}"/>
    <cellStyle name="Normal 31 28 2" xfId="17716" xr:uid="{B504D01E-DA25-4517-B1D4-CEE75D979282}"/>
    <cellStyle name="Normal 31 28 2 2" xfId="41935" xr:uid="{16CCBCF7-8F81-48FE-8503-526E28D37699}"/>
    <cellStyle name="Normal 31 28 3" xfId="41934" xr:uid="{A48C1BCD-6F46-4FD1-AF9F-39D0EE545C64}"/>
    <cellStyle name="Normal 31 29" xfId="17717" xr:uid="{E25AC58C-02EC-4B53-8BE4-A3763B51A824}"/>
    <cellStyle name="Normal 31 29 2" xfId="17718" xr:uid="{7F79FEF8-306B-4727-AD0F-84FFAC60F141}"/>
    <cellStyle name="Normal 31 29 2 2" xfId="41937" xr:uid="{879665B7-9776-4D86-857F-BB8C4D745882}"/>
    <cellStyle name="Normal 31 29 3" xfId="41936" xr:uid="{E9846B7D-4C07-4A7E-A1C6-97568D1BED46}"/>
    <cellStyle name="Normal 31 3" xfId="17719" xr:uid="{BDD61838-1873-453D-AABC-D01EAA410F2F}"/>
    <cellStyle name="Normal 31 3 2" xfId="17720" xr:uid="{6087C97B-4603-451E-A4DB-369C4A0B9E4D}"/>
    <cellStyle name="Normal 31 3 2 2" xfId="41939" xr:uid="{CAD76986-5053-48AB-B271-F26FE1EAD739}"/>
    <cellStyle name="Normal 31 3 3" xfId="17721" xr:uid="{04634897-9F0F-4EF6-8741-67879A4FB60E}"/>
    <cellStyle name="Normal 31 3 3 2" xfId="41940" xr:uid="{1DFB194F-4106-4F14-82F7-D89878D246B9}"/>
    <cellStyle name="Normal 31 3 4" xfId="41938" xr:uid="{73116FA7-5EFE-46BC-8E39-F6945A3F1EBF}"/>
    <cellStyle name="Normal 31 30" xfId="17722" xr:uid="{DAA99F08-6905-4AF6-B446-0D1CADC30F0D}"/>
    <cellStyle name="Normal 31 30 2" xfId="17723" xr:uid="{C3C3FDB1-DC76-4B6F-A4B7-C0FBD1257526}"/>
    <cellStyle name="Normal 31 30 2 2" xfId="41942" xr:uid="{B9B10E8E-DF6A-4BEE-B1A0-E325B4F393DA}"/>
    <cellStyle name="Normal 31 30 3" xfId="41941" xr:uid="{AFB32A22-7196-4A11-99AD-5144DFAA1518}"/>
    <cellStyle name="Normal 31 31" xfId="17724" xr:uid="{8BDE884A-E7BD-44D9-BBA8-38779EE14BD9}"/>
    <cellStyle name="Normal 31 31 2" xfId="17725" xr:uid="{041743CE-9D1D-40C7-A0ED-96750BBED064}"/>
    <cellStyle name="Normal 31 31 2 2" xfId="41944" xr:uid="{8EFA4890-82C8-41D3-9088-47CF1FA70B1B}"/>
    <cellStyle name="Normal 31 31 3" xfId="41943" xr:uid="{A9337877-01B2-426D-AEC6-6A7305C66B47}"/>
    <cellStyle name="Normal 31 32" xfId="17726" xr:uid="{0FD142DF-2688-4B19-9177-008952D332A0}"/>
    <cellStyle name="Normal 31 32 2" xfId="17727" xr:uid="{C2764828-E648-42B0-96CD-46720A01BA60}"/>
    <cellStyle name="Normal 31 32 2 2" xfId="41946" xr:uid="{EFB20835-C05D-46A6-9E8B-E8ACF56047BE}"/>
    <cellStyle name="Normal 31 32 3" xfId="41945" xr:uid="{18A05E7E-CF95-487A-B222-0A7473A95518}"/>
    <cellStyle name="Normal 31 33" xfId="17728" xr:uid="{9A1C197C-B35E-49CE-B01C-E4EA088B8851}"/>
    <cellStyle name="Normal 31 33 2" xfId="17729" xr:uid="{D7521542-D94A-4A24-A5FF-C018E12A8AEB}"/>
    <cellStyle name="Normal 31 33 2 2" xfId="41948" xr:uid="{A7666301-C6E1-44F4-B0C5-9AB9F3EB8BA8}"/>
    <cellStyle name="Normal 31 33 3" xfId="41947" xr:uid="{2439B147-DD50-4CC3-9E80-C06F3FC902BA}"/>
    <cellStyle name="Normal 31 34" xfId="17730" xr:uid="{2B4BFE84-5941-4179-A9AA-FCF67FE6E0D0}"/>
    <cellStyle name="Normal 31 34 2" xfId="17731" xr:uid="{59F667F4-F928-4DC6-9EC9-B5CC0538E7A8}"/>
    <cellStyle name="Normal 31 34 2 2" xfId="41950" xr:uid="{CDB49F66-2E4C-4A0C-B0BB-F1FFF878DDE8}"/>
    <cellStyle name="Normal 31 34 3" xfId="41949" xr:uid="{2238DD9E-DD15-4197-A905-55AB83D9CC71}"/>
    <cellStyle name="Normal 31 35" xfId="17732" xr:uid="{FEB12A8C-B3DB-44C1-A46F-202DCACB4F1C}"/>
    <cellStyle name="Normal 31 35 2" xfId="17733" xr:uid="{6243C444-038F-4700-970D-6230EFC83E24}"/>
    <cellStyle name="Normal 31 35 2 2" xfId="41952" xr:uid="{09FF064E-1279-4707-8F14-74941E37592A}"/>
    <cellStyle name="Normal 31 35 3" xfId="41951" xr:uid="{3887116F-FF20-4F57-A520-C24D26A837D0}"/>
    <cellStyle name="Normal 31 36" xfId="17734" xr:uid="{046E30AD-EE81-46AB-9072-E7C7C5E5C9DA}"/>
    <cellStyle name="Normal 31 36 2" xfId="17735" xr:uid="{1419168A-9279-433E-B486-634957554DFB}"/>
    <cellStyle name="Normal 31 36 2 2" xfId="41954" xr:uid="{7A9C5DDF-4472-4B95-8260-F7B3F588581B}"/>
    <cellStyle name="Normal 31 36 3" xfId="41953" xr:uid="{13FBC00B-C675-4416-890A-BF27442D98FB}"/>
    <cellStyle name="Normal 31 37" xfId="17736" xr:uid="{83B6C35F-3B50-4137-A275-1B07E1CB6263}"/>
    <cellStyle name="Normal 31 37 2" xfId="17737" xr:uid="{C7E88227-27E3-4ED7-B935-9A57726449FE}"/>
    <cellStyle name="Normal 31 37 2 2" xfId="41956" xr:uid="{E505ACDD-6E35-4B84-9FC2-8ED7B554CB35}"/>
    <cellStyle name="Normal 31 37 3" xfId="41955" xr:uid="{9E4E53C9-218A-4A0B-8797-233668F62ECB}"/>
    <cellStyle name="Normal 31 38" xfId="17738" xr:uid="{AA6EB40A-30BF-4EB1-9D21-FE4567F8518A}"/>
    <cellStyle name="Normal 31 38 2" xfId="17739" xr:uid="{6869FBD6-F162-4D2B-977A-997ECAF638D1}"/>
    <cellStyle name="Normal 31 38 2 2" xfId="41958" xr:uid="{1480FF60-DB35-42F0-82E1-840E613161B1}"/>
    <cellStyle name="Normal 31 38 3" xfId="41957" xr:uid="{FD42CA7C-54E2-4C88-A021-8D7F60823AEC}"/>
    <cellStyle name="Normal 31 39" xfId="17740" xr:uid="{8B8F66E0-97FC-41DE-ABA7-A51704D3FD7E}"/>
    <cellStyle name="Normal 31 39 2" xfId="41959" xr:uid="{3CDD596B-EE72-4B66-9FD9-2F5846E5B9E5}"/>
    <cellStyle name="Normal 31 4" xfId="17741" xr:uid="{299C8B7B-5810-43AE-9B8A-411B2D758801}"/>
    <cellStyle name="Normal 31 4 2" xfId="17742" xr:uid="{8BEB0EEC-37FD-46C9-AA11-58559FA19828}"/>
    <cellStyle name="Normal 31 4 2 2" xfId="41961" xr:uid="{4DE6ED66-6BCC-4CA4-9501-1AA70580BDC8}"/>
    <cellStyle name="Normal 31 4 3" xfId="41960" xr:uid="{078ADBAF-E9A9-4503-B15B-24172A3FF2C4}"/>
    <cellStyle name="Normal 31 40" xfId="41894" xr:uid="{A5023371-47C5-489C-8EF4-4EEF89FD054C}"/>
    <cellStyle name="Normal 31 5" xfId="17743" xr:uid="{6521E2AB-D7CC-4727-81DA-3AB151A3ED6C}"/>
    <cellStyle name="Normal 31 5 2" xfId="17744" xr:uid="{CCE2DD3C-DD22-43EF-97EF-9183082BBA91}"/>
    <cellStyle name="Normal 31 5 2 2" xfId="41963" xr:uid="{38353D95-F408-44ED-97E4-49CDD88E4C78}"/>
    <cellStyle name="Normal 31 5 3" xfId="41962" xr:uid="{5FDAAB6C-1DDB-4915-BE16-32D22CD0AA9D}"/>
    <cellStyle name="Normal 31 6" xfId="17745" xr:uid="{5AB36E70-6896-455E-85D7-060BE12885BC}"/>
    <cellStyle name="Normal 31 6 2" xfId="17746" xr:uid="{9E3E0923-F944-4922-9122-A9E3CACA8451}"/>
    <cellStyle name="Normal 31 6 2 2" xfId="41965" xr:uid="{C7F628A2-38E2-4F28-A198-523E4107EC0D}"/>
    <cellStyle name="Normal 31 6 3" xfId="41964" xr:uid="{89410831-C993-4A17-BF96-325336C2DD7E}"/>
    <cellStyle name="Normal 31 7" xfId="17747" xr:uid="{A3DE70F4-4356-4B31-A040-C11703E4A7C9}"/>
    <cellStyle name="Normal 31 7 2" xfId="17748" xr:uid="{ABD25216-C3C0-4326-B208-798FAADFF8C6}"/>
    <cellStyle name="Normal 31 7 2 2" xfId="41967" xr:uid="{A469C300-ACB8-4E70-95B8-F9E8574E781F}"/>
    <cellStyle name="Normal 31 7 3" xfId="41966" xr:uid="{E50E1D98-5F5D-4C1C-B5B7-7F4FF9509652}"/>
    <cellStyle name="Normal 31 8" xfId="17749" xr:uid="{74A55C21-33BD-46D3-BAF0-921BDB0B3127}"/>
    <cellStyle name="Normal 31 8 2" xfId="17750" xr:uid="{7EC42DBD-4B05-4605-806C-7C5E1D0D2E30}"/>
    <cellStyle name="Normal 31 8 2 2" xfId="41969" xr:uid="{D0EA5CB4-9760-412C-A1F9-5A4DFF6BE255}"/>
    <cellStyle name="Normal 31 8 3" xfId="41968" xr:uid="{93BEEAA6-1AF4-4851-B160-63504A6FF426}"/>
    <cellStyle name="Normal 31 9" xfId="17751" xr:uid="{DB4FE17B-4EFC-4721-8FBE-AFA29AC99614}"/>
    <cellStyle name="Normal 31 9 2" xfId="17752" xr:uid="{BAABB071-2058-47AE-8411-21409186782B}"/>
    <cellStyle name="Normal 31 9 2 2" xfId="41971" xr:uid="{AC1B8B9D-115F-48A5-BF65-5025DD8EE280}"/>
    <cellStyle name="Normal 31 9 3" xfId="41970" xr:uid="{C0B15A2C-E7FC-4A56-8890-5071F64645AE}"/>
    <cellStyle name="Normal 32" xfId="17753" xr:uid="{6843094E-F5FB-4C98-9EDF-B7E23CFB029E}"/>
    <cellStyle name="Normal 32 10" xfId="17754" xr:uid="{D45D93F1-0878-47D9-AED6-0D56F8DBAFBA}"/>
    <cellStyle name="Normal 32 10 2" xfId="17755" xr:uid="{9892777F-89B7-4F56-B898-007E67278FBA}"/>
    <cellStyle name="Normal 32 10 2 2" xfId="17756" xr:uid="{A25F0016-3BAC-4265-9AAE-34A32008992B}"/>
    <cellStyle name="Normal 32 10 2 2 2" xfId="17757" xr:uid="{064C70C3-4323-4170-9EF5-62496D6105B5}"/>
    <cellStyle name="Normal 32 10 2 2 2 2" xfId="41976" xr:uid="{D579EDDD-59A3-4286-9398-119C66FC63D2}"/>
    <cellStyle name="Normal 32 10 2 2 3" xfId="41975" xr:uid="{BC238528-9781-4582-92A7-860D5AD86DE5}"/>
    <cellStyle name="Normal 32 10 2 3" xfId="17758" xr:uid="{B26635AB-73C9-4FB2-B26C-589A04706720}"/>
    <cellStyle name="Normal 32 10 2 3 2" xfId="17759" xr:uid="{8146299D-60C0-41EB-AE90-A36765FE69B7}"/>
    <cellStyle name="Normal 32 10 2 3 2 2" xfId="41978" xr:uid="{50A6D78D-AD1A-426A-A9E4-DEEF4346795A}"/>
    <cellStyle name="Normal 32 10 2 3 3" xfId="41977" xr:uid="{BFEE4EAC-B324-4C8D-93E7-B38439F583DC}"/>
    <cellStyle name="Normal 32 10 2 4" xfId="17760" xr:uid="{DE0C5067-201E-4078-A4FC-56C528AD34B9}"/>
    <cellStyle name="Normal 32 10 2 4 2" xfId="17761" xr:uid="{00167DD1-49CE-4C14-AD57-705C4ABFB64F}"/>
    <cellStyle name="Normal 32 10 2 4 2 2" xfId="41980" xr:uid="{3E1E61C6-6726-4ABF-B442-BCE80F7DE9E2}"/>
    <cellStyle name="Normal 32 10 2 4 3" xfId="41979" xr:uid="{64891982-71B9-4AEA-BD85-2C223580EB32}"/>
    <cellStyle name="Normal 32 10 2 5" xfId="17762" xr:uid="{44F4D278-AFF8-424F-9403-91B31A1EF174}"/>
    <cellStyle name="Normal 32 10 2 5 2" xfId="41981" xr:uid="{BA8F98D6-B715-4F55-B65F-4512A30050A5}"/>
    <cellStyle name="Normal 32 10 2 6" xfId="41974" xr:uid="{D6C38BDF-EBD7-48B6-808D-B3EAB2D42BAA}"/>
    <cellStyle name="Normal 32 10 3" xfId="17763" xr:uid="{96967D9B-F8F5-4426-9C47-56C1B7F7D4E1}"/>
    <cellStyle name="Normal 32 10 3 2" xfId="17764" xr:uid="{7C010047-4148-4A3B-9700-37332B8347CC}"/>
    <cellStyle name="Normal 32 10 3 2 2" xfId="41983" xr:uid="{E4BE86F9-75F5-4B18-BEAB-E6F606936643}"/>
    <cellStyle name="Normal 32 10 3 3" xfId="41982" xr:uid="{185F550A-431C-4D92-88AF-6E8BC555E3D7}"/>
    <cellStyle name="Normal 32 10 4" xfId="17765" xr:uid="{244C90C1-5E4C-451B-A302-7DC3E44390BA}"/>
    <cellStyle name="Normal 32 10 4 2" xfId="17766" xr:uid="{1DB674C7-DE20-404D-ACBC-2B721225A653}"/>
    <cellStyle name="Normal 32 10 4 2 2" xfId="41985" xr:uid="{68A53F08-CDB8-424E-8ABC-463FC7D68460}"/>
    <cellStyle name="Normal 32 10 4 3" xfId="41984" xr:uid="{C80A365F-7A0D-42F5-88DA-DF83F06677DA}"/>
    <cellStyle name="Normal 32 10 5" xfId="17767" xr:uid="{D2676AA4-840B-49C8-AD86-00ED33FED3BA}"/>
    <cellStyle name="Normal 32 10 5 2" xfId="17768" xr:uid="{99AF3593-B023-446F-B043-47A20EEE2C97}"/>
    <cellStyle name="Normal 32 10 5 2 2" xfId="41987" xr:uid="{8ACD54BC-FE20-4200-950C-607A5ACE2646}"/>
    <cellStyle name="Normal 32 10 5 3" xfId="41986" xr:uid="{7F103CD0-F605-4AD8-A56C-9D5E8273C6ED}"/>
    <cellStyle name="Normal 32 10 6" xfId="17769" xr:uid="{F30275B7-C629-4085-8519-9AC1D9AA7C2E}"/>
    <cellStyle name="Normal 32 10 6 2" xfId="17770" xr:uid="{7AF065C7-C6ED-41E1-897B-40E7C280466C}"/>
    <cellStyle name="Normal 32 10 6 2 2" xfId="41989" xr:uid="{A792535C-2825-4B94-B7C9-56FE18F0F049}"/>
    <cellStyle name="Normal 32 10 6 3" xfId="41988" xr:uid="{61024D70-E621-4585-AAB6-230DAF6BFCE3}"/>
    <cellStyle name="Normal 32 10 7" xfId="17771" xr:uid="{65C89D15-7248-49F0-89FE-F129182786DC}"/>
    <cellStyle name="Normal 32 10 7 2" xfId="41990" xr:uid="{FFE7BDEB-7607-41A8-8F5B-F90B0CDCD251}"/>
    <cellStyle name="Normal 32 10 8" xfId="41973" xr:uid="{DDB80AE4-8FC8-4360-A52A-A5D0419E0B71}"/>
    <cellStyle name="Normal 32 11" xfId="17772" xr:uid="{32FDA42B-D9A9-46E3-AD12-78663D34A674}"/>
    <cellStyle name="Normal 32 11 2" xfId="17773" xr:uid="{96902177-ABC8-4C29-8667-5587E615BDC2}"/>
    <cellStyle name="Normal 32 11 2 2" xfId="17774" xr:uid="{7CC19488-F8AF-456E-BAE6-E1EF6D00E670}"/>
    <cellStyle name="Normal 32 11 2 2 2" xfId="17775" xr:uid="{336EBBC9-8491-4652-B226-ACBC1D67550E}"/>
    <cellStyle name="Normal 32 11 2 2 2 2" xfId="41994" xr:uid="{AE57AB82-CB09-44CE-A10E-575281DC05E5}"/>
    <cellStyle name="Normal 32 11 2 2 3" xfId="41993" xr:uid="{89300B5D-B636-437C-9ED3-0CD6DD672FE1}"/>
    <cellStyle name="Normal 32 11 2 3" xfId="17776" xr:uid="{F69CBDD8-CCE3-4F4D-A261-FE9AA6F55D17}"/>
    <cellStyle name="Normal 32 11 2 3 2" xfId="17777" xr:uid="{BA8EFC80-F111-42A7-89E3-FB9E20D89BA1}"/>
    <cellStyle name="Normal 32 11 2 3 2 2" xfId="41996" xr:uid="{2B259E3C-A597-418E-9A2D-58272CE45B2A}"/>
    <cellStyle name="Normal 32 11 2 3 3" xfId="41995" xr:uid="{331BC671-8B2F-48DF-8693-D44066C95298}"/>
    <cellStyle name="Normal 32 11 2 4" xfId="17778" xr:uid="{C8A2ABB4-B371-46CF-8707-9B722234BBA4}"/>
    <cellStyle name="Normal 32 11 2 4 2" xfId="17779" xr:uid="{2BB968E6-C834-4215-8C73-9F82F5A2EAC6}"/>
    <cellStyle name="Normal 32 11 2 4 2 2" xfId="41998" xr:uid="{1DA0EACA-3794-4D1C-91D0-EEDF82888442}"/>
    <cellStyle name="Normal 32 11 2 4 3" xfId="41997" xr:uid="{D92A564D-3CAB-40BC-AA6A-3433EF08E171}"/>
    <cellStyle name="Normal 32 11 2 5" xfId="17780" xr:uid="{31730AF0-3EDE-4C6D-AA79-A420D4C03705}"/>
    <cellStyle name="Normal 32 11 2 5 2" xfId="41999" xr:uid="{D930CB60-8EBD-4CB7-96C2-556EB3744DAA}"/>
    <cellStyle name="Normal 32 11 2 6" xfId="41992" xr:uid="{4C0CB46B-1498-49F0-B995-704DAE66269A}"/>
    <cellStyle name="Normal 32 11 3" xfId="17781" xr:uid="{C9192785-2BE7-4C3D-A8CB-EACA2B8A47B5}"/>
    <cellStyle name="Normal 32 11 3 2" xfId="17782" xr:uid="{42D3F0D3-3529-45E2-846B-7D24F8E5C358}"/>
    <cellStyle name="Normal 32 11 3 2 2" xfId="42001" xr:uid="{2F4C2DD3-CFAB-4F1C-AAD8-2D686A09CE87}"/>
    <cellStyle name="Normal 32 11 3 3" xfId="42000" xr:uid="{FCB1960A-8CC3-4AD5-93C4-BD68148BECF4}"/>
    <cellStyle name="Normal 32 11 4" xfId="17783" xr:uid="{EC1EE1BA-489F-4104-ABB7-E1F9B550AE36}"/>
    <cellStyle name="Normal 32 11 4 2" xfId="17784" xr:uid="{0AB02D6C-341A-447E-843A-566E86B1333A}"/>
    <cellStyle name="Normal 32 11 4 2 2" xfId="42003" xr:uid="{C6C0F10C-BBE8-4837-BB49-46B69A2A91A4}"/>
    <cellStyle name="Normal 32 11 4 3" xfId="42002" xr:uid="{865D3065-3858-44AD-AECF-5B7C48A95DC3}"/>
    <cellStyle name="Normal 32 11 5" xfId="17785" xr:uid="{1DC5934E-599D-4865-BAC7-A95C25560142}"/>
    <cellStyle name="Normal 32 11 5 2" xfId="17786" xr:uid="{56DC329A-43E0-4228-8DF9-6DD3F5874B6D}"/>
    <cellStyle name="Normal 32 11 5 2 2" xfId="42005" xr:uid="{DC04EF2A-7205-412F-8AAD-385ED3FA0501}"/>
    <cellStyle name="Normal 32 11 5 3" xfId="42004" xr:uid="{22157EDC-7390-4AFD-B950-DE496D5555DE}"/>
    <cellStyle name="Normal 32 11 6" xfId="17787" xr:uid="{ECA20056-0713-4643-83B6-075D5256C854}"/>
    <cellStyle name="Normal 32 11 6 2" xfId="17788" xr:uid="{E36C0681-2DC1-487D-B6C0-2BBE98FED2B9}"/>
    <cellStyle name="Normal 32 11 6 2 2" xfId="42007" xr:uid="{36711B4E-9302-445B-81BD-4E1D36C5EBBC}"/>
    <cellStyle name="Normal 32 11 6 3" xfId="42006" xr:uid="{917D8866-D29C-42E6-902A-E738A1E02F50}"/>
    <cellStyle name="Normal 32 11 7" xfId="17789" xr:uid="{537B4F76-7E6E-4E34-9498-A5FE0DF3C4E8}"/>
    <cellStyle name="Normal 32 11 7 2" xfId="42008" xr:uid="{E710DABC-4507-40B4-875B-F961399FEF1D}"/>
    <cellStyle name="Normal 32 11 8" xfId="41991" xr:uid="{7896F269-CEC4-48A6-B054-CBC90594106C}"/>
    <cellStyle name="Normal 32 12" xfId="17790" xr:uid="{741655F4-A793-4C5C-8453-1D61F533E52E}"/>
    <cellStyle name="Normal 32 12 2" xfId="17791" xr:uid="{43DF191D-788F-4259-A083-2CEE2B470382}"/>
    <cellStyle name="Normal 32 12 2 2" xfId="17792" xr:uid="{15898E76-54B7-440E-9C71-B7F79A7073EC}"/>
    <cellStyle name="Normal 32 12 2 2 2" xfId="17793" xr:uid="{B701DA0D-1A24-49C0-B7B3-E95469149810}"/>
    <cellStyle name="Normal 32 12 2 2 2 2" xfId="42012" xr:uid="{6041CD56-863C-4AEE-A38D-D3B8759E5C68}"/>
    <cellStyle name="Normal 32 12 2 2 3" xfId="42011" xr:uid="{33797DA9-7C3F-4C14-9969-C0D1E0EA1945}"/>
    <cellStyle name="Normal 32 12 2 3" xfId="17794" xr:uid="{3936D118-73FA-4396-804C-B305CF0FAD07}"/>
    <cellStyle name="Normal 32 12 2 3 2" xfId="17795" xr:uid="{3BB61966-02ED-4335-9D88-F8AA9BC068C0}"/>
    <cellStyle name="Normal 32 12 2 3 2 2" xfId="42014" xr:uid="{02609321-F3E8-4579-A0C2-6518030086F1}"/>
    <cellStyle name="Normal 32 12 2 3 3" xfId="42013" xr:uid="{69E78274-E44F-457D-9B3B-A37160D083E9}"/>
    <cellStyle name="Normal 32 12 2 4" xfId="17796" xr:uid="{2272A4B9-EB57-4FDF-B01F-2131EFA04B9E}"/>
    <cellStyle name="Normal 32 12 2 4 2" xfId="17797" xr:uid="{0326D6FE-F109-4AED-86F9-CEF9EF3BBEBD}"/>
    <cellStyle name="Normal 32 12 2 4 2 2" xfId="42016" xr:uid="{CCEBE978-BA5B-40A9-8CEC-3574EBF929EE}"/>
    <cellStyle name="Normal 32 12 2 4 3" xfId="42015" xr:uid="{C75A6CD5-22C0-4F2E-BF46-313D382B60ED}"/>
    <cellStyle name="Normal 32 12 2 5" xfId="17798" xr:uid="{9FA6598E-246D-47A6-A748-3CB072A61ED8}"/>
    <cellStyle name="Normal 32 12 2 5 2" xfId="42017" xr:uid="{F02DF022-66B2-4ED3-BD65-06EA2DE44D21}"/>
    <cellStyle name="Normal 32 12 2 6" xfId="42010" xr:uid="{DCD97896-8BD8-4D2B-AD92-38C30B4E4F14}"/>
    <cellStyle name="Normal 32 12 3" xfId="17799" xr:uid="{67ABD8CA-527A-4E6B-A894-96B4DB7FA6CE}"/>
    <cellStyle name="Normal 32 12 3 2" xfId="17800" xr:uid="{3B7BDC78-FD63-42BB-9223-B94E9471F31F}"/>
    <cellStyle name="Normal 32 12 3 2 2" xfId="42019" xr:uid="{10364943-2D59-4154-B048-20BCBF54044F}"/>
    <cellStyle name="Normal 32 12 3 3" xfId="42018" xr:uid="{204EB45A-81AF-45FE-BA5D-D1DEF4E59525}"/>
    <cellStyle name="Normal 32 12 4" xfId="17801" xr:uid="{C16CB357-CA7D-4130-A9E1-765069E6B8B7}"/>
    <cellStyle name="Normal 32 12 4 2" xfId="17802" xr:uid="{A20A1B40-D043-44B4-9E56-CB096470FBD3}"/>
    <cellStyle name="Normal 32 12 4 2 2" xfId="42021" xr:uid="{7120512A-480B-4F94-BED1-8EB2FE878293}"/>
    <cellStyle name="Normal 32 12 4 3" xfId="42020" xr:uid="{EFCFA260-7219-4859-966E-88E75744DB69}"/>
    <cellStyle name="Normal 32 12 5" xfId="17803" xr:uid="{3FCD3A5C-A5F4-4F6E-8668-C39520594719}"/>
    <cellStyle name="Normal 32 12 5 2" xfId="17804" xr:uid="{EB37BC1F-9B25-4DF4-994A-A999ED9663A6}"/>
    <cellStyle name="Normal 32 12 5 2 2" xfId="42023" xr:uid="{E1C45886-6DCB-4F53-8E79-8D42C3505AEA}"/>
    <cellStyle name="Normal 32 12 5 3" xfId="42022" xr:uid="{14B1D631-8CC1-4631-AAD2-58C670A14A3F}"/>
    <cellStyle name="Normal 32 12 6" xfId="17805" xr:uid="{54AE2F79-7737-47A3-8478-DC2AE790AE87}"/>
    <cellStyle name="Normal 32 12 6 2" xfId="42024" xr:uid="{1C9BB105-0DFC-453B-BC37-EA92667EDA4A}"/>
    <cellStyle name="Normal 32 12 7" xfId="42009" xr:uid="{5BF4179B-EBDC-442F-8E62-8A1FCAC48FDB}"/>
    <cellStyle name="Normal 32 13" xfId="17806" xr:uid="{8FB819E2-5355-4712-AAF0-46DB290DB4C6}"/>
    <cellStyle name="Normal 32 13 2" xfId="17807" xr:uid="{7702B2E6-6BDD-4291-98E3-085365459817}"/>
    <cellStyle name="Normal 32 13 2 2" xfId="17808" xr:uid="{8EB531E2-0467-4EE4-A2E1-A0EDB61C0D45}"/>
    <cellStyle name="Normal 32 13 2 2 2" xfId="42027" xr:uid="{0BFFBCEB-2FB4-46D9-935E-24BCCC99C8E3}"/>
    <cellStyle name="Normal 32 13 2 3" xfId="42026" xr:uid="{EF804A76-8366-4E77-AA14-1C9115727DA3}"/>
    <cellStyle name="Normal 32 13 3" xfId="17809" xr:uid="{57BC6BEE-2B83-4CF4-8047-2C79A61CDF5E}"/>
    <cellStyle name="Normal 32 13 3 2" xfId="17810" xr:uid="{8A5E13BF-08D7-4301-A4BF-43529D7ABC98}"/>
    <cellStyle name="Normal 32 13 3 2 2" xfId="42029" xr:uid="{B65A01FB-76C3-47BB-B39B-7EF32E1C9649}"/>
    <cellStyle name="Normal 32 13 3 3" xfId="42028" xr:uid="{7D0EA169-6966-4438-A4D9-093849532025}"/>
    <cellStyle name="Normal 32 13 4" xfId="17811" xr:uid="{F0492DAA-A71F-401B-A194-36A559FBB618}"/>
    <cellStyle name="Normal 32 13 4 2" xfId="17812" xr:uid="{1123ECBD-6113-4FB7-A59C-74D9F7198B89}"/>
    <cellStyle name="Normal 32 13 4 2 2" xfId="42031" xr:uid="{7A3C0206-4961-40E8-8495-25715A342C47}"/>
    <cellStyle name="Normal 32 13 4 3" xfId="42030" xr:uid="{BEA6A823-F8AE-4554-888F-78E3C1527C01}"/>
    <cellStyle name="Normal 32 13 5" xfId="17813" xr:uid="{8C7400AD-B675-4D4B-9EFF-9F8C716849BA}"/>
    <cellStyle name="Normal 32 13 5 2" xfId="42032" xr:uid="{217F6463-2FDE-4C87-A758-75C8DFDA04F3}"/>
    <cellStyle name="Normal 32 13 6" xfId="42025" xr:uid="{44DBC711-33D7-40F1-B567-D06AF38F056A}"/>
    <cellStyle name="Normal 32 14" xfId="17814" xr:uid="{B81CB660-7CA8-46BF-A83A-BC070757741B}"/>
    <cellStyle name="Normal 32 14 2" xfId="17815" xr:uid="{52F85618-BF5B-4FA3-A318-8902CFBB429D}"/>
    <cellStyle name="Normal 32 14 2 2" xfId="17816" xr:uid="{99D03781-2ACA-4502-94DA-F2AE3FE25485}"/>
    <cellStyle name="Normal 32 14 2 2 2" xfId="42035" xr:uid="{543F5D46-F473-45B4-A4CA-60222F89629B}"/>
    <cellStyle name="Normal 32 14 2 3" xfId="42034" xr:uid="{F1B4D876-1AC2-4B08-8CA9-7469C9F91A47}"/>
    <cellStyle name="Normal 32 14 3" xfId="17817" xr:uid="{7A7D4032-F5C1-4B21-8C87-02AE39209226}"/>
    <cellStyle name="Normal 32 14 3 2" xfId="17818" xr:uid="{33CEA098-FA2C-4BDD-9C48-116B1CFB89BC}"/>
    <cellStyle name="Normal 32 14 3 2 2" xfId="42037" xr:uid="{4AD430EA-661F-4DF1-8181-07BEE214FAD7}"/>
    <cellStyle name="Normal 32 14 3 3" xfId="42036" xr:uid="{5CEEC9C4-9057-4991-9852-BE526129058B}"/>
    <cellStyle name="Normal 32 14 4" xfId="17819" xr:uid="{3290E7B7-3851-4775-8647-1D85EA57D916}"/>
    <cellStyle name="Normal 32 14 4 2" xfId="17820" xr:uid="{F70AF910-D150-4258-933D-DD0D417A0987}"/>
    <cellStyle name="Normal 32 14 4 2 2" xfId="42039" xr:uid="{5C0A26D8-B9D7-47B3-B0F3-1788475574D9}"/>
    <cellStyle name="Normal 32 14 4 3" xfId="42038" xr:uid="{FE9A04C2-9EC2-4C0D-983A-090F1EC624E4}"/>
    <cellStyle name="Normal 32 14 5" xfId="17821" xr:uid="{4C8F40A6-7713-4E6B-9C71-B1EF669A69B3}"/>
    <cellStyle name="Normal 32 14 5 2" xfId="42040" xr:uid="{4A08A22B-7BEE-497E-AB9C-BA9E2F7B1F1A}"/>
    <cellStyle name="Normal 32 14 6" xfId="42033" xr:uid="{45B088BD-C76A-4E97-B973-492B7524C52C}"/>
    <cellStyle name="Normal 32 15" xfId="17822" xr:uid="{FCAAB4EA-BBEC-4C81-86F0-1483EB4C3710}"/>
    <cellStyle name="Normal 32 15 2" xfId="17823" xr:uid="{25E5EAF4-1072-4EED-9196-BBC99B31EC34}"/>
    <cellStyle name="Normal 32 15 2 2" xfId="17824" xr:uid="{409FE1BF-37DC-458D-8FD8-4AD9B50DD5BA}"/>
    <cellStyle name="Normal 32 15 2 2 2" xfId="42043" xr:uid="{31FF14E4-0827-4C58-9427-2D70BF4DF8D0}"/>
    <cellStyle name="Normal 32 15 2 3" xfId="42042" xr:uid="{957A52FD-D6EE-4F6D-AE24-9D3A359B14C0}"/>
    <cellStyle name="Normal 32 15 3" xfId="17825" xr:uid="{8C0C3C61-0ECA-41E6-A359-3A5F1A8B8FC8}"/>
    <cellStyle name="Normal 32 15 3 2" xfId="17826" xr:uid="{E35D660E-CA3F-443A-A56A-C25B1492A612}"/>
    <cellStyle name="Normal 32 15 3 2 2" xfId="42045" xr:uid="{F656602C-40CC-4B0A-B8C2-7F1248E672B0}"/>
    <cellStyle name="Normal 32 15 3 3" xfId="42044" xr:uid="{1486C3AC-C8C2-4DC1-932A-50B46F6D64E5}"/>
    <cellStyle name="Normal 32 15 4" xfId="17827" xr:uid="{A83C99BC-18FD-408C-A027-69FABF5A8FC5}"/>
    <cellStyle name="Normal 32 15 4 2" xfId="42046" xr:uid="{FF11557D-42B7-4131-B1FA-CF23EB1C4C5D}"/>
    <cellStyle name="Normal 32 15 5" xfId="42041" xr:uid="{9325D0DC-221F-458E-8BB4-92961FA12CC7}"/>
    <cellStyle name="Normal 32 16" xfId="17828" xr:uid="{E5B8CD46-D415-497F-A234-DD97524092CD}"/>
    <cellStyle name="Normal 32 16 2" xfId="17829" xr:uid="{4DD9D7A7-8056-4DDB-871B-127D54285ABE}"/>
    <cellStyle name="Normal 32 16 2 2" xfId="17830" xr:uid="{3D013897-B610-4116-B263-CCC413FA1F5F}"/>
    <cellStyle name="Normal 32 16 2 2 2" xfId="42049" xr:uid="{D382B71B-3471-4AAF-9EC1-A910FEFC9229}"/>
    <cellStyle name="Normal 32 16 2 3" xfId="42048" xr:uid="{22D1A4C3-AEA2-4C9A-B767-2AFEB1774C05}"/>
    <cellStyle name="Normal 32 16 3" xfId="17831" xr:uid="{AD61DC46-9D82-4AB3-B47E-7C7A041B0A9F}"/>
    <cellStyle name="Normal 32 16 3 2" xfId="42050" xr:uid="{8ACDF40F-C859-4122-A482-0A4D8BDD4BDD}"/>
    <cellStyle name="Normal 32 16 4" xfId="42047" xr:uid="{B11B3B82-83E5-47A1-BAE3-B0CBDB60138F}"/>
    <cellStyle name="Normal 32 17" xfId="17832" xr:uid="{9EFE7AD8-3617-445C-BF58-88BE369DF131}"/>
    <cellStyle name="Normal 32 17 2" xfId="17833" xr:uid="{5A318FD5-7924-4812-A9B6-92326CAF3E1C}"/>
    <cellStyle name="Normal 32 17 2 2" xfId="17834" xr:uid="{ED49FE9D-E09A-44A9-A649-685DFD07D1FA}"/>
    <cellStyle name="Normal 32 17 2 2 2" xfId="42053" xr:uid="{E3CD1FFD-E6DC-4017-8CBF-ACB6A13A768E}"/>
    <cellStyle name="Normal 32 17 2 3" xfId="42052" xr:uid="{A36BF0CA-5ED9-4C61-880D-B1776884E5BC}"/>
    <cellStyle name="Normal 32 17 3" xfId="17835" xr:uid="{13A8C5CA-59EE-4773-ACCB-70D4669A879D}"/>
    <cellStyle name="Normal 32 17 3 2" xfId="42054" xr:uid="{78B04DB5-A9C3-43A2-985B-E8829B4D4E5B}"/>
    <cellStyle name="Normal 32 17 4" xfId="42051" xr:uid="{C46FE067-069A-4BC2-A91E-7C1C47F085A0}"/>
    <cellStyle name="Normal 32 18" xfId="17836" xr:uid="{BDBCDBFB-64B2-4572-912C-2B4BD8CBE7D8}"/>
    <cellStyle name="Normal 32 18 2" xfId="17837" xr:uid="{16E2F192-BCE0-4596-98B1-150A6A10A0CF}"/>
    <cellStyle name="Normal 32 18 2 2" xfId="42056" xr:uid="{79CE1F4C-F02D-4B2A-94CF-353E94981467}"/>
    <cellStyle name="Normal 32 18 3" xfId="42055" xr:uid="{5195A1D8-9EFC-43CF-9807-CAA92D43B72B}"/>
    <cellStyle name="Normal 32 19" xfId="17838" xr:uid="{583A6D0C-71F7-42F0-B309-A7AA0EF192ED}"/>
    <cellStyle name="Normal 32 19 2" xfId="17839" xr:uid="{B43D306C-FF78-47E3-ADAE-A7E9EE47B872}"/>
    <cellStyle name="Normal 32 19 2 2" xfId="42058" xr:uid="{D361B496-ACFB-4427-B3E3-49F6FD579323}"/>
    <cellStyle name="Normal 32 19 3" xfId="42057" xr:uid="{73EE6E6C-A95A-43A0-B37F-7C3C125532F0}"/>
    <cellStyle name="Normal 32 2" xfId="17840" xr:uid="{88693F87-D77B-4BAD-AAB9-D1249A975994}"/>
    <cellStyle name="Normal 32 2 10" xfId="17841" xr:uid="{12909E15-A9BE-412C-8B4C-59B19D951694}"/>
    <cellStyle name="Normal 32 2 10 2" xfId="17842" xr:uid="{B9705784-632F-4A38-8452-D2044E828631}"/>
    <cellStyle name="Normal 32 2 10 2 2" xfId="42061" xr:uid="{C261E668-DC56-4A87-A6F8-D5A202E13C36}"/>
    <cellStyle name="Normal 32 2 10 3" xfId="42060" xr:uid="{49FEDA02-AB60-4A11-9808-014B2585046C}"/>
    <cellStyle name="Normal 32 2 11" xfId="17843" xr:uid="{38E5532A-40D6-4F24-8B67-05C326AAC8F3}"/>
    <cellStyle name="Normal 32 2 11 2" xfId="42062" xr:uid="{0309309A-C330-4991-A131-DC873A7C34F5}"/>
    <cellStyle name="Normal 32 2 12" xfId="42059" xr:uid="{25860367-E9C0-4687-BB42-D9CBDC674AC7}"/>
    <cellStyle name="Normal 32 2 2" xfId="17844" xr:uid="{DADE8F7A-603A-4B47-ABA2-E1C262F9717D}"/>
    <cellStyle name="Normal 32 2 2 10" xfId="17845" xr:uid="{48242D17-B727-4D10-8A19-09A5EE156FD3}"/>
    <cellStyle name="Normal 32 2 2 10 2" xfId="42064" xr:uid="{F0FDA171-1663-4374-A9D6-18EA48F5FAD5}"/>
    <cellStyle name="Normal 32 2 2 11" xfId="42063" xr:uid="{3E11A17E-5912-4D76-AB67-E0B05E44F7D3}"/>
    <cellStyle name="Normal 32 2 2 2" xfId="17846" xr:uid="{1065EA7E-5FF7-48B9-86D2-16642681B2BC}"/>
    <cellStyle name="Normal 32 2 2 2 2" xfId="17847" xr:uid="{63463B8B-462D-4ABD-BA2C-41BFAACCCDEC}"/>
    <cellStyle name="Normal 32 2 2 2 2 2" xfId="17848" xr:uid="{5A69B39A-092D-40C7-9AFC-70D0F9908778}"/>
    <cellStyle name="Normal 32 2 2 2 2 2 2" xfId="17849" xr:uid="{4A319D2C-4F31-4C3F-A1D1-741BFE4C3836}"/>
    <cellStyle name="Normal 32 2 2 2 2 2 2 2" xfId="42068" xr:uid="{77EC8BE8-0D35-4116-9CE6-C8BD8292FFD3}"/>
    <cellStyle name="Normal 32 2 2 2 2 2 3" xfId="42067" xr:uid="{8FD8FB52-8D76-490C-8545-2C3C1FC9E577}"/>
    <cellStyle name="Normal 32 2 2 2 2 3" xfId="17850" xr:uid="{7D261CC5-9E0F-4D5D-976C-D2D523EFD85B}"/>
    <cellStyle name="Normal 32 2 2 2 2 3 2" xfId="17851" xr:uid="{74050E31-4F40-4EBB-B189-4F6F0571D113}"/>
    <cellStyle name="Normal 32 2 2 2 2 3 2 2" xfId="42070" xr:uid="{14CEEB8E-CBD7-495A-B6DE-5E45DA579D04}"/>
    <cellStyle name="Normal 32 2 2 2 2 3 3" xfId="42069" xr:uid="{F2350323-CF8A-4ED8-ABBC-A1FDDC902DCD}"/>
    <cellStyle name="Normal 32 2 2 2 2 4" xfId="17852" xr:uid="{E11146C2-824F-4995-99B7-0078E6EC1632}"/>
    <cellStyle name="Normal 32 2 2 2 2 4 2" xfId="17853" xr:uid="{064B992F-0558-420D-82D7-AD23FE544F35}"/>
    <cellStyle name="Normal 32 2 2 2 2 4 2 2" xfId="42072" xr:uid="{BD7B7B4F-2887-4290-BE17-F4899415F686}"/>
    <cellStyle name="Normal 32 2 2 2 2 4 3" xfId="42071" xr:uid="{0A0AC96A-2A49-4EC0-8654-1282B554A98F}"/>
    <cellStyle name="Normal 32 2 2 2 2 5" xfId="17854" xr:uid="{894E4346-2C77-4B4F-84C5-C6F5C14AAB95}"/>
    <cellStyle name="Normal 32 2 2 2 2 5 2" xfId="42073" xr:uid="{CF92509E-8727-4AF4-86A1-910AFF519C63}"/>
    <cellStyle name="Normal 32 2 2 2 2 6" xfId="42066" xr:uid="{6D20C40A-0C32-46D6-9EBD-1AFD4EA18673}"/>
    <cellStyle name="Normal 32 2 2 2 3" xfId="17855" xr:uid="{D2EBABD9-DB9E-4386-9621-07A88E92238E}"/>
    <cellStyle name="Normal 32 2 2 2 3 2" xfId="17856" xr:uid="{220BE288-4934-4216-B57B-F0C23983824C}"/>
    <cellStyle name="Normal 32 2 2 2 3 2 2" xfId="42075" xr:uid="{DC331147-4C3D-466E-9783-47391798D942}"/>
    <cellStyle name="Normal 32 2 2 2 3 3" xfId="42074" xr:uid="{F95A0711-460D-4E1F-B7B0-46405CB84C34}"/>
    <cellStyle name="Normal 32 2 2 2 4" xfId="17857" xr:uid="{207123FE-50D5-46C3-94D1-169B28373D8B}"/>
    <cellStyle name="Normal 32 2 2 2 4 2" xfId="17858" xr:uid="{892BD373-B268-4336-8986-BFC930ECCAA0}"/>
    <cellStyle name="Normal 32 2 2 2 4 2 2" xfId="42077" xr:uid="{95AE6499-212F-4E95-AE05-FE4FABEDC536}"/>
    <cellStyle name="Normal 32 2 2 2 4 3" xfId="42076" xr:uid="{307A3585-F61E-4E0B-8661-6A79B7E4122C}"/>
    <cellStyle name="Normal 32 2 2 2 5" xfId="17859" xr:uid="{13BCECF2-F43A-4AD8-B297-73C7FA152543}"/>
    <cellStyle name="Normal 32 2 2 2 5 2" xfId="17860" xr:uid="{1289542A-B0E5-4407-AA36-B7D8BAF8CE55}"/>
    <cellStyle name="Normal 32 2 2 2 5 2 2" xfId="42079" xr:uid="{DE86C83B-65D3-4B70-AFD8-E4D1C16C3554}"/>
    <cellStyle name="Normal 32 2 2 2 5 3" xfId="42078" xr:uid="{29FC5050-2FC5-47DD-8313-140C8F313C17}"/>
    <cellStyle name="Normal 32 2 2 2 6" xfId="17861" xr:uid="{F36BB0C6-82C3-425C-A52E-14D927DFBFE5}"/>
    <cellStyle name="Normal 32 2 2 2 6 2" xfId="17862" xr:uid="{09D37FCE-ED15-4035-BA73-293B3446A071}"/>
    <cellStyle name="Normal 32 2 2 2 6 2 2" xfId="42081" xr:uid="{29671FAB-E629-449D-8546-9B6DFFCD3F6F}"/>
    <cellStyle name="Normal 32 2 2 2 6 3" xfId="42080" xr:uid="{90A25C72-BA06-4DB9-AEBC-5600622BF090}"/>
    <cellStyle name="Normal 32 2 2 2 7" xfId="17863" xr:uid="{6725414C-973D-4BD0-AC29-AEDC98D5A686}"/>
    <cellStyle name="Normal 32 2 2 2 7 2" xfId="42082" xr:uid="{7D12DD9F-B2CC-491A-94E5-1058EFB58B6E}"/>
    <cellStyle name="Normal 32 2 2 2 8" xfId="42065" xr:uid="{ABE20702-06EB-4948-BBF9-E8AEBC9F7B39}"/>
    <cellStyle name="Normal 32 2 2 3" xfId="17864" xr:uid="{8088C826-60DC-4059-A6DA-F4E1D3095AED}"/>
    <cellStyle name="Normal 32 2 2 3 2" xfId="17865" xr:uid="{03B90476-9D34-4D70-9E3C-641C0B66A035}"/>
    <cellStyle name="Normal 32 2 2 3 2 2" xfId="17866" xr:uid="{06BB9790-0DC7-4335-97D1-CAD61D1708B8}"/>
    <cellStyle name="Normal 32 2 2 3 2 2 2" xfId="17867" xr:uid="{1D760EF8-AADE-45BD-AC72-446690F0E03A}"/>
    <cellStyle name="Normal 32 2 2 3 2 2 2 2" xfId="42086" xr:uid="{D5331F0B-AD1B-4886-8384-402F140B74FC}"/>
    <cellStyle name="Normal 32 2 2 3 2 2 3" xfId="42085" xr:uid="{17D437F9-C0D8-4E2B-B769-9285A7EF4E65}"/>
    <cellStyle name="Normal 32 2 2 3 2 3" xfId="17868" xr:uid="{9F01789A-2A9D-4434-9DD9-1BA421F337AF}"/>
    <cellStyle name="Normal 32 2 2 3 2 3 2" xfId="17869" xr:uid="{9896BE1E-F3AD-4BF0-ACF1-EA57573B0FB4}"/>
    <cellStyle name="Normal 32 2 2 3 2 3 2 2" xfId="42088" xr:uid="{74367025-46B8-46B6-BD2D-92C40887C3DE}"/>
    <cellStyle name="Normal 32 2 2 3 2 3 3" xfId="42087" xr:uid="{EF1AB4B5-D792-4DBD-98D4-7F4AADCEF28F}"/>
    <cellStyle name="Normal 32 2 2 3 2 4" xfId="17870" xr:uid="{D0E0F324-B37E-4238-BB35-894E8795C0E8}"/>
    <cellStyle name="Normal 32 2 2 3 2 4 2" xfId="17871" xr:uid="{A6FCA6DE-3C6D-4F49-8686-40055C691859}"/>
    <cellStyle name="Normal 32 2 2 3 2 4 2 2" xfId="42090" xr:uid="{3B7501E6-2684-498E-A0E7-CB447796FD41}"/>
    <cellStyle name="Normal 32 2 2 3 2 4 3" xfId="42089" xr:uid="{D9E98B7E-C7C7-4CA0-B79E-557000E64F70}"/>
    <cellStyle name="Normal 32 2 2 3 2 5" xfId="17872" xr:uid="{48B2538D-8063-4607-9508-27668356AEF0}"/>
    <cellStyle name="Normal 32 2 2 3 2 5 2" xfId="42091" xr:uid="{73566657-A300-4DCC-B138-2B4CC9A3AE4E}"/>
    <cellStyle name="Normal 32 2 2 3 2 6" xfId="42084" xr:uid="{181BAC6C-5D4B-422E-9B7A-09BE433738EE}"/>
    <cellStyle name="Normal 32 2 2 3 3" xfId="17873" xr:uid="{4A6854E6-7098-4E67-B193-C5ECCBE7E1D2}"/>
    <cellStyle name="Normal 32 2 2 3 3 2" xfId="17874" xr:uid="{7D45F9C0-5199-48D1-9ED2-061A36F52F3D}"/>
    <cellStyle name="Normal 32 2 2 3 3 2 2" xfId="42093" xr:uid="{D22CCE89-A9C9-42A8-BB00-071B83C930A7}"/>
    <cellStyle name="Normal 32 2 2 3 3 3" xfId="42092" xr:uid="{50C308BF-3421-43C9-A9FE-2EEA55013854}"/>
    <cellStyle name="Normal 32 2 2 3 4" xfId="17875" xr:uid="{0286373E-766A-4529-8517-0514436DFB53}"/>
    <cellStyle name="Normal 32 2 2 3 4 2" xfId="17876" xr:uid="{9F2A9BAF-C1E0-411E-AFAD-C2E8DD8812D8}"/>
    <cellStyle name="Normal 32 2 2 3 4 2 2" xfId="42095" xr:uid="{6499384E-EFDC-45E6-8C92-81C15920CFE6}"/>
    <cellStyle name="Normal 32 2 2 3 4 3" xfId="42094" xr:uid="{34D618B8-9FF2-42D2-AF5F-1F6FB30052F7}"/>
    <cellStyle name="Normal 32 2 2 3 5" xfId="17877" xr:uid="{E1BB5C95-170B-4655-83DB-38BAD7FF35BB}"/>
    <cellStyle name="Normal 32 2 2 3 5 2" xfId="17878" xr:uid="{D202FFD4-FA81-45EB-B117-83A3BF551895}"/>
    <cellStyle name="Normal 32 2 2 3 5 2 2" xfId="42097" xr:uid="{11876B26-FB84-41DC-B2FE-DBB45031C9FC}"/>
    <cellStyle name="Normal 32 2 2 3 5 3" xfId="42096" xr:uid="{A4EDE9E6-5D75-40EA-8C23-BB76902F1451}"/>
    <cellStyle name="Normal 32 2 2 3 6" xfId="17879" xr:uid="{6E415C5D-8C12-4982-9889-11691FDA05BF}"/>
    <cellStyle name="Normal 32 2 2 3 6 2" xfId="17880" xr:uid="{F0C890F3-32D9-4BA3-8B4F-B7645F7712C2}"/>
    <cellStyle name="Normal 32 2 2 3 6 2 2" xfId="42099" xr:uid="{A6263095-5898-490C-A2DC-7705F7AD19C4}"/>
    <cellStyle name="Normal 32 2 2 3 6 3" xfId="42098" xr:uid="{58F998CA-2BFD-4614-8302-82E22D1BBF21}"/>
    <cellStyle name="Normal 32 2 2 3 7" xfId="17881" xr:uid="{B0BC6B69-73B8-441B-A24C-C53CCC62826C}"/>
    <cellStyle name="Normal 32 2 2 3 7 2" xfId="42100" xr:uid="{EA7B99C1-1959-4381-B4F7-3E6F026DD1CB}"/>
    <cellStyle name="Normal 32 2 2 3 8" xfId="42083" xr:uid="{A24F65CA-0FB6-4511-A3B3-A5F2FA5603A2}"/>
    <cellStyle name="Normal 32 2 2 4" xfId="17882" xr:uid="{17AAF684-E623-4388-A80F-73BFE2CD0487}"/>
    <cellStyle name="Normal 32 2 2 4 2" xfId="17883" xr:uid="{B6235AF4-DAE5-48A4-BCA0-7B301174D805}"/>
    <cellStyle name="Normal 32 2 2 4 2 2" xfId="17884" xr:uid="{5FD62830-602D-4E09-9A34-08CBDAC4762E}"/>
    <cellStyle name="Normal 32 2 2 4 2 2 2" xfId="17885" xr:uid="{B55EF326-30A1-401F-8805-E87D7142CA2B}"/>
    <cellStyle name="Normal 32 2 2 4 2 2 2 2" xfId="42104" xr:uid="{9D1D6F95-9760-4CA6-ABEE-9E04F52B51FC}"/>
    <cellStyle name="Normal 32 2 2 4 2 2 3" xfId="42103" xr:uid="{69F707DC-576C-47A1-BF87-7BF992DE5F75}"/>
    <cellStyle name="Normal 32 2 2 4 2 3" xfId="17886" xr:uid="{25093473-22B1-4D71-AA1A-40E1C7FD5E45}"/>
    <cellStyle name="Normal 32 2 2 4 2 3 2" xfId="17887" xr:uid="{950FD459-E196-4EDB-A217-9CF9A7AE93BC}"/>
    <cellStyle name="Normal 32 2 2 4 2 3 2 2" xfId="42106" xr:uid="{95EC6F15-B5BB-40C5-BDE2-860DF071BC3F}"/>
    <cellStyle name="Normal 32 2 2 4 2 3 3" xfId="42105" xr:uid="{330CDE7F-9778-495F-9BBC-14853550576D}"/>
    <cellStyle name="Normal 32 2 2 4 2 4" xfId="17888" xr:uid="{3C42DED6-794C-433E-8F91-7CD94D3EB800}"/>
    <cellStyle name="Normal 32 2 2 4 2 4 2" xfId="17889" xr:uid="{9E5EF17A-84B8-4CD8-A53E-FE6F5F1A2335}"/>
    <cellStyle name="Normal 32 2 2 4 2 4 2 2" xfId="42108" xr:uid="{90BDF723-04B2-4E66-92C1-F40FA984BD74}"/>
    <cellStyle name="Normal 32 2 2 4 2 4 3" xfId="42107" xr:uid="{82F7A1BA-0409-497B-8757-0E1A7B8AD47A}"/>
    <cellStyle name="Normal 32 2 2 4 2 5" xfId="17890" xr:uid="{C89AEF15-958F-4496-98B6-65E56B241BF6}"/>
    <cellStyle name="Normal 32 2 2 4 2 5 2" xfId="42109" xr:uid="{AD2E9F38-0877-4CD9-AF31-CA920E016D40}"/>
    <cellStyle name="Normal 32 2 2 4 2 6" xfId="42102" xr:uid="{E5CFD209-88E7-45F3-B0A5-2C670E50C07E}"/>
    <cellStyle name="Normal 32 2 2 4 3" xfId="17891" xr:uid="{4B37E6F5-54B9-41F7-ABDC-A42B0F6BEEE1}"/>
    <cellStyle name="Normal 32 2 2 4 3 2" xfId="17892" xr:uid="{D26C3978-B36F-48B3-B62C-EB9194148E23}"/>
    <cellStyle name="Normal 32 2 2 4 3 2 2" xfId="42111" xr:uid="{CD537263-5C55-4682-9F0D-D9F1DA90EBB2}"/>
    <cellStyle name="Normal 32 2 2 4 3 3" xfId="42110" xr:uid="{EE3EE1E6-2FE1-47CA-9390-7802D4AEDC19}"/>
    <cellStyle name="Normal 32 2 2 4 4" xfId="17893" xr:uid="{E3B25175-E827-4540-B5F1-292017CD60FE}"/>
    <cellStyle name="Normal 32 2 2 4 4 2" xfId="17894" xr:uid="{18A2E7A4-3D9F-404C-9FF4-7AA0BA5E241C}"/>
    <cellStyle name="Normal 32 2 2 4 4 2 2" xfId="42113" xr:uid="{D848FA44-8580-41CD-BB2C-9789E75F0FBE}"/>
    <cellStyle name="Normal 32 2 2 4 4 3" xfId="42112" xr:uid="{B0D67770-9346-4BFA-9DE1-5FE06FDFB062}"/>
    <cellStyle name="Normal 32 2 2 4 5" xfId="17895" xr:uid="{A8980B43-9F11-40ED-B556-F8113F452DC7}"/>
    <cellStyle name="Normal 32 2 2 4 5 2" xfId="17896" xr:uid="{B782D539-9F34-447F-BE11-D80849359B65}"/>
    <cellStyle name="Normal 32 2 2 4 5 2 2" xfId="42115" xr:uid="{9CA0351A-FED1-486B-B9AA-5BB5516A2C7E}"/>
    <cellStyle name="Normal 32 2 2 4 5 3" xfId="42114" xr:uid="{E555D1E7-55FD-49A2-95C5-F71D10718EAA}"/>
    <cellStyle name="Normal 32 2 2 4 6" xfId="17897" xr:uid="{35A9D3B1-9D16-4EC7-9CB5-798D783B2BEA}"/>
    <cellStyle name="Normal 32 2 2 4 6 2" xfId="42116" xr:uid="{5E4A1A0E-4021-4F5A-BD2A-DE71EC665EA1}"/>
    <cellStyle name="Normal 32 2 2 4 7" xfId="42101" xr:uid="{16F86DBB-9016-4E3D-BE5A-CCDA0813B108}"/>
    <cellStyle name="Normal 32 2 2 5" xfId="17898" xr:uid="{5CA1A5D0-95AC-418A-97B9-C21322D11E93}"/>
    <cellStyle name="Normal 32 2 2 5 2" xfId="17899" xr:uid="{E2277D3E-D639-4270-B323-6B0338E25155}"/>
    <cellStyle name="Normal 32 2 2 5 2 2" xfId="17900" xr:uid="{DE89EA22-611E-4EE5-B381-80BF8748719C}"/>
    <cellStyle name="Normal 32 2 2 5 2 2 2" xfId="42119" xr:uid="{45CE545F-EACA-498F-8BEF-656D10EC7C39}"/>
    <cellStyle name="Normal 32 2 2 5 2 3" xfId="42118" xr:uid="{F9DF5F56-EA4F-4E1E-B376-B5D919005020}"/>
    <cellStyle name="Normal 32 2 2 5 3" xfId="17901" xr:uid="{78DF4158-2A44-4FA1-AC33-0DAA772E41F3}"/>
    <cellStyle name="Normal 32 2 2 5 3 2" xfId="17902" xr:uid="{0989EFFF-3994-412F-A01E-3763C109DBE8}"/>
    <cellStyle name="Normal 32 2 2 5 3 2 2" xfId="42121" xr:uid="{514424D1-8D41-424D-A8D9-B5C188908C7B}"/>
    <cellStyle name="Normal 32 2 2 5 3 3" xfId="42120" xr:uid="{163C2FBB-5EA7-4357-8EB3-75C57E6656E8}"/>
    <cellStyle name="Normal 32 2 2 5 4" xfId="17903" xr:uid="{D3C0DDBE-7A25-41DC-B128-A5E57EE607F0}"/>
    <cellStyle name="Normal 32 2 2 5 4 2" xfId="17904" xr:uid="{3EE9BC24-0B52-4A67-AEC0-170980BC6E89}"/>
    <cellStyle name="Normal 32 2 2 5 4 2 2" xfId="42123" xr:uid="{365989E7-E546-491B-A610-B0DA4A511CD4}"/>
    <cellStyle name="Normal 32 2 2 5 4 3" xfId="42122" xr:uid="{3F26423C-0D53-45CC-877F-1827AC48D085}"/>
    <cellStyle name="Normal 32 2 2 5 5" xfId="17905" xr:uid="{4513A7DB-B510-4B20-993A-68CE5FA843D3}"/>
    <cellStyle name="Normal 32 2 2 5 5 2" xfId="42124" xr:uid="{05209794-C7A0-4C66-B39E-9B3C4388D644}"/>
    <cellStyle name="Normal 32 2 2 5 6" xfId="42117" xr:uid="{2A3C4329-619A-4962-8312-A65AE51FA7B7}"/>
    <cellStyle name="Normal 32 2 2 6" xfId="17906" xr:uid="{973D6D3E-7631-4F2B-A419-1C204BD6046A}"/>
    <cellStyle name="Normal 32 2 2 6 2" xfId="17907" xr:uid="{59368766-5A83-4A42-A524-AFEC931DB00E}"/>
    <cellStyle name="Normal 32 2 2 6 2 2" xfId="17908" xr:uid="{17662599-1244-446D-A4BB-4D8915BC156D}"/>
    <cellStyle name="Normal 32 2 2 6 2 2 2" xfId="42127" xr:uid="{E20AA1FD-3997-4307-BC39-66D1A82AD02C}"/>
    <cellStyle name="Normal 32 2 2 6 2 3" xfId="42126" xr:uid="{45F6C126-98FF-470A-B4C2-DB640BB31083}"/>
    <cellStyle name="Normal 32 2 2 6 3" xfId="17909" xr:uid="{AC96D760-1996-49EB-863F-A279F4582FD3}"/>
    <cellStyle name="Normal 32 2 2 6 3 2" xfId="17910" xr:uid="{45420F0F-6FF8-42CD-B58A-A0B573908AAE}"/>
    <cellStyle name="Normal 32 2 2 6 3 2 2" xfId="42129" xr:uid="{7ACD8C8D-4201-4B4C-BBE0-ECB5F467A500}"/>
    <cellStyle name="Normal 32 2 2 6 3 3" xfId="42128" xr:uid="{FEC8D52A-5E33-42CE-9009-E375C30C9829}"/>
    <cellStyle name="Normal 32 2 2 6 4" xfId="17911" xr:uid="{59D2209F-2EF6-4914-88BF-70CA57EF8418}"/>
    <cellStyle name="Normal 32 2 2 6 4 2" xfId="17912" xr:uid="{418CBCEC-6516-4527-984D-71FD01B08306}"/>
    <cellStyle name="Normal 32 2 2 6 4 2 2" xfId="42131" xr:uid="{BEF9FE50-4DFC-4371-9472-D705FA3072F5}"/>
    <cellStyle name="Normal 32 2 2 6 4 3" xfId="42130" xr:uid="{CDD31F93-62BE-410E-AA0E-594F3B288B2B}"/>
    <cellStyle name="Normal 32 2 2 6 5" xfId="17913" xr:uid="{2C282E1C-28C2-459C-9BCD-10577220530C}"/>
    <cellStyle name="Normal 32 2 2 6 5 2" xfId="42132" xr:uid="{E5358E5E-37DC-4A12-9DFE-0E644EB93436}"/>
    <cellStyle name="Normal 32 2 2 6 6" xfId="42125" xr:uid="{6449CD0F-F25C-4573-B118-EADE1B2C9F0F}"/>
    <cellStyle name="Normal 32 2 2 7" xfId="17914" xr:uid="{80CC3B56-91A9-4943-BE58-EC0480C81B0A}"/>
    <cellStyle name="Normal 32 2 2 7 2" xfId="17915" xr:uid="{F5378828-D45E-42B5-BAAD-C9E2EF6085BB}"/>
    <cellStyle name="Normal 32 2 2 7 2 2" xfId="42134" xr:uid="{BBDB1DBD-66E1-4728-9BD2-1C4B572518FE}"/>
    <cellStyle name="Normal 32 2 2 7 3" xfId="42133" xr:uid="{4CC281B5-9ECD-495C-BF5C-2C284425C5C4}"/>
    <cellStyle name="Normal 32 2 2 8" xfId="17916" xr:uid="{8631B1C0-1B3A-4603-9746-0D532794DB6B}"/>
    <cellStyle name="Normal 32 2 2 8 2" xfId="17917" xr:uid="{07D937D2-41DC-4649-A5D6-F2F6E5258B81}"/>
    <cellStyle name="Normal 32 2 2 8 2 2" xfId="42136" xr:uid="{4D558CAF-3248-48C1-9B80-B0C30948D15F}"/>
    <cellStyle name="Normal 32 2 2 8 3" xfId="42135" xr:uid="{14E969B3-3202-4524-8DC1-0DB5F01696D7}"/>
    <cellStyle name="Normal 32 2 2 9" xfId="17918" xr:uid="{B1B08EBE-104B-4E01-8624-36900E48B8EF}"/>
    <cellStyle name="Normal 32 2 2 9 2" xfId="17919" xr:uid="{C4CC81AE-A62C-47BB-A37B-74D4FF241182}"/>
    <cellStyle name="Normal 32 2 2 9 2 2" xfId="42138" xr:uid="{B18D8CFC-A61C-4EAD-8880-DE0DCC266F47}"/>
    <cellStyle name="Normal 32 2 2 9 3" xfId="42137" xr:uid="{94013F10-1BF4-4104-B514-DC6A18116D10}"/>
    <cellStyle name="Normal 32 2 3" xfId="17920" xr:uid="{9449A6C2-49FA-45F9-901F-BC85919239CC}"/>
    <cellStyle name="Normal 32 2 3 2" xfId="17921" xr:uid="{06C590FF-63EC-4424-A9A0-E7DB3CBA9D25}"/>
    <cellStyle name="Normal 32 2 3 2 2" xfId="17922" xr:uid="{2BFDB30A-3D4D-4B18-9CF9-F2612190DB12}"/>
    <cellStyle name="Normal 32 2 3 2 2 2" xfId="17923" xr:uid="{220817DE-40D8-4F07-8481-813B8FF17CBC}"/>
    <cellStyle name="Normal 32 2 3 2 2 2 2" xfId="42142" xr:uid="{8B3D49E1-1F0E-40A0-AAA9-711D04210BBD}"/>
    <cellStyle name="Normal 32 2 3 2 2 3" xfId="42141" xr:uid="{DE5AA97B-75A5-4700-9F46-A77F6362CF77}"/>
    <cellStyle name="Normal 32 2 3 2 3" xfId="17924" xr:uid="{F704A60E-987A-430C-A111-39C0839B6EBD}"/>
    <cellStyle name="Normal 32 2 3 2 3 2" xfId="17925" xr:uid="{93D4ACF4-6A36-4AF0-BBED-3BD2F8D300E4}"/>
    <cellStyle name="Normal 32 2 3 2 3 2 2" xfId="42144" xr:uid="{EB58121C-58FD-4C61-8B79-37CB2DB5FC47}"/>
    <cellStyle name="Normal 32 2 3 2 3 3" xfId="42143" xr:uid="{4AFFAC41-44FA-449C-A445-4BDBB020F50D}"/>
    <cellStyle name="Normal 32 2 3 2 4" xfId="17926" xr:uid="{5766BD56-19D3-4210-B77D-EE6EDFF915EC}"/>
    <cellStyle name="Normal 32 2 3 2 4 2" xfId="17927" xr:uid="{188AFFD9-C162-4531-B2F4-552BD2E5407E}"/>
    <cellStyle name="Normal 32 2 3 2 4 2 2" xfId="42146" xr:uid="{605D1018-D985-45EB-9434-6F86CB65AD6A}"/>
    <cellStyle name="Normal 32 2 3 2 4 3" xfId="42145" xr:uid="{CC07A5E5-CC6D-4A56-850F-84286F2BA569}"/>
    <cellStyle name="Normal 32 2 3 2 5" xfId="17928" xr:uid="{F2DE8512-4716-4AD1-BED5-50F616643BF2}"/>
    <cellStyle name="Normal 32 2 3 2 5 2" xfId="42147" xr:uid="{C23864F6-2402-4FB9-98A7-72E0FB412A21}"/>
    <cellStyle name="Normal 32 2 3 2 6" xfId="42140" xr:uid="{6EF14D1E-5EAA-4987-8958-2116946FA223}"/>
    <cellStyle name="Normal 32 2 3 3" xfId="17929" xr:uid="{02B9B68B-2CD8-49B2-A6EA-6FFE7805371C}"/>
    <cellStyle name="Normal 32 2 3 3 2" xfId="17930" xr:uid="{B511DD9F-00E9-44A2-89B0-889A2BD7F49C}"/>
    <cellStyle name="Normal 32 2 3 3 2 2" xfId="42149" xr:uid="{1FAD1D27-19F0-4ED9-B315-1EFD0A6345A3}"/>
    <cellStyle name="Normal 32 2 3 3 3" xfId="42148" xr:uid="{2336F612-D20F-47BF-A3B8-1ECBE0B565A5}"/>
    <cellStyle name="Normal 32 2 3 4" xfId="17931" xr:uid="{18C7F596-8B3C-4D54-BB77-02DE0023AC70}"/>
    <cellStyle name="Normal 32 2 3 4 2" xfId="17932" xr:uid="{63F5C0FB-92C6-4CD0-BDFE-CBA9BAC66EA1}"/>
    <cellStyle name="Normal 32 2 3 4 2 2" xfId="42151" xr:uid="{070B5F7E-8DEF-4298-B500-D7AA2597D6A5}"/>
    <cellStyle name="Normal 32 2 3 4 3" xfId="42150" xr:uid="{CB956B79-A6DF-4E54-9D8A-21332329F762}"/>
    <cellStyle name="Normal 32 2 3 5" xfId="17933" xr:uid="{6B62DA9B-A7A6-4F01-B745-47AB910F49FE}"/>
    <cellStyle name="Normal 32 2 3 5 2" xfId="17934" xr:uid="{880760EA-1E21-4056-AAA7-39B0EB6657DC}"/>
    <cellStyle name="Normal 32 2 3 5 2 2" xfId="42153" xr:uid="{7BDA9EC3-EEA8-452A-B7F8-1C01DA008E52}"/>
    <cellStyle name="Normal 32 2 3 5 3" xfId="42152" xr:uid="{CC869541-1E1E-424E-9B5F-381EA0AA1F04}"/>
    <cellStyle name="Normal 32 2 3 6" xfId="17935" xr:uid="{07629CA8-8FD6-450F-A11A-B3B24200D6EF}"/>
    <cellStyle name="Normal 32 2 3 6 2" xfId="17936" xr:uid="{9C98DC86-3D1B-44B9-B4AA-C15B94405462}"/>
    <cellStyle name="Normal 32 2 3 6 2 2" xfId="42155" xr:uid="{9E9D7D43-7F22-4F32-A31A-07EF003C99F1}"/>
    <cellStyle name="Normal 32 2 3 6 3" xfId="42154" xr:uid="{4A1EBD24-2344-4B12-A0A8-61C90069EECF}"/>
    <cellStyle name="Normal 32 2 3 7" xfId="17937" xr:uid="{EB6AD4F2-32C3-4697-A7B0-E6E512EF1CF5}"/>
    <cellStyle name="Normal 32 2 3 7 2" xfId="42156" xr:uid="{15D00807-F5F9-4278-BDFA-7505E5789F1D}"/>
    <cellStyle name="Normal 32 2 3 8" xfId="42139" xr:uid="{0B78EE85-2E74-4E1D-847A-D31E55F83D65}"/>
    <cellStyle name="Normal 32 2 4" xfId="17938" xr:uid="{EA59FB4B-5714-4131-B8A3-49A9F6B24E8F}"/>
    <cellStyle name="Normal 32 2 4 2" xfId="17939" xr:uid="{CF4446D2-15EC-4605-8C8D-437ECB3ED591}"/>
    <cellStyle name="Normal 32 2 4 2 2" xfId="17940" xr:uid="{193F15EA-1DE1-41E2-BF3F-FFDB7A4CD637}"/>
    <cellStyle name="Normal 32 2 4 2 2 2" xfId="17941" xr:uid="{06EE2296-690F-4C61-8723-183B4D568E64}"/>
    <cellStyle name="Normal 32 2 4 2 2 2 2" xfId="42160" xr:uid="{E88644C9-B0C0-4267-A81C-77C209339EDE}"/>
    <cellStyle name="Normal 32 2 4 2 2 3" xfId="42159" xr:uid="{933F761A-B3E6-4F8B-B708-7C9F46DA16EE}"/>
    <cellStyle name="Normal 32 2 4 2 3" xfId="17942" xr:uid="{1A4B366B-6A18-47DD-8762-74E4F1C32102}"/>
    <cellStyle name="Normal 32 2 4 2 3 2" xfId="17943" xr:uid="{2AE636C4-CFA8-4851-ABAD-585535D197D8}"/>
    <cellStyle name="Normal 32 2 4 2 3 2 2" xfId="42162" xr:uid="{C94E1E4A-C21A-4CB5-A6B4-744D132F5168}"/>
    <cellStyle name="Normal 32 2 4 2 3 3" xfId="42161" xr:uid="{B97D3CDF-60B0-4A3B-8AB6-721AB521AECD}"/>
    <cellStyle name="Normal 32 2 4 2 4" xfId="17944" xr:uid="{748BD148-15D6-4549-BD7E-C4823A721D71}"/>
    <cellStyle name="Normal 32 2 4 2 4 2" xfId="17945" xr:uid="{46D54B00-58E7-4AB6-ADC6-BCA5B081117F}"/>
    <cellStyle name="Normal 32 2 4 2 4 2 2" xfId="42164" xr:uid="{FA1AB348-C387-405A-B27E-DECFC00D9206}"/>
    <cellStyle name="Normal 32 2 4 2 4 3" xfId="42163" xr:uid="{BBDE8950-753E-4045-BBCB-C59ACD2775ED}"/>
    <cellStyle name="Normal 32 2 4 2 5" xfId="17946" xr:uid="{4DAD54E0-9B4F-4A78-B3E2-695EC5496EB6}"/>
    <cellStyle name="Normal 32 2 4 2 5 2" xfId="42165" xr:uid="{76938A68-ADCB-40E0-A248-0833C211E98C}"/>
    <cellStyle name="Normal 32 2 4 2 6" xfId="42158" xr:uid="{B67DB489-1E71-4FC3-B0BA-AD4ABD7EDE46}"/>
    <cellStyle name="Normal 32 2 4 3" xfId="17947" xr:uid="{B2A08BE3-207B-402A-BC8B-2693C4835B37}"/>
    <cellStyle name="Normal 32 2 4 3 2" xfId="17948" xr:uid="{3FFB15AF-CADE-4E1B-A21C-7C6416DE7A21}"/>
    <cellStyle name="Normal 32 2 4 3 2 2" xfId="42167" xr:uid="{2ED7F405-D410-4BBD-89A0-D612A50DF702}"/>
    <cellStyle name="Normal 32 2 4 3 3" xfId="42166" xr:uid="{94D61604-B7F3-4C44-B4CB-566287C9A866}"/>
    <cellStyle name="Normal 32 2 4 4" xfId="17949" xr:uid="{3510C8F6-F8D2-42C6-87A7-A8858C4AD5F5}"/>
    <cellStyle name="Normal 32 2 4 4 2" xfId="17950" xr:uid="{ACEFE790-10B3-4F06-8D26-2487E95BAD37}"/>
    <cellStyle name="Normal 32 2 4 4 2 2" xfId="42169" xr:uid="{50EAB827-3C02-4A69-AD56-3B1D5679471E}"/>
    <cellStyle name="Normal 32 2 4 4 3" xfId="42168" xr:uid="{673B7DFB-9240-4ECE-A103-558E544DDD82}"/>
    <cellStyle name="Normal 32 2 4 5" xfId="17951" xr:uid="{EBBE8C39-3F1B-4BD5-AF8C-EE14BF26D978}"/>
    <cellStyle name="Normal 32 2 4 5 2" xfId="17952" xr:uid="{9A936F32-DCFC-440A-98BF-76CBAB7D847F}"/>
    <cellStyle name="Normal 32 2 4 5 2 2" xfId="42171" xr:uid="{A6F4A897-5A5F-43B2-B210-F421F5265FC5}"/>
    <cellStyle name="Normal 32 2 4 5 3" xfId="42170" xr:uid="{0AEBABEF-F2C6-4E40-9EC6-3453C53ADC37}"/>
    <cellStyle name="Normal 32 2 4 6" xfId="17953" xr:uid="{8F923500-1314-4537-BCA6-5C0C3ECB15B3}"/>
    <cellStyle name="Normal 32 2 4 6 2" xfId="17954" xr:uid="{E6DDF32D-F7C8-44DC-B9AD-853B8523CC40}"/>
    <cellStyle name="Normal 32 2 4 6 2 2" xfId="42173" xr:uid="{526AD75B-276B-4D13-82C7-88E861D71DA2}"/>
    <cellStyle name="Normal 32 2 4 6 3" xfId="42172" xr:uid="{5E2CAD6F-6977-42FE-BA1A-43BC96914583}"/>
    <cellStyle name="Normal 32 2 4 7" xfId="17955" xr:uid="{0882507A-5973-4E77-BB0E-B8723314AA52}"/>
    <cellStyle name="Normal 32 2 4 7 2" xfId="42174" xr:uid="{B7D48EAA-583B-4EED-82E8-E712CD16E253}"/>
    <cellStyle name="Normal 32 2 4 8" xfId="42157" xr:uid="{EBF6405C-AF29-40FB-9F81-59F160FD9C62}"/>
    <cellStyle name="Normal 32 2 5" xfId="17956" xr:uid="{68774A37-1EB8-4250-88DA-A046F344036E}"/>
    <cellStyle name="Normal 32 2 5 2" xfId="17957" xr:uid="{E1F20617-FB97-4542-8B1B-3230B67E82F8}"/>
    <cellStyle name="Normal 32 2 5 2 2" xfId="17958" xr:uid="{43F38FA8-7164-4881-B130-48B6F1FFC15E}"/>
    <cellStyle name="Normal 32 2 5 2 2 2" xfId="17959" xr:uid="{FC6B62F8-41D8-4B4D-91DD-D167B469998A}"/>
    <cellStyle name="Normal 32 2 5 2 2 2 2" xfId="42178" xr:uid="{AACE62BC-C3B6-464C-8661-6482623D1D2D}"/>
    <cellStyle name="Normal 32 2 5 2 2 3" xfId="42177" xr:uid="{0DFE592A-F8CE-48F4-B39E-A609808E1A76}"/>
    <cellStyle name="Normal 32 2 5 2 3" xfId="17960" xr:uid="{219758CE-FD81-49E6-9040-E53B46336011}"/>
    <cellStyle name="Normal 32 2 5 2 3 2" xfId="17961" xr:uid="{7BD41738-79D8-461E-8331-E1C124F1EBA4}"/>
    <cellStyle name="Normal 32 2 5 2 3 2 2" xfId="42180" xr:uid="{5C1E9CAB-C651-4728-B4C6-D827B677312B}"/>
    <cellStyle name="Normal 32 2 5 2 3 3" xfId="42179" xr:uid="{721ACC52-7770-4DC4-A9C9-BD7057B63B78}"/>
    <cellStyle name="Normal 32 2 5 2 4" xfId="17962" xr:uid="{5436A7EB-6222-423B-97C9-D147164B9EDE}"/>
    <cellStyle name="Normal 32 2 5 2 4 2" xfId="17963" xr:uid="{E7ED7EAA-469E-4E96-9ADE-C031735D6D29}"/>
    <cellStyle name="Normal 32 2 5 2 4 2 2" xfId="42182" xr:uid="{18B11F2F-BC0A-4191-9455-6C3667D17B49}"/>
    <cellStyle name="Normal 32 2 5 2 4 3" xfId="42181" xr:uid="{EA9A0EC6-870F-4C79-B13F-56547AE318A7}"/>
    <cellStyle name="Normal 32 2 5 2 5" xfId="17964" xr:uid="{02C310DA-BC1E-46F1-BFE0-2D9D332F98FE}"/>
    <cellStyle name="Normal 32 2 5 2 5 2" xfId="42183" xr:uid="{F4492FD4-5DA4-4194-A34E-A25F8894BD40}"/>
    <cellStyle name="Normal 32 2 5 2 6" xfId="42176" xr:uid="{4C27CDB1-8F97-4960-BBC6-7F3367C82544}"/>
    <cellStyle name="Normal 32 2 5 3" xfId="17965" xr:uid="{BF97C46B-C88B-401B-B58A-E2001111CA27}"/>
    <cellStyle name="Normal 32 2 5 3 2" xfId="17966" xr:uid="{1E13F23E-066E-47A1-9BD3-E9D6F3C13009}"/>
    <cellStyle name="Normal 32 2 5 3 2 2" xfId="42185" xr:uid="{A949B5F9-E542-4343-AF27-7262C34A6134}"/>
    <cellStyle name="Normal 32 2 5 3 3" xfId="42184" xr:uid="{8524B9A0-791C-425A-B347-D0A10EEEB28B}"/>
    <cellStyle name="Normal 32 2 5 4" xfId="17967" xr:uid="{82DDD291-4127-465A-8FA4-E0532AB6CDA5}"/>
    <cellStyle name="Normal 32 2 5 4 2" xfId="17968" xr:uid="{C533C435-AD49-4007-97C1-2AE0AD8C578A}"/>
    <cellStyle name="Normal 32 2 5 4 2 2" xfId="42187" xr:uid="{70AF068F-B1F1-4826-9A6C-CA68AABC4830}"/>
    <cellStyle name="Normal 32 2 5 4 3" xfId="42186" xr:uid="{0B528599-E58E-4953-A746-D7D491A2904B}"/>
    <cellStyle name="Normal 32 2 5 5" xfId="17969" xr:uid="{1E00FF4C-5BD0-4465-860D-023907AA287C}"/>
    <cellStyle name="Normal 32 2 5 5 2" xfId="17970" xr:uid="{7C7F8614-8343-4BBA-9B63-C6C5001BE415}"/>
    <cellStyle name="Normal 32 2 5 5 2 2" xfId="42189" xr:uid="{7AC38098-5896-4FD6-93E9-D9E74818F908}"/>
    <cellStyle name="Normal 32 2 5 5 3" xfId="42188" xr:uid="{5A74BBFC-B1E2-4B2B-8BD2-0D9D739CA5E8}"/>
    <cellStyle name="Normal 32 2 5 6" xfId="17971" xr:uid="{92D7D0AC-E849-4839-ADF8-33779FFFC751}"/>
    <cellStyle name="Normal 32 2 5 6 2" xfId="42190" xr:uid="{7F3D3BD2-2DB2-4C28-A0B8-C12732992D2B}"/>
    <cellStyle name="Normal 32 2 5 7" xfId="42175" xr:uid="{09244BE8-90D6-45AE-8BA3-0F87D03588EE}"/>
    <cellStyle name="Normal 32 2 6" xfId="17972" xr:uid="{71AE4005-87E6-4D11-866A-8ABF7F43A313}"/>
    <cellStyle name="Normal 32 2 6 2" xfId="17973" xr:uid="{1F83FA65-C399-4AFB-AEC1-96A020A1E8ED}"/>
    <cellStyle name="Normal 32 2 6 2 2" xfId="17974" xr:uid="{4480A93E-DB50-4341-BFAF-59ADABDDDF30}"/>
    <cellStyle name="Normal 32 2 6 2 2 2" xfId="42193" xr:uid="{E0A69517-7999-4190-9212-A872880C773E}"/>
    <cellStyle name="Normal 32 2 6 2 3" xfId="42192" xr:uid="{EA97C49C-645F-47AD-A36A-C5565B312148}"/>
    <cellStyle name="Normal 32 2 6 3" xfId="17975" xr:uid="{18BADBE9-F8C0-449F-8C74-6899C0C268B7}"/>
    <cellStyle name="Normal 32 2 6 3 2" xfId="17976" xr:uid="{6BAA3B93-BECE-4B1B-960D-53BF6C59A1BE}"/>
    <cellStyle name="Normal 32 2 6 3 2 2" xfId="42195" xr:uid="{BE18C5B0-C401-4AB6-8709-52FA11C45A51}"/>
    <cellStyle name="Normal 32 2 6 3 3" xfId="42194" xr:uid="{323A0871-2CBA-421D-A6C1-0A52098B9E62}"/>
    <cellStyle name="Normal 32 2 6 4" xfId="17977" xr:uid="{A37213C5-5212-481E-BF7C-0F4E831BFC2E}"/>
    <cellStyle name="Normal 32 2 6 4 2" xfId="17978" xr:uid="{214B1B81-79FE-4090-8E40-09EEFC540DEE}"/>
    <cellStyle name="Normal 32 2 6 4 2 2" xfId="42197" xr:uid="{183EED5D-6D41-4EFF-8E65-962C20C91430}"/>
    <cellStyle name="Normal 32 2 6 4 3" xfId="42196" xr:uid="{23F286BA-DF72-4ADB-80CA-2C1205A3D89C}"/>
    <cellStyle name="Normal 32 2 6 5" xfId="17979" xr:uid="{3D57E0A2-1F54-49B3-958A-DB529287178D}"/>
    <cellStyle name="Normal 32 2 6 5 2" xfId="42198" xr:uid="{A3F49A29-C9E4-4E41-B2FC-337D27B1DD22}"/>
    <cellStyle name="Normal 32 2 6 6" xfId="42191" xr:uid="{803B2C6A-A2BD-470A-AAB4-FA46640B232E}"/>
    <cellStyle name="Normal 32 2 7" xfId="17980" xr:uid="{143BA5EF-B7CA-4798-BCE3-B783CAC22A8C}"/>
    <cellStyle name="Normal 32 2 7 2" xfId="17981" xr:uid="{317A6535-276B-4136-94F1-6289F3C5F3B6}"/>
    <cellStyle name="Normal 32 2 7 2 2" xfId="17982" xr:uid="{8C6A144B-9E6B-4039-973C-38B5F7E579A9}"/>
    <cellStyle name="Normal 32 2 7 2 2 2" xfId="42201" xr:uid="{B699FE30-9091-4544-BF6B-F28DBA968B38}"/>
    <cellStyle name="Normal 32 2 7 2 3" xfId="42200" xr:uid="{73B3A70E-432F-4C80-AA81-967FEEFA5253}"/>
    <cellStyle name="Normal 32 2 7 3" xfId="17983" xr:uid="{269B7EBF-C8AA-4ED0-ADBF-00394D3EA195}"/>
    <cellStyle name="Normal 32 2 7 3 2" xfId="17984" xr:uid="{E56C3C60-A255-4E24-8E8B-6A2A2BF2C1B8}"/>
    <cellStyle name="Normal 32 2 7 3 2 2" xfId="42203" xr:uid="{9FA9DFD1-BF5A-4B6C-B409-B6481B6785DC}"/>
    <cellStyle name="Normal 32 2 7 3 3" xfId="42202" xr:uid="{F4699A1C-C6A5-42A7-A725-5BF67FFBB1AC}"/>
    <cellStyle name="Normal 32 2 7 4" xfId="17985" xr:uid="{8AC7E223-9A22-453E-8ADE-1182F7BEE7E2}"/>
    <cellStyle name="Normal 32 2 7 4 2" xfId="17986" xr:uid="{729B4F22-EBDE-472A-ADA3-D3D7DB871ADC}"/>
    <cellStyle name="Normal 32 2 7 4 2 2" xfId="42205" xr:uid="{B7FA3A65-4D0B-4256-B43D-002943660DC6}"/>
    <cellStyle name="Normal 32 2 7 4 3" xfId="42204" xr:uid="{3D0EC2D5-BAA6-4E5E-8AC0-85FD8D33758F}"/>
    <cellStyle name="Normal 32 2 7 5" xfId="17987" xr:uid="{E1CBC60A-F860-4C9F-8E7D-3B0C57DC583F}"/>
    <cellStyle name="Normal 32 2 7 5 2" xfId="42206" xr:uid="{CE39B65D-D96D-4BAC-87B7-20F7D90C7B51}"/>
    <cellStyle name="Normal 32 2 7 6" xfId="42199" xr:uid="{951FA28A-C210-481C-832B-2F1F34B06802}"/>
    <cellStyle name="Normal 32 2 8" xfId="17988" xr:uid="{FCC843AD-09EC-4CCC-9C3A-51798E0D0C02}"/>
    <cellStyle name="Normal 32 2 8 2" xfId="17989" xr:uid="{B4F48342-1A8F-44BF-A3BA-1D3B01457615}"/>
    <cellStyle name="Normal 32 2 8 2 2" xfId="42208" xr:uid="{53CFEE00-DE31-405D-B10F-CF262C3B73CC}"/>
    <cellStyle name="Normal 32 2 8 3" xfId="42207" xr:uid="{7CCF8E41-3E53-46EB-9650-3C91AA178D48}"/>
    <cellStyle name="Normal 32 2 9" xfId="17990" xr:uid="{97B47E89-4FF5-4225-AB52-CCF246791CA7}"/>
    <cellStyle name="Normal 32 2 9 2" xfId="17991" xr:uid="{0A61EA0E-98D0-4729-A4B8-63D8BD183C77}"/>
    <cellStyle name="Normal 32 2 9 2 2" xfId="42210" xr:uid="{53A99C2C-44CE-4490-874A-81A31CA1A052}"/>
    <cellStyle name="Normal 32 2 9 3" xfId="42209" xr:uid="{F49C462C-2DA6-483A-8358-078F7F8EEA39}"/>
    <cellStyle name="Normal 32 20" xfId="17992" xr:uid="{D71422A3-D88E-4430-917E-1CBB3EF53A86}"/>
    <cellStyle name="Normal 32 20 2" xfId="17993" xr:uid="{2C478ADB-3CFD-4D79-B4D1-C301694605ED}"/>
    <cellStyle name="Normal 32 20 2 2" xfId="42212" xr:uid="{380E6F9E-FDC6-4B5D-8E52-3ED5E28A8B94}"/>
    <cellStyle name="Normal 32 20 3" xfId="42211" xr:uid="{618005E9-BC89-459A-BDC5-EF04603D15CE}"/>
    <cellStyle name="Normal 32 21" xfId="17994" xr:uid="{CCC963AD-62FE-4B46-BEA9-94C3BE78AFBD}"/>
    <cellStyle name="Normal 32 21 2" xfId="17995" xr:uid="{F749F66D-4249-4A2F-8BBD-AF8E635E9979}"/>
    <cellStyle name="Normal 32 21 2 2" xfId="42214" xr:uid="{66AEBBE2-C440-4569-9E38-67C25348F83B}"/>
    <cellStyle name="Normal 32 21 3" xfId="42213" xr:uid="{0DAE75D7-D946-4D54-A8E4-0855C271CDE8}"/>
    <cellStyle name="Normal 32 22" xfId="17996" xr:uid="{7F2326DF-6B0D-4DC7-8E03-74E74F9025D1}"/>
    <cellStyle name="Normal 32 22 2" xfId="17997" xr:uid="{9EE58016-916C-4008-B4A6-EA0EFB82DAA3}"/>
    <cellStyle name="Normal 32 22 2 2" xfId="42216" xr:uid="{BE38BFD1-B704-409C-BEED-25A78BF4996E}"/>
    <cellStyle name="Normal 32 22 3" xfId="42215" xr:uid="{CF5877D0-12F0-44EA-BA06-B0636BACAD20}"/>
    <cellStyle name="Normal 32 23" xfId="17998" xr:uid="{8F8C70CF-57E0-4E9E-9584-9DE5E9718E9B}"/>
    <cellStyle name="Normal 32 23 2" xfId="17999" xr:uid="{C57AA927-7149-4383-A068-AF5007C203CD}"/>
    <cellStyle name="Normal 32 23 2 2" xfId="42218" xr:uid="{792631BF-BCC4-4633-BAFC-9B08387C1652}"/>
    <cellStyle name="Normal 32 23 3" xfId="42217" xr:uid="{516FAD10-FF6E-4497-8398-5E6714CAA4E7}"/>
    <cellStyle name="Normal 32 24" xfId="18000" xr:uid="{02A22A0D-317B-4218-89D0-415F6FBE49F5}"/>
    <cellStyle name="Normal 32 24 2" xfId="18001" xr:uid="{0808D170-088A-4FCB-8B0E-E7EE99B84E5E}"/>
    <cellStyle name="Normal 32 24 2 2" xfId="42220" xr:uid="{3C70CF13-0BD6-43C2-B43C-8E88B7BB8595}"/>
    <cellStyle name="Normal 32 24 3" xfId="42219" xr:uid="{A72EA895-F72E-4DBB-A775-0AF994BE40D2}"/>
    <cellStyle name="Normal 32 25" xfId="18002" xr:uid="{774F1171-7EC1-47F1-A7F8-E995017EAA86}"/>
    <cellStyle name="Normal 32 25 2" xfId="18003" xr:uid="{9E61D150-4DD1-4BC2-8F74-950268BC515F}"/>
    <cellStyle name="Normal 32 25 2 2" xfId="42222" xr:uid="{2B1BCBCB-5990-48E1-89C3-26A991585367}"/>
    <cellStyle name="Normal 32 25 3" xfId="42221" xr:uid="{50D84867-5032-4122-9E04-FD0A51757036}"/>
    <cellStyle name="Normal 32 26" xfId="18004" xr:uid="{5B8729B9-612F-4EB7-9C2B-E7E08F0B22D8}"/>
    <cellStyle name="Normal 32 26 2" xfId="18005" xr:uid="{DDAC485F-6F56-4552-9A08-E4307F5B8FAB}"/>
    <cellStyle name="Normal 32 26 2 2" xfId="42224" xr:uid="{51451F9A-665C-4F12-8602-B019768EF3A1}"/>
    <cellStyle name="Normal 32 26 3" xfId="42223" xr:uid="{E7EA4102-B803-4494-9409-495188DA4AA2}"/>
    <cellStyle name="Normal 32 27" xfId="18006" xr:uid="{15596FAD-1DFB-4FFB-9622-B81CC938C2BD}"/>
    <cellStyle name="Normal 32 27 2" xfId="18007" xr:uid="{656C54ED-15FA-43ED-9CC9-484B2F94BF94}"/>
    <cellStyle name="Normal 32 27 2 2" xfId="42226" xr:uid="{235A3528-2317-4A23-BD38-66360229BC24}"/>
    <cellStyle name="Normal 32 27 3" xfId="42225" xr:uid="{857BA908-4A6C-4B8C-A92E-C96627B04232}"/>
    <cellStyle name="Normal 32 28" xfId="18008" xr:uid="{B743A445-867F-4D83-95D3-954FDCB366DF}"/>
    <cellStyle name="Normal 32 28 2" xfId="18009" xr:uid="{DFA78200-B15E-4F48-B78F-AE603F9B4E22}"/>
    <cellStyle name="Normal 32 28 2 2" xfId="42228" xr:uid="{422133C4-42B2-40DE-A6C2-C68B8F5F43E7}"/>
    <cellStyle name="Normal 32 28 3" xfId="42227" xr:uid="{87BBC113-0D89-419C-A1A8-CC353F5481E6}"/>
    <cellStyle name="Normal 32 29" xfId="18010" xr:uid="{7078344D-7F79-4D78-80E2-D69B5564CC68}"/>
    <cellStyle name="Normal 32 29 2" xfId="18011" xr:uid="{77AC0F12-4282-4390-A82E-2234151F8D48}"/>
    <cellStyle name="Normal 32 29 2 2" xfId="42230" xr:uid="{5A21A72D-FEC6-46A3-B81F-50FB6BD00891}"/>
    <cellStyle name="Normal 32 29 3" xfId="42229" xr:uid="{F8AD8163-ADA5-4844-B44C-0429226D8B34}"/>
    <cellStyle name="Normal 32 3" xfId="18012" xr:uid="{D25DF878-EF36-450E-B57A-9EC70AADB644}"/>
    <cellStyle name="Normal 32 3 10" xfId="18013" xr:uid="{78D072C1-9A4D-41AE-8F4B-74601121BCDA}"/>
    <cellStyle name="Normal 32 3 10 2" xfId="18014" xr:uid="{250AB883-2267-4348-886B-4BE8475DDD15}"/>
    <cellStyle name="Normal 32 3 10 2 2" xfId="42233" xr:uid="{93F7FE20-7ED9-47F3-97FD-91FB4A5035B0}"/>
    <cellStyle name="Normal 32 3 10 3" xfId="42232" xr:uid="{1B72D258-166D-4D5A-9589-F9E2FC54EB36}"/>
    <cellStyle name="Normal 32 3 11" xfId="18015" xr:uid="{BDF5348E-6DC9-4E0A-8D33-B105562DC770}"/>
    <cellStyle name="Normal 32 3 11 2" xfId="42234" xr:uid="{09C18CBA-22FA-4F29-8E29-E0051A434ED0}"/>
    <cellStyle name="Normal 32 3 12" xfId="42231" xr:uid="{FCDDC6CB-7096-42C4-A775-20972F4EE780}"/>
    <cellStyle name="Normal 32 3 2" xfId="18016" xr:uid="{42808164-23C6-40F6-B08F-EB1FE9B9FFD2}"/>
    <cellStyle name="Normal 32 3 2 10" xfId="18017" xr:uid="{962B2E5A-ED95-4648-ACD1-DCCB5776BAED}"/>
    <cellStyle name="Normal 32 3 2 10 2" xfId="42236" xr:uid="{E4B2EFE8-5635-4CF2-AA6F-2D4078EB29A0}"/>
    <cellStyle name="Normal 32 3 2 11" xfId="42235" xr:uid="{12ADE135-3C21-4066-AE29-9D1C248D970F}"/>
    <cellStyle name="Normal 32 3 2 2" xfId="18018" xr:uid="{78CECA68-0CC8-4CBE-87B0-1864A33A5A90}"/>
    <cellStyle name="Normal 32 3 2 2 2" xfId="18019" xr:uid="{1280AC19-546E-47BD-8CD0-8F65BCE24001}"/>
    <cellStyle name="Normal 32 3 2 2 2 2" xfId="18020" xr:uid="{F5C25727-1612-42A4-B23B-5A7C4EAA7AC1}"/>
    <cellStyle name="Normal 32 3 2 2 2 2 2" xfId="18021" xr:uid="{C75F2766-FF9E-4FFD-A2E0-6A9B0209F8A6}"/>
    <cellStyle name="Normal 32 3 2 2 2 2 2 2" xfId="42240" xr:uid="{B26FC701-CA82-44E7-9FAD-9F8E50449A5F}"/>
    <cellStyle name="Normal 32 3 2 2 2 2 3" xfId="42239" xr:uid="{6E80C0F7-BC54-41E5-AA90-856BFEF65FB8}"/>
    <cellStyle name="Normal 32 3 2 2 2 3" xfId="18022" xr:uid="{8D236CC7-0209-4B2C-AED2-2C23EF61AE36}"/>
    <cellStyle name="Normal 32 3 2 2 2 3 2" xfId="18023" xr:uid="{0A4DE88E-0B49-400F-ABF1-306A3212C8BC}"/>
    <cellStyle name="Normal 32 3 2 2 2 3 2 2" xfId="42242" xr:uid="{2AC35611-13B2-4EC3-B920-8BB8255A3F05}"/>
    <cellStyle name="Normal 32 3 2 2 2 3 3" xfId="42241" xr:uid="{4A33B889-7EA2-403A-B04E-962282430446}"/>
    <cellStyle name="Normal 32 3 2 2 2 4" xfId="18024" xr:uid="{AA8C5EA8-49E4-4CBB-B467-5C58DC601EFC}"/>
    <cellStyle name="Normal 32 3 2 2 2 4 2" xfId="18025" xr:uid="{191C22AA-7A5F-4079-8AAE-FECAA734DE8B}"/>
    <cellStyle name="Normal 32 3 2 2 2 4 2 2" xfId="42244" xr:uid="{DB22663F-6F0A-4BB8-A151-BCB2AF7DFB66}"/>
    <cellStyle name="Normal 32 3 2 2 2 4 3" xfId="42243" xr:uid="{5C3BA4E3-357B-4C78-BD3D-A030A8693107}"/>
    <cellStyle name="Normal 32 3 2 2 2 5" xfId="18026" xr:uid="{35412A86-B0E0-4E02-B40E-7D3230F05ABE}"/>
    <cellStyle name="Normal 32 3 2 2 2 5 2" xfId="42245" xr:uid="{9032FE13-B82D-48C8-AFBE-E1AF7A676EC5}"/>
    <cellStyle name="Normal 32 3 2 2 2 6" xfId="42238" xr:uid="{9B5CDEAE-F96F-406D-A2DA-C1230756CA1E}"/>
    <cellStyle name="Normal 32 3 2 2 3" xfId="18027" xr:uid="{BBBD048A-7F56-43B5-9D0F-7679601D885B}"/>
    <cellStyle name="Normal 32 3 2 2 3 2" xfId="18028" xr:uid="{C59BD3CA-379E-47A2-8E42-8B3ECC014E39}"/>
    <cellStyle name="Normal 32 3 2 2 3 2 2" xfId="42247" xr:uid="{3C7A7147-363E-4E9F-812B-BB619A121C37}"/>
    <cellStyle name="Normal 32 3 2 2 3 3" xfId="42246" xr:uid="{CD874007-F7A9-49B3-AFD4-C14DAC85484D}"/>
    <cellStyle name="Normal 32 3 2 2 4" xfId="18029" xr:uid="{5A8255B5-F3A8-423D-9EDA-B37EEDFB8921}"/>
    <cellStyle name="Normal 32 3 2 2 4 2" xfId="18030" xr:uid="{AB021C66-7C1D-44A8-B84D-7CB80A7F5B8F}"/>
    <cellStyle name="Normal 32 3 2 2 4 2 2" xfId="42249" xr:uid="{2A88CCDB-9DFB-4C04-AA41-50ECAFAD156D}"/>
    <cellStyle name="Normal 32 3 2 2 4 3" xfId="42248" xr:uid="{830E87D4-F8C7-450C-B2F8-B7016179A88D}"/>
    <cellStyle name="Normal 32 3 2 2 5" xfId="18031" xr:uid="{E7FD4F63-CB38-4A1F-8CF9-FF3E03A3A6A6}"/>
    <cellStyle name="Normal 32 3 2 2 5 2" xfId="18032" xr:uid="{27942BCA-DD62-4E26-8A20-9C6DEEC07F21}"/>
    <cellStyle name="Normal 32 3 2 2 5 2 2" xfId="42251" xr:uid="{85F9CA32-FEF6-4B8E-A073-C409BFE1115A}"/>
    <cellStyle name="Normal 32 3 2 2 5 3" xfId="42250" xr:uid="{2417C9CD-2AD3-4732-846E-5B841A1F967B}"/>
    <cellStyle name="Normal 32 3 2 2 6" xfId="18033" xr:uid="{E9DB0ED9-6DE7-431E-B1E6-52FCFFC33AD4}"/>
    <cellStyle name="Normal 32 3 2 2 6 2" xfId="18034" xr:uid="{4AD4579E-E35F-4C3D-B142-83F630DAF97E}"/>
    <cellStyle name="Normal 32 3 2 2 6 2 2" xfId="42253" xr:uid="{8154F7AD-C104-47F7-B2FC-F619B9AC3CEF}"/>
    <cellStyle name="Normal 32 3 2 2 6 3" xfId="42252" xr:uid="{19B321D9-21C3-41A1-AAD8-42359F515F1F}"/>
    <cellStyle name="Normal 32 3 2 2 7" xfId="18035" xr:uid="{862B0921-7F3A-41BD-8F53-CCFA2E3EBCB9}"/>
    <cellStyle name="Normal 32 3 2 2 7 2" xfId="42254" xr:uid="{AB4FED40-8F56-4A6A-BD8A-E3D32F3EFC0F}"/>
    <cellStyle name="Normal 32 3 2 2 8" xfId="42237" xr:uid="{1EAF9EEF-CFEB-4D1C-9804-A350D6DDBD69}"/>
    <cellStyle name="Normal 32 3 2 3" xfId="18036" xr:uid="{F04583F5-9042-4F43-9B36-2BCBE6E20AC9}"/>
    <cellStyle name="Normal 32 3 2 3 2" xfId="18037" xr:uid="{72BFB152-EA1A-4624-B776-A0A12EF3B1CD}"/>
    <cellStyle name="Normal 32 3 2 3 2 2" xfId="18038" xr:uid="{AAEFB5D3-35D0-4718-8E3B-B8BDBFD477BE}"/>
    <cellStyle name="Normal 32 3 2 3 2 2 2" xfId="18039" xr:uid="{DF7E822E-1AA1-470C-A279-A0DD775D1726}"/>
    <cellStyle name="Normal 32 3 2 3 2 2 2 2" xfId="42258" xr:uid="{7FF83BDD-01DC-4EF2-A034-0D42AF475D53}"/>
    <cellStyle name="Normal 32 3 2 3 2 2 3" xfId="42257" xr:uid="{F915D1B7-5890-46C1-ACEF-3A1C3911E05F}"/>
    <cellStyle name="Normal 32 3 2 3 2 3" xfId="18040" xr:uid="{727C4586-E597-4CA2-9DE6-51971FA98020}"/>
    <cellStyle name="Normal 32 3 2 3 2 3 2" xfId="18041" xr:uid="{99ECF029-D313-4708-91A8-EEF37AD50EFE}"/>
    <cellStyle name="Normal 32 3 2 3 2 3 2 2" xfId="42260" xr:uid="{60686A4C-8C58-47AD-9086-1837C531C135}"/>
    <cellStyle name="Normal 32 3 2 3 2 3 3" xfId="42259" xr:uid="{DAB6FA2C-8F53-4D6C-8CB8-593D9960B153}"/>
    <cellStyle name="Normal 32 3 2 3 2 4" xfId="18042" xr:uid="{B452E43F-79C1-4950-9373-0352B4986139}"/>
    <cellStyle name="Normal 32 3 2 3 2 4 2" xfId="18043" xr:uid="{70EBBBCC-D162-4891-9039-F922FBF1421C}"/>
    <cellStyle name="Normal 32 3 2 3 2 4 2 2" xfId="42262" xr:uid="{36DA3C67-8E94-4DEA-8EBD-7099B43E14E1}"/>
    <cellStyle name="Normal 32 3 2 3 2 4 3" xfId="42261" xr:uid="{6BAF0665-D079-4E6D-B9C1-89059A8E3BC8}"/>
    <cellStyle name="Normal 32 3 2 3 2 5" xfId="18044" xr:uid="{B9997A49-80A0-43C5-AA61-7FE6DE070597}"/>
    <cellStyle name="Normal 32 3 2 3 2 5 2" xfId="42263" xr:uid="{C239A842-66C2-45B7-B8D8-0F4E2111917D}"/>
    <cellStyle name="Normal 32 3 2 3 2 6" xfId="42256" xr:uid="{CB00037E-999F-4ADA-A4D9-6280F337685D}"/>
    <cellStyle name="Normal 32 3 2 3 3" xfId="18045" xr:uid="{51EE1417-DD2B-4D26-B89E-0A45B3F48159}"/>
    <cellStyle name="Normal 32 3 2 3 3 2" xfId="18046" xr:uid="{B469D1C8-8AF0-4F4D-B070-FD10BDB1460B}"/>
    <cellStyle name="Normal 32 3 2 3 3 2 2" xfId="42265" xr:uid="{6B5700AA-CF92-4FCF-B20E-6DEB38BC0FE6}"/>
    <cellStyle name="Normal 32 3 2 3 3 3" xfId="42264" xr:uid="{9B3247CF-9B66-4517-A53D-2C659D02AF7B}"/>
    <cellStyle name="Normal 32 3 2 3 4" xfId="18047" xr:uid="{84A62CB3-8FA7-4A6B-AFEE-CA14BCC512E3}"/>
    <cellStyle name="Normal 32 3 2 3 4 2" xfId="18048" xr:uid="{0BB632B7-C524-44A7-9631-70F2EFAD3BC4}"/>
    <cellStyle name="Normal 32 3 2 3 4 2 2" xfId="42267" xr:uid="{2B369AA5-C366-42CF-A8A9-AC97D6C655C7}"/>
    <cellStyle name="Normal 32 3 2 3 4 3" xfId="42266" xr:uid="{30AA2A20-CDDF-4F72-9F4F-B3B3BD9E7F40}"/>
    <cellStyle name="Normal 32 3 2 3 5" xfId="18049" xr:uid="{6E454754-D863-4C87-9662-CEC804AD37A2}"/>
    <cellStyle name="Normal 32 3 2 3 5 2" xfId="18050" xr:uid="{0EF04C9F-E5AA-4EEB-8435-A9892568F780}"/>
    <cellStyle name="Normal 32 3 2 3 5 2 2" xfId="42269" xr:uid="{3F4D9762-B492-434A-AA18-050C384D3600}"/>
    <cellStyle name="Normal 32 3 2 3 5 3" xfId="42268" xr:uid="{0D6E18F6-82B4-4DAD-BF6B-EC67C0F8C085}"/>
    <cellStyle name="Normal 32 3 2 3 6" xfId="18051" xr:uid="{EE628AC7-CBD9-4DF7-9FEB-65E2CB7DFFEB}"/>
    <cellStyle name="Normal 32 3 2 3 6 2" xfId="18052" xr:uid="{EB4A3E29-86FB-42F8-B9FE-32ACA276A341}"/>
    <cellStyle name="Normal 32 3 2 3 6 2 2" xfId="42271" xr:uid="{D3E6FB06-5DB6-430B-BDAA-4769F3EBCF27}"/>
    <cellStyle name="Normal 32 3 2 3 6 3" xfId="42270" xr:uid="{2F732412-0BB7-4F24-AE71-2E4F686F698C}"/>
    <cellStyle name="Normal 32 3 2 3 7" xfId="18053" xr:uid="{041CB001-563E-4821-AB41-6DDDD82C5EDF}"/>
    <cellStyle name="Normal 32 3 2 3 7 2" xfId="42272" xr:uid="{1389CE4A-1AB9-4845-83D7-1B13FC11B6F2}"/>
    <cellStyle name="Normal 32 3 2 3 8" xfId="42255" xr:uid="{6F8588EA-1B17-47B6-B1D9-7E6D091281F7}"/>
    <cellStyle name="Normal 32 3 2 4" xfId="18054" xr:uid="{9B1F3E16-5184-4D98-8104-177228A950FA}"/>
    <cellStyle name="Normal 32 3 2 4 2" xfId="18055" xr:uid="{4BD45A74-3156-4511-9D05-1F7113712D5A}"/>
    <cellStyle name="Normal 32 3 2 4 2 2" xfId="18056" xr:uid="{DED120F7-23A7-4B7C-B15E-3B8C44484584}"/>
    <cellStyle name="Normal 32 3 2 4 2 2 2" xfId="18057" xr:uid="{11CD1D5E-3530-48E2-B901-531B13394EC8}"/>
    <cellStyle name="Normal 32 3 2 4 2 2 2 2" xfId="42276" xr:uid="{49DF2AB2-E756-4B0F-BE43-8842D4BDA0B9}"/>
    <cellStyle name="Normal 32 3 2 4 2 2 3" xfId="42275" xr:uid="{BDAAE6E2-01E7-4637-B10B-E6397388EA3C}"/>
    <cellStyle name="Normal 32 3 2 4 2 3" xfId="18058" xr:uid="{FDD9CB2D-00A2-4F7D-BC66-3E5E2F15B8CE}"/>
    <cellStyle name="Normal 32 3 2 4 2 3 2" xfId="18059" xr:uid="{DAC2DDFA-2D27-43E7-AE2F-FA637BFBD884}"/>
    <cellStyle name="Normal 32 3 2 4 2 3 2 2" xfId="42278" xr:uid="{6DD959BD-07CA-4B4C-AC9B-17A1D340CCAE}"/>
    <cellStyle name="Normal 32 3 2 4 2 3 3" xfId="42277" xr:uid="{5F03D803-59FE-45A5-BCF5-D3B8D401D6C8}"/>
    <cellStyle name="Normal 32 3 2 4 2 4" xfId="18060" xr:uid="{3171D567-D54D-408B-BA71-ED20B365F17F}"/>
    <cellStyle name="Normal 32 3 2 4 2 4 2" xfId="18061" xr:uid="{15BE0D3D-12E0-4E76-B8E2-50E3B2DBEF87}"/>
    <cellStyle name="Normal 32 3 2 4 2 4 2 2" xfId="42280" xr:uid="{EB9A0503-0990-49F4-9873-CF9F32635739}"/>
    <cellStyle name="Normal 32 3 2 4 2 4 3" xfId="42279" xr:uid="{C392F8BF-F14C-4F9F-A331-13247F0B3A5C}"/>
    <cellStyle name="Normal 32 3 2 4 2 5" xfId="18062" xr:uid="{44446B4D-F3A6-4D30-89F1-24C7E7994E5A}"/>
    <cellStyle name="Normal 32 3 2 4 2 5 2" xfId="42281" xr:uid="{719F37E6-E176-4998-B474-061A22462172}"/>
    <cellStyle name="Normal 32 3 2 4 2 6" xfId="42274" xr:uid="{0D9A3725-9BAB-43DD-96BD-90B00D6422DE}"/>
    <cellStyle name="Normal 32 3 2 4 3" xfId="18063" xr:uid="{5C78BAEF-0175-464D-94FF-A150E4944530}"/>
    <cellStyle name="Normal 32 3 2 4 3 2" xfId="18064" xr:uid="{AF8C8164-2CAE-46E6-BA9D-B592B7CBC87E}"/>
    <cellStyle name="Normal 32 3 2 4 3 2 2" xfId="42283" xr:uid="{68879871-8E6F-4318-AA5C-D61BC9A2AD14}"/>
    <cellStyle name="Normal 32 3 2 4 3 3" xfId="42282" xr:uid="{8B2D73A2-6C77-4541-B731-23681231E211}"/>
    <cellStyle name="Normal 32 3 2 4 4" xfId="18065" xr:uid="{A4AB47A7-CC2C-461A-B7B7-E6D79F981327}"/>
    <cellStyle name="Normal 32 3 2 4 4 2" xfId="18066" xr:uid="{C6040CDE-5CE5-401C-BE6C-4637DA087009}"/>
    <cellStyle name="Normal 32 3 2 4 4 2 2" xfId="42285" xr:uid="{9B174C57-5965-4563-A758-4051CC1C2474}"/>
    <cellStyle name="Normal 32 3 2 4 4 3" xfId="42284" xr:uid="{F1136CE4-154B-4268-830D-5162DD5AD7B4}"/>
    <cellStyle name="Normal 32 3 2 4 5" xfId="18067" xr:uid="{DF9044C4-F541-414E-BBBB-6F1E76E20AE3}"/>
    <cellStyle name="Normal 32 3 2 4 5 2" xfId="18068" xr:uid="{E259DD9A-38AA-428E-9571-13C4062B45B0}"/>
    <cellStyle name="Normal 32 3 2 4 5 2 2" xfId="42287" xr:uid="{5A88C587-4434-453F-A95F-DAD792B66375}"/>
    <cellStyle name="Normal 32 3 2 4 5 3" xfId="42286" xr:uid="{A3BDC783-480F-4318-853B-8A72CEA5E433}"/>
    <cellStyle name="Normal 32 3 2 4 6" xfId="18069" xr:uid="{2CA8040F-F780-40D8-87B1-20DB68122233}"/>
    <cellStyle name="Normal 32 3 2 4 6 2" xfId="42288" xr:uid="{CB85A68D-20DC-4CE5-9F0C-D90BE4B80EC0}"/>
    <cellStyle name="Normal 32 3 2 4 7" xfId="42273" xr:uid="{298FA4BE-051F-4172-95BC-238636781C58}"/>
    <cellStyle name="Normal 32 3 2 5" xfId="18070" xr:uid="{6FB01DE2-F70C-4E7F-B82B-194F0A9146AC}"/>
    <cellStyle name="Normal 32 3 2 5 2" xfId="18071" xr:uid="{E152025A-1C98-421B-9811-5BF643BD6A90}"/>
    <cellStyle name="Normal 32 3 2 5 2 2" xfId="18072" xr:uid="{26FBEA17-9E83-4E6B-9E3F-7349AA0C609A}"/>
    <cellStyle name="Normal 32 3 2 5 2 2 2" xfId="42291" xr:uid="{B13BFD59-1A3D-40B5-8272-CC380A847E13}"/>
    <cellStyle name="Normal 32 3 2 5 2 3" xfId="42290" xr:uid="{9199F50F-FDC4-4103-993C-AAECD397C493}"/>
    <cellStyle name="Normal 32 3 2 5 3" xfId="18073" xr:uid="{CDE5EA2A-1857-4695-BAB8-F2CB52EE6B58}"/>
    <cellStyle name="Normal 32 3 2 5 3 2" xfId="18074" xr:uid="{25E4CE96-F8B7-4928-A42C-6B1E38639455}"/>
    <cellStyle name="Normal 32 3 2 5 3 2 2" xfId="42293" xr:uid="{23DA9D71-9F9F-461D-A0E5-13906B3AB4C7}"/>
    <cellStyle name="Normal 32 3 2 5 3 3" xfId="42292" xr:uid="{E9157F7F-2EAE-4DF8-B3BF-A853699BCAEA}"/>
    <cellStyle name="Normal 32 3 2 5 4" xfId="18075" xr:uid="{65DE313D-6B6C-4B65-90D2-08D1BF101499}"/>
    <cellStyle name="Normal 32 3 2 5 4 2" xfId="18076" xr:uid="{578A2EBA-AB55-4AE0-BB5D-7BB5E70C21F6}"/>
    <cellStyle name="Normal 32 3 2 5 4 2 2" xfId="42295" xr:uid="{63F7D349-3A79-4898-95C1-6BF1DC5D117D}"/>
    <cellStyle name="Normal 32 3 2 5 4 3" xfId="42294" xr:uid="{0AE2F5B3-A50B-4DB1-8FC2-950C1BCE79BA}"/>
    <cellStyle name="Normal 32 3 2 5 5" xfId="18077" xr:uid="{266554B9-4D84-49F7-864E-5C049DA7DF38}"/>
    <cellStyle name="Normal 32 3 2 5 5 2" xfId="42296" xr:uid="{D32985BA-6E90-4FB9-8E59-62B2A35BAAF2}"/>
    <cellStyle name="Normal 32 3 2 5 6" xfId="42289" xr:uid="{D0E0F2AD-C099-46AF-9BFF-68B2607C0170}"/>
    <cellStyle name="Normal 32 3 2 6" xfId="18078" xr:uid="{024ADCC6-21FD-4DA4-8B61-CCFDCCA1D2E9}"/>
    <cellStyle name="Normal 32 3 2 6 2" xfId="18079" xr:uid="{0731E7E6-CEF0-4BEA-B660-8AB699346F78}"/>
    <cellStyle name="Normal 32 3 2 6 2 2" xfId="18080" xr:uid="{1CCE37A4-B7A0-480F-9060-E27619A426E0}"/>
    <cellStyle name="Normal 32 3 2 6 2 2 2" xfId="42299" xr:uid="{574B9CFD-586A-4660-B19E-3937B4CCB3A8}"/>
    <cellStyle name="Normal 32 3 2 6 2 3" xfId="42298" xr:uid="{727C9FE6-AD0D-4173-96DE-69E2A306D1BA}"/>
    <cellStyle name="Normal 32 3 2 6 3" xfId="18081" xr:uid="{979748C8-2398-4170-ABFC-A8611A17077B}"/>
    <cellStyle name="Normal 32 3 2 6 3 2" xfId="18082" xr:uid="{BA11BE2D-1896-4451-82B1-BFE136D74524}"/>
    <cellStyle name="Normal 32 3 2 6 3 2 2" xfId="42301" xr:uid="{1EBD3557-628A-4EDC-A83C-379AAFB0D972}"/>
    <cellStyle name="Normal 32 3 2 6 3 3" xfId="42300" xr:uid="{BE69C39E-AFAB-4397-9DD0-564264C06F4F}"/>
    <cellStyle name="Normal 32 3 2 6 4" xfId="18083" xr:uid="{7007563D-5A7C-482F-A552-7B2820F45E43}"/>
    <cellStyle name="Normal 32 3 2 6 4 2" xfId="18084" xr:uid="{BB143579-9675-40F0-A093-E332AAF2B86C}"/>
    <cellStyle name="Normal 32 3 2 6 4 2 2" xfId="42303" xr:uid="{43249E73-3392-4B4E-BE8E-CFB70F2EB83E}"/>
    <cellStyle name="Normal 32 3 2 6 4 3" xfId="42302" xr:uid="{7A16988C-7B3D-43C9-865D-88B48A98A48A}"/>
    <cellStyle name="Normal 32 3 2 6 5" xfId="18085" xr:uid="{13F86009-9484-4CC9-AA47-F5E24A2266D5}"/>
    <cellStyle name="Normal 32 3 2 6 5 2" xfId="42304" xr:uid="{CD64E68E-88B0-4B55-9397-95B3F13E3404}"/>
    <cellStyle name="Normal 32 3 2 6 6" xfId="42297" xr:uid="{CEDFBA08-0A04-47BA-805E-97A73D214BC5}"/>
    <cellStyle name="Normal 32 3 2 7" xfId="18086" xr:uid="{7F8F2F19-9807-465F-95CB-8A6B59FC4C23}"/>
    <cellStyle name="Normal 32 3 2 7 2" xfId="18087" xr:uid="{677833E8-80E9-4780-85D2-1B21F2D4DA6E}"/>
    <cellStyle name="Normal 32 3 2 7 2 2" xfId="42306" xr:uid="{3CD4A39E-AB80-4B14-900D-0E805BEBAA5F}"/>
    <cellStyle name="Normal 32 3 2 7 3" xfId="42305" xr:uid="{32A96A31-64CC-4B24-888D-61A323EA152B}"/>
    <cellStyle name="Normal 32 3 2 8" xfId="18088" xr:uid="{372ACE12-A3BA-472C-85A8-B884CFCA6227}"/>
    <cellStyle name="Normal 32 3 2 8 2" xfId="18089" xr:uid="{AFAEFDC5-2270-47F5-AA38-DABB18D0F21D}"/>
    <cellStyle name="Normal 32 3 2 8 2 2" xfId="42308" xr:uid="{5DB6300F-FDE8-4E78-BE58-279BFC72B8B7}"/>
    <cellStyle name="Normal 32 3 2 8 3" xfId="42307" xr:uid="{025C35AA-953F-4421-A437-77BD2CA91031}"/>
    <cellStyle name="Normal 32 3 2 9" xfId="18090" xr:uid="{382055FE-5253-4580-B4DB-98572DFAAA74}"/>
    <cellStyle name="Normal 32 3 2 9 2" xfId="18091" xr:uid="{08C81987-CC37-49D9-A0C9-392F1F2DF283}"/>
    <cellStyle name="Normal 32 3 2 9 2 2" xfId="42310" xr:uid="{7CAADE4A-6F2F-4C44-8949-0B371EAC623F}"/>
    <cellStyle name="Normal 32 3 2 9 3" xfId="42309" xr:uid="{05D90102-284C-4DB6-B1BB-805730330D1B}"/>
    <cellStyle name="Normal 32 3 3" xfId="18092" xr:uid="{A9566392-AF48-49D7-881F-7C50861116FE}"/>
    <cellStyle name="Normal 32 3 3 2" xfId="18093" xr:uid="{62F0F59A-A1FD-4A53-8D53-0C5565B33683}"/>
    <cellStyle name="Normal 32 3 3 2 2" xfId="18094" xr:uid="{7D429696-B941-4652-9FA4-EAFAB60ADCBD}"/>
    <cellStyle name="Normal 32 3 3 2 2 2" xfId="18095" xr:uid="{A8BED044-4EE0-477A-8F3B-93B5C0A63E15}"/>
    <cellStyle name="Normal 32 3 3 2 2 2 2" xfId="42314" xr:uid="{4139E8AA-FB42-45C8-9B01-55E3E3E29176}"/>
    <cellStyle name="Normal 32 3 3 2 2 3" xfId="42313" xr:uid="{2F7C4158-FE5C-4579-B7EF-5361692A8D6C}"/>
    <cellStyle name="Normal 32 3 3 2 3" xfId="18096" xr:uid="{639132BD-7195-467B-9CF2-92D8E6BCFD5C}"/>
    <cellStyle name="Normal 32 3 3 2 3 2" xfId="18097" xr:uid="{3CCC6D5A-1B14-4C31-8142-B60D4C9C76F4}"/>
    <cellStyle name="Normal 32 3 3 2 3 2 2" xfId="42316" xr:uid="{14B0CA1A-18E0-48F4-AA74-9417A6A8D18F}"/>
    <cellStyle name="Normal 32 3 3 2 3 3" xfId="42315" xr:uid="{4484BD5F-D685-498D-9031-2D9C2C082798}"/>
    <cellStyle name="Normal 32 3 3 2 4" xfId="18098" xr:uid="{84FB9D1C-ABF1-45BC-BED4-120F4A43142E}"/>
    <cellStyle name="Normal 32 3 3 2 4 2" xfId="18099" xr:uid="{36DCA19B-7DA2-45B1-8D93-66E47A5A06BC}"/>
    <cellStyle name="Normal 32 3 3 2 4 2 2" xfId="42318" xr:uid="{07299CE5-ABA9-4C31-8F5A-ED7FF5D24B0C}"/>
    <cellStyle name="Normal 32 3 3 2 4 3" xfId="42317" xr:uid="{B29CDBBA-8544-4AF5-A16B-848F71313DC6}"/>
    <cellStyle name="Normal 32 3 3 2 5" xfId="18100" xr:uid="{4D96C5A7-AAB5-468B-9047-A16243F74065}"/>
    <cellStyle name="Normal 32 3 3 2 5 2" xfId="42319" xr:uid="{B71EC256-9B55-4C34-A113-C391C2B4FC47}"/>
    <cellStyle name="Normal 32 3 3 2 6" xfId="42312" xr:uid="{6BEDB441-8073-4FE0-9809-FAE9242485DE}"/>
    <cellStyle name="Normal 32 3 3 3" xfId="18101" xr:uid="{BE1BB9A2-C654-43EA-BDBB-1E17553D2795}"/>
    <cellStyle name="Normal 32 3 3 3 2" xfId="18102" xr:uid="{1F851BC5-31BA-4E6E-A154-34C60CB6D863}"/>
    <cellStyle name="Normal 32 3 3 3 2 2" xfId="42321" xr:uid="{1BE5484D-1497-44C9-8D68-F2DE0124AC09}"/>
    <cellStyle name="Normal 32 3 3 3 3" xfId="42320" xr:uid="{0E7245F2-91B1-4125-83E1-53308C4A37C5}"/>
    <cellStyle name="Normal 32 3 3 4" xfId="18103" xr:uid="{BEE93BB7-59D5-4B99-8C0A-716C65620B00}"/>
    <cellStyle name="Normal 32 3 3 4 2" xfId="18104" xr:uid="{ED2C1D46-8B8F-4CC3-9EF9-0DB462F0B0E3}"/>
    <cellStyle name="Normal 32 3 3 4 2 2" xfId="42323" xr:uid="{F3CA0A21-AF11-4B8D-BE49-1DFD1FF2A1FF}"/>
    <cellStyle name="Normal 32 3 3 4 3" xfId="42322" xr:uid="{DB14996E-ECFB-4CAF-81E5-696B697A1A7F}"/>
    <cellStyle name="Normal 32 3 3 5" xfId="18105" xr:uid="{4F435CBD-B6ED-4AE5-829E-52E258A3C31B}"/>
    <cellStyle name="Normal 32 3 3 5 2" xfId="18106" xr:uid="{15B66A2B-16A3-45F6-9C4C-AAB1606B7CD9}"/>
    <cellStyle name="Normal 32 3 3 5 2 2" xfId="42325" xr:uid="{09E3760B-F477-4D91-B2B8-C64B6213B5E4}"/>
    <cellStyle name="Normal 32 3 3 5 3" xfId="42324" xr:uid="{313E52AA-E6D2-407B-B75E-4355166E4272}"/>
    <cellStyle name="Normal 32 3 3 6" xfId="18107" xr:uid="{749D04CD-BBF3-4F9A-9A26-2A9867FBF6CB}"/>
    <cellStyle name="Normal 32 3 3 6 2" xfId="18108" xr:uid="{E776E78B-BBB3-41C4-BA58-1DAE66ED9D94}"/>
    <cellStyle name="Normal 32 3 3 6 2 2" xfId="42327" xr:uid="{0AA48DB1-D8AF-4F4E-9179-0AAA8B325FD0}"/>
    <cellStyle name="Normal 32 3 3 6 3" xfId="42326" xr:uid="{28877863-49D2-4591-B2EB-37F35141B025}"/>
    <cellStyle name="Normal 32 3 3 7" xfId="18109" xr:uid="{A62CE6BC-3F35-4C8D-9242-0BEEE72CD32F}"/>
    <cellStyle name="Normal 32 3 3 7 2" xfId="42328" xr:uid="{A95F3121-CBD2-4D88-829B-B70C0D65AEE8}"/>
    <cellStyle name="Normal 32 3 3 8" xfId="42311" xr:uid="{780A6498-1658-4295-BE69-2BCAE670A545}"/>
    <cellStyle name="Normal 32 3 4" xfId="18110" xr:uid="{0534F1D6-2310-41CB-97CF-62C00E8B92C6}"/>
    <cellStyle name="Normal 32 3 4 2" xfId="18111" xr:uid="{F62BA12B-7E1A-4501-88BB-1B57E0F0754F}"/>
    <cellStyle name="Normal 32 3 4 2 2" xfId="18112" xr:uid="{EAB5C70E-7C86-4971-96E5-EF3A3025023C}"/>
    <cellStyle name="Normal 32 3 4 2 2 2" xfId="18113" xr:uid="{0F682ABA-B237-4C50-B31D-ECE3F87DE3B0}"/>
    <cellStyle name="Normal 32 3 4 2 2 2 2" xfId="42332" xr:uid="{D011BDCC-CEC3-41A1-9C31-1220CF2524C2}"/>
    <cellStyle name="Normal 32 3 4 2 2 3" xfId="42331" xr:uid="{2C27AF06-9F1A-4FEA-867A-5E3694053AB5}"/>
    <cellStyle name="Normal 32 3 4 2 3" xfId="18114" xr:uid="{A3FE5279-B281-4A25-9A0E-89482A2B6E16}"/>
    <cellStyle name="Normal 32 3 4 2 3 2" xfId="18115" xr:uid="{17491349-8C32-479E-AB3A-7C204922AAAC}"/>
    <cellStyle name="Normal 32 3 4 2 3 2 2" xfId="42334" xr:uid="{B9DBA0DD-F982-483C-82F5-B70C65A3FF48}"/>
    <cellStyle name="Normal 32 3 4 2 3 3" xfId="42333" xr:uid="{9BE07115-33A6-499F-8374-8D28D300FACB}"/>
    <cellStyle name="Normal 32 3 4 2 4" xfId="18116" xr:uid="{015C1B6C-AB88-462E-A6BC-107E96C02F56}"/>
    <cellStyle name="Normal 32 3 4 2 4 2" xfId="18117" xr:uid="{75755F0A-5446-40D5-B208-21BDDB1554FC}"/>
    <cellStyle name="Normal 32 3 4 2 4 2 2" xfId="42336" xr:uid="{A4CB3BA5-BD8C-487B-BE3E-7F4EF9762AB4}"/>
    <cellStyle name="Normal 32 3 4 2 4 3" xfId="42335" xr:uid="{32B84C40-5D7E-4FF0-86FF-B7D80AF981E7}"/>
    <cellStyle name="Normal 32 3 4 2 5" xfId="18118" xr:uid="{192D3B1E-62CA-4212-91F4-50EB5A9745FE}"/>
    <cellStyle name="Normal 32 3 4 2 5 2" xfId="42337" xr:uid="{555C35A6-CFD6-462C-97D9-DBE29EF697EE}"/>
    <cellStyle name="Normal 32 3 4 2 6" xfId="42330" xr:uid="{B924581F-644B-4FFD-B773-D72041E99245}"/>
    <cellStyle name="Normal 32 3 4 3" xfId="18119" xr:uid="{B63A4B89-3884-4303-BB91-22758D100A09}"/>
    <cellStyle name="Normal 32 3 4 3 2" xfId="18120" xr:uid="{C8FA387B-8F75-42EC-963D-4A76258358F1}"/>
    <cellStyle name="Normal 32 3 4 3 2 2" xfId="42339" xr:uid="{6B64D116-9F1D-4706-9666-3C46CC83DC8B}"/>
    <cellStyle name="Normal 32 3 4 3 3" xfId="42338" xr:uid="{972EB79C-991E-4D3A-8C9A-9D21F8F515A1}"/>
    <cellStyle name="Normal 32 3 4 4" xfId="18121" xr:uid="{5930D1A1-1991-4F0E-9DA8-4A215909E029}"/>
    <cellStyle name="Normal 32 3 4 4 2" xfId="18122" xr:uid="{66AC2033-67DF-40FF-ACF6-869639A04480}"/>
    <cellStyle name="Normal 32 3 4 4 2 2" xfId="42341" xr:uid="{5BCA6BB7-2D1B-4A8A-981D-1B73C68899D0}"/>
    <cellStyle name="Normal 32 3 4 4 3" xfId="42340" xr:uid="{584CDAB6-2B1B-44B0-95CC-F92DA7F968AE}"/>
    <cellStyle name="Normal 32 3 4 5" xfId="18123" xr:uid="{AD1DB0F2-9A2D-46ED-9325-FA2D1FE917C1}"/>
    <cellStyle name="Normal 32 3 4 5 2" xfId="18124" xr:uid="{E8D8BBD7-97AF-4A44-A11D-37D82571143B}"/>
    <cellStyle name="Normal 32 3 4 5 2 2" xfId="42343" xr:uid="{C2D9AFCB-13BD-4BCF-B260-6ED0D70371A6}"/>
    <cellStyle name="Normal 32 3 4 5 3" xfId="42342" xr:uid="{4BF1B24A-BA63-4E9E-9F3C-C9C625FE2761}"/>
    <cellStyle name="Normal 32 3 4 6" xfId="18125" xr:uid="{58059822-CEF8-47CF-8956-238B9055DEBB}"/>
    <cellStyle name="Normal 32 3 4 6 2" xfId="18126" xr:uid="{DF31B774-5A2C-47B7-97AB-71977420EAD6}"/>
    <cellStyle name="Normal 32 3 4 6 2 2" xfId="42345" xr:uid="{A6AB4616-BC7B-469C-AE93-7945680E5FAE}"/>
    <cellStyle name="Normal 32 3 4 6 3" xfId="42344" xr:uid="{C13FC097-5144-4A71-8340-4A1D62BB3E28}"/>
    <cellStyle name="Normal 32 3 4 7" xfId="18127" xr:uid="{A941329F-9EFD-4867-B6E1-B554243178E1}"/>
    <cellStyle name="Normal 32 3 4 7 2" xfId="42346" xr:uid="{23A2A16C-49A0-46F4-87CF-95A67F003EE0}"/>
    <cellStyle name="Normal 32 3 4 8" xfId="42329" xr:uid="{D733C8A0-BCD9-4DCA-BEE6-7CE2CB1D2F34}"/>
    <cellStyle name="Normal 32 3 5" xfId="18128" xr:uid="{3CCC6980-A52D-487F-ADC3-F9EF61DC2756}"/>
    <cellStyle name="Normal 32 3 5 2" xfId="18129" xr:uid="{8C52F9BD-602C-4F6E-8F4D-96A84DDBFBF3}"/>
    <cellStyle name="Normal 32 3 5 2 2" xfId="18130" xr:uid="{A9A391C0-1724-4C85-8117-EAEC86A53749}"/>
    <cellStyle name="Normal 32 3 5 2 2 2" xfId="18131" xr:uid="{419ACA25-8C33-4A27-A98E-BAEAABD49928}"/>
    <cellStyle name="Normal 32 3 5 2 2 2 2" xfId="42350" xr:uid="{DDF3871F-1D7F-4E0D-88F1-B49E5A4EC504}"/>
    <cellStyle name="Normal 32 3 5 2 2 3" xfId="42349" xr:uid="{E0F33E80-02FF-4DD7-B53A-4225CACCF314}"/>
    <cellStyle name="Normal 32 3 5 2 3" xfId="18132" xr:uid="{EBA94268-6F27-4AB6-A97F-E9AE072DD21E}"/>
    <cellStyle name="Normal 32 3 5 2 3 2" xfId="18133" xr:uid="{198FECC7-4A58-428F-B9BA-0DA04A57DD09}"/>
    <cellStyle name="Normal 32 3 5 2 3 2 2" xfId="42352" xr:uid="{1765449F-B235-46C2-B812-B67EC66D5E80}"/>
    <cellStyle name="Normal 32 3 5 2 3 3" xfId="42351" xr:uid="{ACEC8909-8A50-4DF7-B067-8BDF3D58014F}"/>
    <cellStyle name="Normal 32 3 5 2 4" xfId="18134" xr:uid="{E4106CE1-8784-49E0-8427-86E16DBFCB69}"/>
    <cellStyle name="Normal 32 3 5 2 4 2" xfId="18135" xr:uid="{CF02BE40-A3BB-4C9F-B318-636144B3A97B}"/>
    <cellStyle name="Normal 32 3 5 2 4 2 2" xfId="42354" xr:uid="{CE05C2CE-6878-4C33-8395-513A452D2D89}"/>
    <cellStyle name="Normal 32 3 5 2 4 3" xfId="42353" xr:uid="{85399627-8447-4ACF-BDBD-7DB713AB24CE}"/>
    <cellStyle name="Normal 32 3 5 2 5" xfId="18136" xr:uid="{4C091E0B-A4A7-496A-BE90-ECADD66C083A}"/>
    <cellStyle name="Normal 32 3 5 2 5 2" xfId="42355" xr:uid="{620FA943-6785-45C8-8781-9DC58D7270DA}"/>
    <cellStyle name="Normal 32 3 5 2 6" xfId="42348" xr:uid="{2D92D331-28DC-4A71-99CB-A37B83B08B30}"/>
    <cellStyle name="Normal 32 3 5 3" xfId="18137" xr:uid="{8826EE3A-FF41-42AB-9696-7F1D7BD61BE5}"/>
    <cellStyle name="Normal 32 3 5 3 2" xfId="18138" xr:uid="{71AA8D63-D23D-4B04-AE5D-2622A9FFA2FB}"/>
    <cellStyle name="Normal 32 3 5 3 2 2" xfId="42357" xr:uid="{D2F6D591-4BFB-4175-8D11-6B264314AC45}"/>
    <cellStyle name="Normal 32 3 5 3 3" xfId="42356" xr:uid="{C27EA922-8A9B-451A-A80E-AC9F9288D723}"/>
    <cellStyle name="Normal 32 3 5 4" xfId="18139" xr:uid="{1367AAE3-28FA-4DF7-A47A-445D3EB9DE4F}"/>
    <cellStyle name="Normal 32 3 5 4 2" xfId="18140" xr:uid="{9BD78A5B-381A-487C-95BF-A4E0A73A73A4}"/>
    <cellStyle name="Normal 32 3 5 4 2 2" xfId="42359" xr:uid="{A9928552-5519-42A7-B5A8-D43145BE12AA}"/>
    <cellStyle name="Normal 32 3 5 4 3" xfId="42358" xr:uid="{2167375C-4B07-484B-8F07-240CD0C0A61A}"/>
    <cellStyle name="Normal 32 3 5 5" xfId="18141" xr:uid="{13BBBDC4-20FC-4FA1-A6F0-28A42BDF69D0}"/>
    <cellStyle name="Normal 32 3 5 5 2" xfId="18142" xr:uid="{017B4A6C-1B6D-4FD1-A6C6-C997F46A501E}"/>
    <cellStyle name="Normal 32 3 5 5 2 2" xfId="42361" xr:uid="{B3F62BF6-3AC4-4070-BE1E-A9CC0457933C}"/>
    <cellStyle name="Normal 32 3 5 5 3" xfId="42360" xr:uid="{7DAC73A1-42F1-456F-816D-F24533729648}"/>
    <cellStyle name="Normal 32 3 5 6" xfId="18143" xr:uid="{E0447302-4EFA-4253-916F-CD51BB39A468}"/>
    <cellStyle name="Normal 32 3 5 6 2" xfId="42362" xr:uid="{334A3898-6ABF-4E65-ABAA-EDDC0EA497BF}"/>
    <cellStyle name="Normal 32 3 5 7" xfId="42347" xr:uid="{7D4B2EC0-C216-4D4D-A826-B27B32CCE8FD}"/>
    <cellStyle name="Normal 32 3 6" xfId="18144" xr:uid="{FC0302A2-0C2D-426C-9DD0-27650B029984}"/>
    <cellStyle name="Normal 32 3 6 2" xfId="18145" xr:uid="{55414640-E861-487C-ABCA-AF192C7880A2}"/>
    <cellStyle name="Normal 32 3 6 2 2" xfId="18146" xr:uid="{BE2418D9-7FD1-4A89-8B81-87F96BD9CAB6}"/>
    <cellStyle name="Normal 32 3 6 2 2 2" xfId="42365" xr:uid="{E9AD88D3-5211-493D-B91B-3B9CB21E98BF}"/>
    <cellStyle name="Normal 32 3 6 2 3" xfId="42364" xr:uid="{4345E57E-7933-4508-93C6-D3AA74F3FD8B}"/>
    <cellStyle name="Normal 32 3 6 3" xfId="18147" xr:uid="{C1FF7A8F-7BFC-4EBC-AA64-EDCAAF4E4A54}"/>
    <cellStyle name="Normal 32 3 6 3 2" xfId="18148" xr:uid="{526ED343-9FBD-4A37-811E-BAEB75C87595}"/>
    <cellStyle name="Normal 32 3 6 3 2 2" xfId="42367" xr:uid="{1FB28679-4FB2-468B-95C8-968FA8B0A6BB}"/>
    <cellStyle name="Normal 32 3 6 3 3" xfId="42366" xr:uid="{3EC4E94B-9DE9-46E9-AA44-98DD3AE58E81}"/>
    <cellStyle name="Normal 32 3 6 4" xfId="18149" xr:uid="{7241A2CA-583F-4E66-861D-47EAFBA56532}"/>
    <cellStyle name="Normal 32 3 6 4 2" xfId="18150" xr:uid="{4BBBADE7-9A99-4353-908F-C2C3E0CA51BD}"/>
    <cellStyle name="Normal 32 3 6 4 2 2" xfId="42369" xr:uid="{A55604FD-FDCE-438B-AC91-9B30745CFB08}"/>
    <cellStyle name="Normal 32 3 6 4 3" xfId="42368" xr:uid="{933C95B5-944A-4F4B-A314-89C218F98623}"/>
    <cellStyle name="Normal 32 3 6 5" xfId="18151" xr:uid="{7B71CE52-9F85-4323-8D85-7400658F8254}"/>
    <cellStyle name="Normal 32 3 6 5 2" xfId="42370" xr:uid="{358DEC9A-A811-4C09-8A62-447E2F7FF6F4}"/>
    <cellStyle name="Normal 32 3 6 6" xfId="42363" xr:uid="{E726317B-1A3A-47A1-A4E0-D302BA5392F8}"/>
    <cellStyle name="Normal 32 3 7" xfId="18152" xr:uid="{B547A5BA-5B9B-4B8D-A4A2-5847327FDBA9}"/>
    <cellStyle name="Normal 32 3 7 2" xfId="18153" xr:uid="{61E57811-80EF-4BCB-A188-093F0E092086}"/>
    <cellStyle name="Normal 32 3 7 2 2" xfId="18154" xr:uid="{F2BB5CF0-55F4-43CA-A960-A9B203E9D875}"/>
    <cellStyle name="Normal 32 3 7 2 2 2" xfId="42373" xr:uid="{33113F2C-E8C4-4634-99F0-F4D08140996A}"/>
    <cellStyle name="Normal 32 3 7 2 3" xfId="42372" xr:uid="{7F3F510F-BBD9-486E-BBD1-F9015483530B}"/>
    <cellStyle name="Normal 32 3 7 3" xfId="18155" xr:uid="{8561ED8D-A4E0-41B9-89AA-F3F8025B88B9}"/>
    <cellStyle name="Normal 32 3 7 3 2" xfId="18156" xr:uid="{77C9DD36-764E-4F17-AF87-96166DF86DE9}"/>
    <cellStyle name="Normal 32 3 7 3 2 2" xfId="42375" xr:uid="{857B4B1E-41EF-4555-9584-AABC9E320161}"/>
    <cellStyle name="Normal 32 3 7 3 3" xfId="42374" xr:uid="{7E3FF639-2120-4B07-BF77-39348320B6D8}"/>
    <cellStyle name="Normal 32 3 7 4" xfId="18157" xr:uid="{5FB41E2E-8006-4AB4-B400-4175F9E61B6E}"/>
    <cellStyle name="Normal 32 3 7 4 2" xfId="18158" xr:uid="{668EF147-D37F-4ADD-8FCB-3E89ADF08D59}"/>
    <cellStyle name="Normal 32 3 7 4 2 2" xfId="42377" xr:uid="{62820B4E-443D-4117-BAE8-98CF1A4A6C7B}"/>
    <cellStyle name="Normal 32 3 7 4 3" xfId="42376" xr:uid="{24E2E295-E315-4CA2-9AB4-3548BDAC5205}"/>
    <cellStyle name="Normal 32 3 7 5" xfId="18159" xr:uid="{36599ED9-72C8-4055-855F-5B2EEBFC2DFA}"/>
    <cellStyle name="Normal 32 3 7 5 2" xfId="42378" xr:uid="{C8D68D44-2398-41B8-856A-CFAA884F2296}"/>
    <cellStyle name="Normal 32 3 7 6" xfId="42371" xr:uid="{C0847141-8417-4D03-8743-67BAD28780D8}"/>
    <cellStyle name="Normal 32 3 8" xfId="18160" xr:uid="{76BB5790-88A9-4E6C-9239-72D8E9D433E8}"/>
    <cellStyle name="Normal 32 3 8 2" xfId="18161" xr:uid="{7D9ECDC6-6265-464B-84C3-C43C86A6A41F}"/>
    <cellStyle name="Normal 32 3 8 2 2" xfId="42380" xr:uid="{CD60944B-A09C-4295-A8B2-905301F0A794}"/>
    <cellStyle name="Normal 32 3 8 3" xfId="42379" xr:uid="{D93CA627-7EBF-456C-A39A-D5DC9C201E02}"/>
    <cellStyle name="Normal 32 3 9" xfId="18162" xr:uid="{7CF39119-831B-4D3A-8397-B62DDDA58F4B}"/>
    <cellStyle name="Normal 32 3 9 2" xfId="18163" xr:uid="{5E600FE7-B58F-47D7-8778-FFF2CF002DD8}"/>
    <cellStyle name="Normal 32 3 9 2 2" xfId="42382" xr:uid="{9AEF432E-EAC6-4C87-9406-F9907570CE14}"/>
    <cellStyle name="Normal 32 3 9 3" xfId="42381" xr:uid="{DC6B5308-A2F7-41C2-9ADF-824B13868C48}"/>
    <cellStyle name="Normal 32 30" xfId="18164" xr:uid="{3232C2D5-5814-483C-B988-4ED8258DD7FA}"/>
    <cellStyle name="Normal 32 30 2" xfId="18165" xr:uid="{1EF77BF0-7C6F-420D-93F3-C0A09951CA06}"/>
    <cellStyle name="Normal 32 30 2 2" xfId="42384" xr:uid="{AE7FC1A7-7074-4BFF-B1E1-89EDDA607493}"/>
    <cellStyle name="Normal 32 30 3" xfId="42383" xr:uid="{10244DF3-9326-4DD7-BBE8-C5B74E853E65}"/>
    <cellStyle name="Normal 32 31" xfId="18166" xr:uid="{AC5D98FE-0D42-4804-9FF3-2D7105B571A1}"/>
    <cellStyle name="Normal 32 31 2" xfId="18167" xr:uid="{F204FB35-1C9D-4ACE-8980-FA3722F2A64D}"/>
    <cellStyle name="Normal 32 31 2 2" xfId="42386" xr:uid="{991AA10B-02BB-44AA-A777-66F1A89539D3}"/>
    <cellStyle name="Normal 32 31 3" xfId="42385" xr:uid="{16872AA3-AC88-451D-96BD-BC9E7EDF184F}"/>
    <cellStyle name="Normal 32 32" xfId="18168" xr:uid="{74ED6232-A940-48B2-8E3A-A94B4A8FF3A1}"/>
    <cellStyle name="Normal 32 32 2" xfId="18169" xr:uid="{14C96261-2716-4405-90E3-BE55F4AB79E2}"/>
    <cellStyle name="Normal 32 32 2 2" xfId="42388" xr:uid="{AA7C1BEA-CED9-4B9F-AEC1-A3DF067B9E3F}"/>
    <cellStyle name="Normal 32 32 3" xfId="42387" xr:uid="{8DD8D3F8-698A-4C8B-ACC5-C9C0EFA5FC81}"/>
    <cellStyle name="Normal 32 33" xfId="18170" xr:uid="{76831B73-C599-4F4F-BF07-2938428C3182}"/>
    <cellStyle name="Normal 32 33 2" xfId="18171" xr:uid="{CA12A16C-302A-4EE7-8B0F-43155B34B453}"/>
    <cellStyle name="Normal 32 33 2 2" xfId="42390" xr:uid="{88D62C36-F64F-42E0-804E-80A4C8FFCC48}"/>
    <cellStyle name="Normal 32 33 3" xfId="42389" xr:uid="{CFD7D099-97A3-4AE1-B849-4D91336AFB34}"/>
    <cellStyle name="Normal 32 34" xfId="18172" xr:uid="{08B21397-658A-4134-A724-7D9E2C5C0CCC}"/>
    <cellStyle name="Normal 32 34 2" xfId="18173" xr:uid="{7E9E2860-3CD7-46D2-A9DB-3F583EEE9901}"/>
    <cellStyle name="Normal 32 34 2 2" xfId="42392" xr:uid="{C6BF50DF-9FAA-466E-889D-D50652A0657E}"/>
    <cellStyle name="Normal 32 34 3" xfId="42391" xr:uid="{2C33058C-8166-4298-A6C4-1D852A5FB8D8}"/>
    <cellStyle name="Normal 32 35" xfId="18174" xr:uid="{59E802B5-004D-4879-A216-B926AEA346C4}"/>
    <cellStyle name="Normal 32 35 2" xfId="18175" xr:uid="{CB8775BB-2B7B-49A7-9AD5-6E2B002167AF}"/>
    <cellStyle name="Normal 32 35 2 2" xfId="42394" xr:uid="{73ACC018-A41E-4EEA-9739-CF0EB0BDDEC1}"/>
    <cellStyle name="Normal 32 35 3" xfId="42393" xr:uid="{D74FD6DC-539A-4799-B0FE-580D19C52F34}"/>
    <cellStyle name="Normal 32 36" xfId="18176" xr:uid="{A5385250-DE8A-439C-9F99-A8E057108A42}"/>
    <cellStyle name="Normal 32 36 2" xfId="18177" xr:uid="{8C6DB207-FC3E-46E1-BE20-050FB508C4E3}"/>
    <cellStyle name="Normal 32 36 2 2" xfId="42396" xr:uid="{AA3B4795-4F13-492E-92AB-5BC823A632FC}"/>
    <cellStyle name="Normal 32 36 3" xfId="42395" xr:uid="{67C4E10A-E45C-40C8-A64A-946E5738649B}"/>
    <cellStyle name="Normal 32 37" xfId="18178" xr:uid="{15AEB239-2731-4583-93E5-FB89ACC2F902}"/>
    <cellStyle name="Normal 32 37 2" xfId="18179" xr:uid="{98235F79-7ECB-4B7C-99A4-082FD1CD3123}"/>
    <cellStyle name="Normal 32 37 2 2" xfId="42398" xr:uid="{3AFF3A69-9A0B-4CA6-9A9B-74B256DD973A}"/>
    <cellStyle name="Normal 32 37 3" xfId="42397" xr:uid="{D90C4D31-4861-4267-AACE-6CD761D57CAC}"/>
    <cellStyle name="Normal 32 38" xfId="18180" xr:uid="{799F8A51-DD01-4634-AC99-F513971AC548}"/>
    <cellStyle name="Normal 32 38 2" xfId="18181" xr:uid="{F2EAD15E-60CF-4ACD-A712-2B1A96749029}"/>
    <cellStyle name="Normal 32 38 2 2" xfId="42400" xr:uid="{52B0C905-43B7-4EE7-A657-59BFC3E8751B}"/>
    <cellStyle name="Normal 32 38 3" xfId="42399" xr:uid="{D60D4AEC-C359-485B-9FBA-109A78032643}"/>
    <cellStyle name="Normal 32 39" xfId="18182" xr:uid="{53D81370-5632-43EF-AD7F-04B6CB7E7069}"/>
    <cellStyle name="Normal 32 39 2" xfId="18183" xr:uid="{2532905F-4389-44B8-BBE4-DDE864003394}"/>
    <cellStyle name="Normal 32 39 2 2" xfId="42402" xr:uid="{E60AE06C-47BA-4E49-8A2F-E286718A936F}"/>
    <cellStyle name="Normal 32 39 3" xfId="42401" xr:uid="{3807C05A-633B-47B2-B298-82A7C619E6D4}"/>
    <cellStyle name="Normal 32 4" xfId="18184" xr:uid="{F8E93173-C406-4A14-A4E5-2F326CFE8D9F}"/>
    <cellStyle name="Normal 32 4 10" xfId="18185" xr:uid="{864C15FC-B7F3-4432-BA66-1921E70FD1EA}"/>
    <cellStyle name="Normal 32 4 10 2" xfId="18186" xr:uid="{601CC9F7-C82C-4F53-A192-D5D027344A6A}"/>
    <cellStyle name="Normal 32 4 10 2 2" xfId="42405" xr:uid="{B70FE8C1-48E5-46CE-BCC1-9C7D4997468E}"/>
    <cellStyle name="Normal 32 4 10 3" xfId="42404" xr:uid="{6C69FC47-FFAC-4805-8FB5-C854522D90B0}"/>
    <cellStyle name="Normal 32 4 11" xfId="18187" xr:uid="{D27A978A-A6BD-4F70-9D5E-24BBB1D058CF}"/>
    <cellStyle name="Normal 32 4 11 2" xfId="42406" xr:uid="{F61D1F84-152B-4D8F-8EF7-F533B7E08599}"/>
    <cellStyle name="Normal 32 4 12" xfId="42403" xr:uid="{385A0109-C400-4C54-9CB8-31922B38ACAF}"/>
    <cellStyle name="Normal 32 4 2" xfId="18188" xr:uid="{BCA33960-744B-49CD-8AE6-1F2567F91D81}"/>
    <cellStyle name="Normal 32 4 2 10" xfId="18189" xr:uid="{A82D0ED0-9028-471C-8945-46C4DBAC89C1}"/>
    <cellStyle name="Normal 32 4 2 10 2" xfId="42408" xr:uid="{EE49C24F-33EC-476C-8BC6-5CB9F0BAC80A}"/>
    <cellStyle name="Normal 32 4 2 11" xfId="42407" xr:uid="{663877E8-E39F-43D9-B0D8-4866FEAFEBB7}"/>
    <cellStyle name="Normal 32 4 2 2" xfId="18190" xr:uid="{ECC70E59-386F-431D-B581-C0E78C46E951}"/>
    <cellStyle name="Normal 32 4 2 2 2" xfId="18191" xr:uid="{F82358EB-0463-473C-BB66-AFDF1C4A6214}"/>
    <cellStyle name="Normal 32 4 2 2 2 2" xfId="18192" xr:uid="{C0454795-C688-4D7A-B511-78E4A2107BAA}"/>
    <cellStyle name="Normal 32 4 2 2 2 2 2" xfId="18193" xr:uid="{82B78030-8444-47BF-85D0-07B3B8B37C9B}"/>
    <cellStyle name="Normal 32 4 2 2 2 2 2 2" xfId="42412" xr:uid="{ECE1E9FA-E588-4A02-8FF1-8B194F9F01CB}"/>
    <cellStyle name="Normal 32 4 2 2 2 2 3" xfId="42411" xr:uid="{9168BCFF-7754-41B2-9091-8755B4291D3D}"/>
    <cellStyle name="Normal 32 4 2 2 2 3" xfId="18194" xr:uid="{46717CC7-319C-450C-B3CF-131C624D969B}"/>
    <cellStyle name="Normal 32 4 2 2 2 3 2" xfId="18195" xr:uid="{49CCE958-1718-4EDC-8EC0-9A76BCA3492D}"/>
    <cellStyle name="Normal 32 4 2 2 2 3 2 2" xfId="42414" xr:uid="{424587A2-CD6F-40ED-87E8-CE7399D6A745}"/>
    <cellStyle name="Normal 32 4 2 2 2 3 3" xfId="42413" xr:uid="{CA103140-FFD0-4FA9-9022-A19782ECFF85}"/>
    <cellStyle name="Normal 32 4 2 2 2 4" xfId="18196" xr:uid="{A25BCB2B-94FF-48FD-9ECD-9725A4A0AF58}"/>
    <cellStyle name="Normal 32 4 2 2 2 4 2" xfId="18197" xr:uid="{DC1ECBF0-04BB-4FF4-9B97-247B19C4E552}"/>
    <cellStyle name="Normal 32 4 2 2 2 4 2 2" xfId="42416" xr:uid="{5EDD5DB1-CAC2-4EC1-893E-75887942B2FD}"/>
    <cellStyle name="Normal 32 4 2 2 2 4 3" xfId="42415" xr:uid="{36D2DF56-D54F-4497-857E-086DC8CB427D}"/>
    <cellStyle name="Normal 32 4 2 2 2 5" xfId="18198" xr:uid="{BC739463-BE9F-4D40-BC35-E6C24352269D}"/>
    <cellStyle name="Normal 32 4 2 2 2 5 2" xfId="42417" xr:uid="{7C472A00-9997-4AFD-9D54-41166C551611}"/>
    <cellStyle name="Normal 32 4 2 2 2 6" xfId="42410" xr:uid="{4ADB27AE-4B06-4020-8CB9-2411024C550E}"/>
    <cellStyle name="Normal 32 4 2 2 3" xfId="18199" xr:uid="{2C92F5C1-A648-4B78-84A8-871774A7CA35}"/>
    <cellStyle name="Normal 32 4 2 2 3 2" xfId="18200" xr:uid="{9FD3C720-E7CF-4F1F-ADF4-753BA9B5B382}"/>
    <cellStyle name="Normal 32 4 2 2 3 2 2" xfId="42419" xr:uid="{DD58C718-3406-4595-A8A1-5EFA6C385697}"/>
    <cellStyle name="Normal 32 4 2 2 3 3" xfId="42418" xr:uid="{A42F057C-A16F-4FCF-A3D5-DDAAF9901481}"/>
    <cellStyle name="Normal 32 4 2 2 4" xfId="18201" xr:uid="{2170F43A-E6F3-4858-BAA2-FA3B9830F2C9}"/>
    <cellStyle name="Normal 32 4 2 2 4 2" xfId="18202" xr:uid="{897DFD73-AA05-4588-9EDF-7A1D8C050D7F}"/>
    <cellStyle name="Normal 32 4 2 2 4 2 2" xfId="42421" xr:uid="{279C0C98-A114-4357-8D2F-CF04883F335C}"/>
    <cellStyle name="Normal 32 4 2 2 4 3" xfId="42420" xr:uid="{A6E73570-27DC-48DF-9B4A-C06E4342052C}"/>
    <cellStyle name="Normal 32 4 2 2 5" xfId="18203" xr:uid="{D3A4C877-BD29-42F7-9CF5-2D75B6948C9D}"/>
    <cellStyle name="Normal 32 4 2 2 5 2" xfId="18204" xr:uid="{BC58BB1D-D3BE-4B75-8805-2462C38836B3}"/>
    <cellStyle name="Normal 32 4 2 2 5 2 2" xfId="42423" xr:uid="{CC57CCE5-6E6B-4F57-980B-E68847F524FC}"/>
    <cellStyle name="Normal 32 4 2 2 5 3" xfId="42422" xr:uid="{2860CD82-1777-4413-9AD9-7FCCD9A6368D}"/>
    <cellStyle name="Normal 32 4 2 2 6" xfId="18205" xr:uid="{9370DEE5-FCE0-4EFD-BEDF-F212005E386A}"/>
    <cellStyle name="Normal 32 4 2 2 6 2" xfId="18206" xr:uid="{86BB9D93-DC2C-401A-B1E2-FD5FCE05AF1B}"/>
    <cellStyle name="Normal 32 4 2 2 6 2 2" xfId="42425" xr:uid="{07607C29-00FB-48D5-88DF-4E24BF14EBE1}"/>
    <cellStyle name="Normal 32 4 2 2 6 3" xfId="42424" xr:uid="{55DEB0CF-3630-4BF1-AF6F-F4BF9BAA1553}"/>
    <cellStyle name="Normal 32 4 2 2 7" xfId="18207" xr:uid="{4F4D58EC-C221-46AC-97AE-FBC4001C05C2}"/>
    <cellStyle name="Normal 32 4 2 2 7 2" xfId="42426" xr:uid="{B004992F-F121-485A-B754-03646CA4F7B6}"/>
    <cellStyle name="Normal 32 4 2 2 8" xfId="42409" xr:uid="{ED12019A-E426-4AFC-8F56-AD39FB9603B5}"/>
    <cellStyle name="Normal 32 4 2 3" xfId="18208" xr:uid="{31D62D1E-FCF0-4C56-9EF4-02AB3DA0E626}"/>
    <cellStyle name="Normal 32 4 2 3 2" xfId="18209" xr:uid="{21281A6A-E637-4D24-B3DA-64A7F68AF28F}"/>
    <cellStyle name="Normal 32 4 2 3 2 2" xfId="18210" xr:uid="{B0E3D6E6-D282-40BD-B2A8-9FECACC999DE}"/>
    <cellStyle name="Normal 32 4 2 3 2 2 2" xfId="18211" xr:uid="{F4C9CE42-5CCE-4B9D-A32F-247398044602}"/>
    <cellStyle name="Normal 32 4 2 3 2 2 2 2" xfId="42430" xr:uid="{EDDEA5AF-5AFC-4E36-B0CC-94FCC1D0E486}"/>
    <cellStyle name="Normal 32 4 2 3 2 2 3" xfId="42429" xr:uid="{F6F70EA2-185A-4404-8D7F-4FB85DFC4EF0}"/>
    <cellStyle name="Normal 32 4 2 3 2 3" xfId="18212" xr:uid="{29531475-73DE-4477-B0E0-0502535F6BD6}"/>
    <cellStyle name="Normal 32 4 2 3 2 3 2" xfId="18213" xr:uid="{BAAEAE7C-7734-4F3B-A9DF-AF0D43AA491E}"/>
    <cellStyle name="Normal 32 4 2 3 2 3 2 2" xfId="42432" xr:uid="{2DC76991-AE0A-475A-924D-B8B2B4405CE1}"/>
    <cellStyle name="Normal 32 4 2 3 2 3 3" xfId="42431" xr:uid="{19200C36-15B0-4B23-9040-3450CEDC294B}"/>
    <cellStyle name="Normal 32 4 2 3 2 4" xfId="18214" xr:uid="{DB6E4163-2740-4D6A-9AEA-83659C86ECF0}"/>
    <cellStyle name="Normal 32 4 2 3 2 4 2" xfId="18215" xr:uid="{15680881-C420-4724-A6F5-A719B3A487DC}"/>
    <cellStyle name="Normal 32 4 2 3 2 4 2 2" xfId="42434" xr:uid="{AFBB697A-BD15-48B2-B739-62244B5DE7EE}"/>
    <cellStyle name="Normal 32 4 2 3 2 4 3" xfId="42433" xr:uid="{032AC8E0-2798-49AB-85AC-22AA0F44AA07}"/>
    <cellStyle name="Normal 32 4 2 3 2 5" xfId="18216" xr:uid="{54DF37C3-36B8-48BF-843C-CC79F321D16E}"/>
    <cellStyle name="Normal 32 4 2 3 2 5 2" xfId="42435" xr:uid="{2C75B63C-867E-461E-980E-D0BAEF8F73DF}"/>
    <cellStyle name="Normal 32 4 2 3 2 6" xfId="42428" xr:uid="{DEA531C3-D3E6-43E5-B546-92F1BF1418B1}"/>
    <cellStyle name="Normal 32 4 2 3 3" xfId="18217" xr:uid="{DF6FBA41-EF63-4720-B096-B5B6411E7EC4}"/>
    <cellStyle name="Normal 32 4 2 3 3 2" xfId="18218" xr:uid="{44EB632A-4816-47F5-B03D-3B6B6154107C}"/>
    <cellStyle name="Normal 32 4 2 3 3 2 2" xfId="42437" xr:uid="{7BFCE9C5-D6AC-47A1-9F64-18056DA20BEB}"/>
    <cellStyle name="Normal 32 4 2 3 3 3" xfId="42436" xr:uid="{9D9FBD8A-BE39-446F-ADE4-BA726A5E3D21}"/>
    <cellStyle name="Normal 32 4 2 3 4" xfId="18219" xr:uid="{0988C5E0-F9D0-4533-8CE2-2C70ED99E8E4}"/>
    <cellStyle name="Normal 32 4 2 3 4 2" xfId="18220" xr:uid="{CC23C843-A59E-4AC1-992D-D6A5EDBFAFC6}"/>
    <cellStyle name="Normal 32 4 2 3 4 2 2" xfId="42439" xr:uid="{26A7F6BB-0E27-4758-B7F1-310C922078B8}"/>
    <cellStyle name="Normal 32 4 2 3 4 3" xfId="42438" xr:uid="{B6120B95-04E1-4FA8-977F-91FDB119A898}"/>
    <cellStyle name="Normal 32 4 2 3 5" xfId="18221" xr:uid="{12AFD86D-D521-4060-8409-CEC256798581}"/>
    <cellStyle name="Normal 32 4 2 3 5 2" xfId="18222" xr:uid="{6D90582A-13FE-4659-92D8-000A437EFD68}"/>
    <cellStyle name="Normal 32 4 2 3 5 2 2" xfId="42441" xr:uid="{3CFA7568-D824-4592-A5A9-26ED005B0592}"/>
    <cellStyle name="Normal 32 4 2 3 5 3" xfId="42440" xr:uid="{1344D74E-4078-4DE3-BC72-E3F6E3BB57BB}"/>
    <cellStyle name="Normal 32 4 2 3 6" xfId="18223" xr:uid="{70D7093F-5A5A-4ED9-BDFE-E614D12A90FE}"/>
    <cellStyle name="Normal 32 4 2 3 6 2" xfId="18224" xr:uid="{454ECF9A-EAC2-4E5F-AD2A-335693CD9D6A}"/>
    <cellStyle name="Normal 32 4 2 3 6 2 2" xfId="42443" xr:uid="{398CC611-D4E5-433D-9066-FD74010169D7}"/>
    <cellStyle name="Normal 32 4 2 3 6 3" xfId="42442" xr:uid="{165D8EEF-9990-4D31-949B-8356C60D19F2}"/>
    <cellStyle name="Normal 32 4 2 3 7" xfId="18225" xr:uid="{97DF21EC-D87C-4131-B92C-036108F78534}"/>
    <cellStyle name="Normal 32 4 2 3 7 2" xfId="42444" xr:uid="{BD71EC64-633B-4B89-B426-C0602D73F5F6}"/>
    <cellStyle name="Normal 32 4 2 3 8" xfId="42427" xr:uid="{D892450E-A465-499C-A28E-CCB27BD3A623}"/>
    <cellStyle name="Normal 32 4 2 4" xfId="18226" xr:uid="{A8FF5066-FAA4-4686-8108-575EB2E0772D}"/>
    <cellStyle name="Normal 32 4 2 4 2" xfId="18227" xr:uid="{CD17B280-4E73-4440-8111-534E96BE94D6}"/>
    <cellStyle name="Normal 32 4 2 4 2 2" xfId="18228" xr:uid="{6F8CCD50-4C7F-4E83-80D7-E612CEC96A9C}"/>
    <cellStyle name="Normal 32 4 2 4 2 2 2" xfId="18229" xr:uid="{439215E6-9840-48B6-8E42-1FCF52F7B76D}"/>
    <cellStyle name="Normal 32 4 2 4 2 2 2 2" xfId="42448" xr:uid="{0999DE78-7AF0-4D87-9B51-CE63C21A22EE}"/>
    <cellStyle name="Normal 32 4 2 4 2 2 3" xfId="42447" xr:uid="{06D49611-8311-4191-9DE3-F1220D0E116C}"/>
    <cellStyle name="Normal 32 4 2 4 2 3" xfId="18230" xr:uid="{18C7D5F8-8836-4947-8B6F-DEF0310BF3CB}"/>
    <cellStyle name="Normal 32 4 2 4 2 3 2" xfId="18231" xr:uid="{1A814A82-3F54-47DD-A6C0-66CE7A9BEB4F}"/>
    <cellStyle name="Normal 32 4 2 4 2 3 2 2" xfId="42450" xr:uid="{399F0870-98C7-483D-8618-5B7521FC4F54}"/>
    <cellStyle name="Normal 32 4 2 4 2 3 3" xfId="42449" xr:uid="{2793D8D3-E636-46FE-BA88-F5B32C6BDAE7}"/>
    <cellStyle name="Normal 32 4 2 4 2 4" xfId="18232" xr:uid="{742A52DB-3D93-43D1-8E33-EF09F4853C46}"/>
    <cellStyle name="Normal 32 4 2 4 2 4 2" xfId="18233" xr:uid="{2F8986F5-2281-4AE2-85E4-370D60159AA7}"/>
    <cellStyle name="Normal 32 4 2 4 2 4 2 2" xfId="42452" xr:uid="{C00B55F0-8868-4933-9053-65F0F9B0D70F}"/>
    <cellStyle name="Normal 32 4 2 4 2 4 3" xfId="42451" xr:uid="{D68545F5-C47E-4412-B550-32D012D4E0E8}"/>
    <cellStyle name="Normal 32 4 2 4 2 5" xfId="18234" xr:uid="{A24A2EA0-91BB-4D23-9789-13226F53AFA3}"/>
    <cellStyle name="Normal 32 4 2 4 2 5 2" xfId="42453" xr:uid="{1502885B-F94E-4EEC-B19A-27CD3AF91CCA}"/>
    <cellStyle name="Normal 32 4 2 4 2 6" xfId="42446" xr:uid="{097665A8-3BD8-4EBC-A64C-AFEF107AE0CE}"/>
    <cellStyle name="Normal 32 4 2 4 3" xfId="18235" xr:uid="{0F4AB6B3-EE4F-4DF5-9F65-389C5DA85E3B}"/>
    <cellStyle name="Normal 32 4 2 4 3 2" xfId="18236" xr:uid="{DC10B938-5220-4521-AD76-3DA8D2E30814}"/>
    <cellStyle name="Normal 32 4 2 4 3 2 2" xfId="42455" xr:uid="{0385C745-5A02-488A-81F2-ECF29D965D9E}"/>
    <cellStyle name="Normal 32 4 2 4 3 3" xfId="42454" xr:uid="{BC9BF666-6E76-429D-93F6-89B1017691F6}"/>
    <cellStyle name="Normal 32 4 2 4 4" xfId="18237" xr:uid="{7C81054A-9C10-4B3D-87A7-A7C984048A46}"/>
    <cellStyle name="Normal 32 4 2 4 4 2" xfId="18238" xr:uid="{FCD92E4B-9A1B-4122-BEFE-E16F8FAEA27A}"/>
    <cellStyle name="Normal 32 4 2 4 4 2 2" xfId="42457" xr:uid="{E4A2CCEA-0306-4BBE-A1A5-6164D0A22EEC}"/>
    <cellStyle name="Normal 32 4 2 4 4 3" xfId="42456" xr:uid="{6FAAC77B-3536-45BF-900E-FEFF1995F72A}"/>
    <cellStyle name="Normal 32 4 2 4 5" xfId="18239" xr:uid="{544170F9-9718-445F-AFBC-E71152BD1681}"/>
    <cellStyle name="Normal 32 4 2 4 5 2" xfId="18240" xr:uid="{B3200BA3-6617-4764-98B1-41E519435C48}"/>
    <cellStyle name="Normal 32 4 2 4 5 2 2" xfId="42459" xr:uid="{F5FAA201-0D66-436C-8DED-188888B9C788}"/>
    <cellStyle name="Normal 32 4 2 4 5 3" xfId="42458" xr:uid="{F6B3BD5D-0EA5-419E-ACB2-FB97AD925D35}"/>
    <cellStyle name="Normal 32 4 2 4 6" xfId="18241" xr:uid="{AB580BD6-20DA-4437-A56E-27B0292CF607}"/>
    <cellStyle name="Normal 32 4 2 4 6 2" xfId="42460" xr:uid="{987B9F05-126F-4ACB-9D69-9C9D7CAC35C3}"/>
    <cellStyle name="Normal 32 4 2 4 7" xfId="42445" xr:uid="{0B8D88A5-3EF2-4D10-BEDB-BAB3AA16D917}"/>
    <cellStyle name="Normal 32 4 2 5" xfId="18242" xr:uid="{C0D87938-4419-471D-B349-DE64215BBB92}"/>
    <cellStyle name="Normal 32 4 2 5 2" xfId="18243" xr:uid="{28FC25C5-6222-42E4-A6CC-E335E3981A2A}"/>
    <cellStyle name="Normal 32 4 2 5 2 2" xfId="18244" xr:uid="{7F5EA6C8-2240-4F21-A0F0-6E38580DAE54}"/>
    <cellStyle name="Normal 32 4 2 5 2 2 2" xfId="42463" xr:uid="{DB5A3C0F-0027-4AD7-AE24-7FF9E45DC7A1}"/>
    <cellStyle name="Normal 32 4 2 5 2 3" xfId="42462" xr:uid="{4FFCAB71-59D1-4CF6-BC93-05E848836EC7}"/>
    <cellStyle name="Normal 32 4 2 5 3" xfId="18245" xr:uid="{FBCA963B-1A40-4F1F-9A04-6A4DE2036AEC}"/>
    <cellStyle name="Normal 32 4 2 5 3 2" xfId="18246" xr:uid="{AD6C0E6E-D2EB-4446-910A-092DDA2E396E}"/>
    <cellStyle name="Normal 32 4 2 5 3 2 2" xfId="42465" xr:uid="{9E1C6C28-1033-40C7-8E83-36FBB8C92518}"/>
    <cellStyle name="Normal 32 4 2 5 3 3" xfId="42464" xr:uid="{3BF742A0-6941-4323-8B46-445F2E171683}"/>
    <cellStyle name="Normal 32 4 2 5 4" xfId="18247" xr:uid="{F144241C-F727-4234-8567-D0123D87D223}"/>
    <cellStyle name="Normal 32 4 2 5 4 2" xfId="18248" xr:uid="{143C613B-1A13-4595-A8D7-D3D27F68907D}"/>
    <cellStyle name="Normal 32 4 2 5 4 2 2" xfId="42467" xr:uid="{9C3302B6-FD6A-4A1C-8FC8-758D9B421117}"/>
    <cellStyle name="Normal 32 4 2 5 4 3" xfId="42466" xr:uid="{CE507644-62D6-4BAB-9535-5123E0EBCD97}"/>
    <cellStyle name="Normal 32 4 2 5 5" xfId="18249" xr:uid="{998DBB75-7514-4C8F-AB92-FEBD8068940F}"/>
    <cellStyle name="Normal 32 4 2 5 5 2" xfId="42468" xr:uid="{F9116107-CFFE-4B64-97BD-984534BF6CFF}"/>
    <cellStyle name="Normal 32 4 2 5 6" xfId="42461" xr:uid="{21F31EB4-63BE-45AE-9775-4C5DA881F95E}"/>
    <cellStyle name="Normal 32 4 2 6" xfId="18250" xr:uid="{B426CBFA-0BDB-4359-BC04-BB828B1B8CC2}"/>
    <cellStyle name="Normal 32 4 2 6 2" xfId="18251" xr:uid="{7F8E29E3-62A4-4CC0-ADEC-9550B8F965E7}"/>
    <cellStyle name="Normal 32 4 2 6 2 2" xfId="18252" xr:uid="{E64A4C29-A977-4CD2-9A61-A26DBF33E48D}"/>
    <cellStyle name="Normal 32 4 2 6 2 2 2" xfId="42471" xr:uid="{14B2A2E9-52F9-4C25-AA27-2699029600AE}"/>
    <cellStyle name="Normal 32 4 2 6 2 3" xfId="42470" xr:uid="{6AA559A3-4034-44A9-B0D5-7F070C0A7818}"/>
    <cellStyle name="Normal 32 4 2 6 3" xfId="18253" xr:uid="{61A26A91-3A72-4E8B-A30A-8D860AD6ED4C}"/>
    <cellStyle name="Normal 32 4 2 6 3 2" xfId="18254" xr:uid="{3252CD29-01FE-45AE-820F-5BAE646B3689}"/>
    <cellStyle name="Normal 32 4 2 6 3 2 2" xfId="42473" xr:uid="{8AF47CF2-F4B3-4110-892E-595D20B3B0A3}"/>
    <cellStyle name="Normal 32 4 2 6 3 3" xfId="42472" xr:uid="{88EA12E3-A8B8-4A17-98B0-C5C9C0B41B97}"/>
    <cellStyle name="Normal 32 4 2 6 4" xfId="18255" xr:uid="{37483D47-8E22-43C5-90B1-2EEF7447BE4C}"/>
    <cellStyle name="Normal 32 4 2 6 4 2" xfId="18256" xr:uid="{31BD57AD-C24B-467C-837F-FD6ADF142C6C}"/>
    <cellStyle name="Normal 32 4 2 6 4 2 2" xfId="42475" xr:uid="{41104FAF-ECE6-4F6A-A102-3C5C643F95BB}"/>
    <cellStyle name="Normal 32 4 2 6 4 3" xfId="42474" xr:uid="{D165615A-5C73-4956-8967-758ED29FC7C5}"/>
    <cellStyle name="Normal 32 4 2 6 5" xfId="18257" xr:uid="{689891F2-0563-4F8F-B7A3-38E2299F34F3}"/>
    <cellStyle name="Normal 32 4 2 6 5 2" xfId="42476" xr:uid="{ECEFFF3A-661C-47FC-88D9-4E588A35371F}"/>
    <cellStyle name="Normal 32 4 2 6 6" xfId="42469" xr:uid="{8694CC3C-0BA1-421C-8AF5-360BEA27E4C4}"/>
    <cellStyle name="Normal 32 4 2 7" xfId="18258" xr:uid="{6779EB95-AD1C-478C-BA2F-5A466089AC99}"/>
    <cellStyle name="Normal 32 4 2 7 2" xfId="18259" xr:uid="{7644DCC5-0007-4F47-AD86-93AB287EFCF5}"/>
    <cellStyle name="Normal 32 4 2 7 2 2" xfId="42478" xr:uid="{8AF57DD5-0FD3-4B26-A1E5-17D4D134D9D3}"/>
    <cellStyle name="Normal 32 4 2 7 3" xfId="42477" xr:uid="{24C19DA7-DB64-47B5-9388-1B8F834CB553}"/>
    <cellStyle name="Normal 32 4 2 8" xfId="18260" xr:uid="{D20ACC61-3A9D-4801-A8E9-DE5A52423F36}"/>
    <cellStyle name="Normal 32 4 2 8 2" xfId="18261" xr:uid="{AF3C9091-988D-45AF-A046-2D57B01B8E88}"/>
    <cellStyle name="Normal 32 4 2 8 2 2" xfId="42480" xr:uid="{5E50653E-B107-45A8-BB68-5ED41599F615}"/>
    <cellStyle name="Normal 32 4 2 8 3" xfId="42479" xr:uid="{09BCCDB7-7062-4831-A5CD-E9E37DBC3374}"/>
    <cellStyle name="Normal 32 4 2 9" xfId="18262" xr:uid="{0B172034-C45F-43B0-93B3-3CFEA6898DD7}"/>
    <cellStyle name="Normal 32 4 2 9 2" xfId="18263" xr:uid="{EF871553-B84A-494B-B036-BFF219E96D82}"/>
    <cellStyle name="Normal 32 4 2 9 2 2" xfId="42482" xr:uid="{B323341C-7FE3-4C67-8E08-AB707769EC50}"/>
    <cellStyle name="Normal 32 4 2 9 3" xfId="42481" xr:uid="{9F0269B0-EDA2-4C83-8CF1-9CEEB033494C}"/>
    <cellStyle name="Normal 32 4 3" xfId="18264" xr:uid="{840BC6E4-CBD5-4D90-BCF4-C3C7C13DFF64}"/>
    <cellStyle name="Normal 32 4 3 2" xfId="18265" xr:uid="{F184CDC8-9E89-4F37-9B38-91864F0A53DC}"/>
    <cellStyle name="Normal 32 4 3 2 2" xfId="18266" xr:uid="{359AC99F-5A4D-4A49-9293-7799992AAA18}"/>
    <cellStyle name="Normal 32 4 3 2 2 2" xfId="18267" xr:uid="{E58B7A90-CFB3-425C-930C-3F5A37F0E53A}"/>
    <cellStyle name="Normal 32 4 3 2 2 2 2" xfId="42486" xr:uid="{12B59F0E-A722-4933-A365-F5BAD6B9A7AE}"/>
    <cellStyle name="Normal 32 4 3 2 2 3" xfId="42485" xr:uid="{0B3E4B55-5248-45CE-ABE3-3F23B8269181}"/>
    <cellStyle name="Normal 32 4 3 2 3" xfId="18268" xr:uid="{6844FE5C-EAD0-4C9C-B149-058C72D09581}"/>
    <cellStyle name="Normal 32 4 3 2 3 2" xfId="18269" xr:uid="{56F96CBF-D4B6-4A90-B9FA-405056171787}"/>
    <cellStyle name="Normal 32 4 3 2 3 2 2" xfId="42488" xr:uid="{5EF4E462-C3C2-4786-BD9D-89093A980EE0}"/>
    <cellStyle name="Normal 32 4 3 2 3 3" xfId="42487" xr:uid="{1914BBD8-5D8E-4ADE-A205-68F493AE9AAB}"/>
    <cellStyle name="Normal 32 4 3 2 4" xfId="18270" xr:uid="{987FA4C9-CAAC-4D7F-A834-24691AD7865D}"/>
    <cellStyle name="Normal 32 4 3 2 4 2" xfId="18271" xr:uid="{E9CDAE1F-424D-44F2-AFDF-6F95534AAC90}"/>
    <cellStyle name="Normal 32 4 3 2 4 2 2" xfId="42490" xr:uid="{F727F90E-AF7A-42BD-B13F-34F856997116}"/>
    <cellStyle name="Normal 32 4 3 2 4 3" xfId="42489" xr:uid="{06DFDCD8-E18A-400A-9B85-34A535F9ED05}"/>
    <cellStyle name="Normal 32 4 3 2 5" xfId="18272" xr:uid="{ABE8D48E-26F8-4447-976E-7E62BD3A4E72}"/>
    <cellStyle name="Normal 32 4 3 2 5 2" xfId="42491" xr:uid="{93C7A1CF-B896-4B54-B7E3-1FB89C1C8DD8}"/>
    <cellStyle name="Normal 32 4 3 2 6" xfId="42484" xr:uid="{5BD5D06E-2C33-4B7E-AAE2-1BDD3F069E2E}"/>
    <cellStyle name="Normal 32 4 3 3" xfId="18273" xr:uid="{14DF629F-4620-4986-A578-54BE1246C8A7}"/>
    <cellStyle name="Normal 32 4 3 3 2" xfId="18274" xr:uid="{94F878E7-A87B-45D1-AFA6-EAB6BA3D9DC2}"/>
    <cellStyle name="Normal 32 4 3 3 2 2" xfId="42493" xr:uid="{2AB44827-67B9-462B-8C4C-3E35C9DAE0C3}"/>
    <cellStyle name="Normal 32 4 3 3 3" xfId="42492" xr:uid="{60592E82-140B-4FCB-8C6C-8961A1325D13}"/>
    <cellStyle name="Normal 32 4 3 4" xfId="18275" xr:uid="{A8317C57-FFA0-4001-95B2-A97963C77962}"/>
    <cellStyle name="Normal 32 4 3 4 2" xfId="18276" xr:uid="{EE99FAE2-45BC-4D4F-8A18-82BEA0892BFC}"/>
    <cellStyle name="Normal 32 4 3 4 2 2" xfId="42495" xr:uid="{639299B3-596E-4AEE-9988-DAB1C004A0E6}"/>
    <cellStyle name="Normal 32 4 3 4 3" xfId="42494" xr:uid="{63BE46F3-97FF-4472-9F6F-9979D91D1E85}"/>
    <cellStyle name="Normal 32 4 3 5" xfId="18277" xr:uid="{B5D7C4E2-BB01-4CED-A920-11A9C37CFA85}"/>
    <cellStyle name="Normal 32 4 3 5 2" xfId="18278" xr:uid="{6A9DD2F9-8E06-491D-A3D8-927FE2BF835E}"/>
    <cellStyle name="Normal 32 4 3 5 2 2" xfId="42497" xr:uid="{88618D1E-E538-48F7-BA05-A18F433AD7E0}"/>
    <cellStyle name="Normal 32 4 3 5 3" xfId="42496" xr:uid="{9660A2FC-0D42-4C14-A1A1-E5DB10BE138B}"/>
    <cellStyle name="Normal 32 4 3 6" xfId="18279" xr:uid="{FB9CD5BE-9F17-4A0B-9E7B-293A972A0DED}"/>
    <cellStyle name="Normal 32 4 3 6 2" xfId="18280" xr:uid="{3604B621-13E2-4685-B571-8B0D68B58C0E}"/>
    <cellStyle name="Normal 32 4 3 6 2 2" xfId="42499" xr:uid="{91F734A6-A1AF-4D14-86D0-E1637EB0BED6}"/>
    <cellStyle name="Normal 32 4 3 6 3" xfId="42498" xr:uid="{011F56C4-19DD-4E4E-A093-712ED3B4A6BA}"/>
    <cellStyle name="Normal 32 4 3 7" xfId="18281" xr:uid="{C96F7454-5071-41F7-9F26-46D919BBB575}"/>
    <cellStyle name="Normal 32 4 3 7 2" xfId="42500" xr:uid="{966AC9E2-8C34-4401-8395-9C8B50500B36}"/>
    <cellStyle name="Normal 32 4 3 8" xfId="42483" xr:uid="{3D119E11-7FB4-47F2-8EB8-DD6E6E168C46}"/>
    <cellStyle name="Normal 32 4 4" xfId="18282" xr:uid="{FBC1B099-7596-4949-B899-55CDDF870A75}"/>
    <cellStyle name="Normal 32 4 4 2" xfId="18283" xr:uid="{D4310927-832A-4CE1-AC50-706C7301FF88}"/>
    <cellStyle name="Normal 32 4 4 2 2" xfId="18284" xr:uid="{257A5704-35CB-412C-A2D8-7BBE4FD5B0B3}"/>
    <cellStyle name="Normal 32 4 4 2 2 2" xfId="18285" xr:uid="{6185F016-C97E-404E-94C8-70498BD9A286}"/>
    <cellStyle name="Normal 32 4 4 2 2 2 2" xfId="42504" xr:uid="{93D57410-DF77-40A1-9845-06D9D9DB118C}"/>
    <cellStyle name="Normal 32 4 4 2 2 3" xfId="42503" xr:uid="{B1CD60B0-284B-41AB-A272-AFD86490D03A}"/>
    <cellStyle name="Normal 32 4 4 2 3" xfId="18286" xr:uid="{DC23B9DA-F856-44E2-B1FE-1349CEADBE12}"/>
    <cellStyle name="Normal 32 4 4 2 3 2" xfId="18287" xr:uid="{47D788AC-962A-448F-AAA6-867023B7A3FF}"/>
    <cellStyle name="Normal 32 4 4 2 3 2 2" xfId="42506" xr:uid="{BC57827C-6113-4B3A-9B9F-F5524B01F95D}"/>
    <cellStyle name="Normal 32 4 4 2 3 3" xfId="42505" xr:uid="{B72B2CE5-A37A-4353-8C4F-D3B1FD4A1AC1}"/>
    <cellStyle name="Normal 32 4 4 2 4" xfId="18288" xr:uid="{ED35B3F5-8893-478E-9F5A-707FFC8C4286}"/>
    <cellStyle name="Normal 32 4 4 2 4 2" xfId="18289" xr:uid="{AEB4A46E-A8E6-4661-A3F0-5D81B35D85EE}"/>
    <cellStyle name="Normal 32 4 4 2 4 2 2" xfId="42508" xr:uid="{F43729A2-69E6-4BAB-83BA-549CE24DE91A}"/>
    <cellStyle name="Normal 32 4 4 2 4 3" xfId="42507" xr:uid="{48154020-D4ED-4579-81BC-6BCCFBA1D12A}"/>
    <cellStyle name="Normal 32 4 4 2 5" xfId="18290" xr:uid="{CB862784-2CFE-46FA-BB75-94C415369235}"/>
    <cellStyle name="Normal 32 4 4 2 5 2" xfId="42509" xr:uid="{9F1BC45C-84B0-402F-AC85-A8D8B3249DAB}"/>
    <cellStyle name="Normal 32 4 4 2 6" xfId="42502" xr:uid="{F539B48C-AE37-4782-91C2-C281BCDC153B}"/>
    <cellStyle name="Normal 32 4 4 3" xfId="18291" xr:uid="{268F98AC-67CD-458B-B72F-1E0BDE46D001}"/>
    <cellStyle name="Normal 32 4 4 3 2" xfId="18292" xr:uid="{F8E9BD8E-93AC-4476-A35C-EC886D2CC044}"/>
    <cellStyle name="Normal 32 4 4 3 2 2" xfId="42511" xr:uid="{21103587-9919-4FD4-8737-94AB59FBC17C}"/>
    <cellStyle name="Normal 32 4 4 3 3" xfId="42510" xr:uid="{0E3CF256-F661-4B50-B1DF-32AB766BBAEC}"/>
    <cellStyle name="Normal 32 4 4 4" xfId="18293" xr:uid="{14FE13E5-EBFA-49B1-92B3-1E2F95E2484B}"/>
    <cellStyle name="Normal 32 4 4 4 2" xfId="18294" xr:uid="{1E543F41-77C3-49D3-9BBA-ED7873C09126}"/>
    <cellStyle name="Normal 32 4 4 4 2 2" xfId="42513" xr:uid="{94C39087-C8DE-41BF-82DB-FE1089631DDD}"/>
    <cellStyle name="Normal 32 4 4 4 3" xfId="42512" xr:uid="{37767765-07AB-42E4-82F5-57AD8D62C01C}"/>
    <cellStyle name="Normal 32 4 4 5" xfId="18295" xr:uid="{97865647-D3B0-4F01-92A9-8249E7DF93E3}"/>
    <cellStyle name="Normal 32 4 4 5 2" xfId="18296" xr:uid="{A532B94E-6F85-4349-BE79-2941E5B224A8}"/>
    <cellStyle name="Normal 32 4 4 5 2 2" xfId="42515" xr:uid="{696C7E5A-B515-4B34-8EC0-4064F0789FD8}"/>
    <cellStyle name="Normal 32 4 4 5 3" xfId="42514" xr:uid="{419526AA-8533-46FC-9273-23648E36EB01}"/>
    <cellStyle name="Normal 32 4 4 6" xfId="18297" xr:uid="{14062473-7ED6-48AE-96C5-984F15C5E586}"/>
    <cellStyle name="Normal 32 4 4 6 2" xfId="18298" xr:uid="{482EC4CE-949B-4BD5-A8EC-907DA161C859}"/>
    <cellStyle name="Normal 32 4 4 6 2 2" xfId="42517" xr:uid="{7113922F-5F17-4CDB-879F-0A8D042B9C6E}"/>
    <cellStyle name="Normal 32 4 4 6 3" xfId="42516" xr:uid="{F72DCA78-ED94-42AA-8F11-D43733B2B3E5}"/>
    <cellStyle name="Normal 32 4 4 7" xfId="18299" xr:uid="{35A9E995-2AEA-420E-B735-ED97DFF279A9}"/>
    <cellStyle name="Normal 32 4 4 7 2" xfId="42518" xr:uid="{4E9E6322-8043-4E3F-9F66-11E8A4D18B8C}"/>
    <cellStyle name="Normal 32 4 4 8" xfId="42501" xr:uid="{F747FF96-DE67-4C6F-AC2A-97C06DA0E5FD}"/>
    <cellStyle name="Normal 32 4 5" xfId="18300" xr:uid="{7A71AACF-0A39-4D3F-B254-7033CFD0AE2F}"/>
    <cellStyle name="Normal 32 4 5 2" xfId="18301" xr:uid="{E669753E-6A47-486E-8870-2B8303C4B7CC}"/>
    <cellStyle name="Normal 32 4 5 2 2" xfId="18302" xr:uid="{EBFFB1B4-CA9A-4908-A0C0-5E2806641DEB}"/>
    <cellStyle name="Normal 32 4 5 2 2 2" xfId="18303" xr:uid="{9F647AA7-91CC-4C8A-9B59-BAC4997340DF}"/>
    <cellStyle name="Normal 32 4 5 2 2 2 2" xfId="42522" xr:uid="{0A557170-77B6-4F53-A92E-667E49768D57}"/>
    <cellStyle name="Normal 32 4 5 2 2 3" xfId="42521" xr:uid="{F377B040-BF9E-45BD-8E61-1FFF41D78B36}"/>
    <cellStyle name="Normal 32 4 5 2 3" xfId="18304" xr:uid="{2C0E7C32-DE1F-4950-A102-7CBEECDCA9E9}"/>
    <cellStyle name="Normal 32 4 5 2 3 2" xfId="18305" xr:uid="{F6CEA64D-38E8-44F9-96E1-FAF0C553E83B}"/>
    <cellStyle name="Normal 32 4 5 2 3 2 2" xfId="42524" xr:uid="{28BB9C93-D6F2-479D-B4D5-7EDA483D7C36}"/>
    <cellStyle name="Normal 32 4 5 2 3 3" xfId="42523" xr:uid="{E49F5D69-8182-4063-B754-0E294846C01D}"/>
    <cellStyle name="Normal 32 4 5 2 4" xfId="18306" xr:uid="{698988B3-E1AC-4888-A69F-B50504661146}"/>
    <cellStyle name="Normal 32 4 5 2 4 2" xfId="18307" xr:uid="{90E0CE45-A858-4060-93C1-8392999C4466}"/>
    <cellStyle name="Normal 32 4 5 2 4 2 2" xfId="42526" xr:uid="{6110E867-F5C4-433F-A53D-9967E516C212}"/>
    <cellStyle name="Normal 32 4 5 2 4 3" xfId="42525" xr:uid="{B568CDBC-6018-4F10-A6CD-F4BD94360FA7}"/>
    <cellStyle name="Normal 32 4 5 2 5" xfId="18308" xr:uid="{0AF626CA-167D-45C6-8198-B108913C18FA}"/>
    <cellStyle name="Normal 32 4 5 2 5 2" xfId="42527" xr:uid="{917A63C3-AA66-4D53-900B-45E6D49A9DC6}"/>
    <cellStyle name="Normal 32 4 5 2 6" xfId="42520" xr:uid="{443EB49A-8154-4100-B7AB-32BACB784F38}"/>
    <cellStyle name="Normal 32 4 5 3" xfId="18309" xr:uid="{4DA797B6-74C8-4E9C-AD6F-91A8E6C2D1AD}"/>
    <cellStyle name="Normal 32 4 5 3 2" xfId="18310" xr:uid="{9B35031B-B111-4A18-B74B-D2995D38BDA5}"/>
    <cellStyle name="Normal 32 4 5 3 2 2" xfId="42529" xr:uid="{44114E5B-1066-45BD-8414-E27799B573A4}"/>
    <cellStyle name="Normal 32 4 5 3 3" xfId="42528" xr:uid="{1A035DC1-8670-450A-8B23-F804E13C5879}"/>
    <cellStyle name="Normal 32 4 5 4" xfId="18311" xr:uid="{485505B9-7683-4C41-A561-EB65EC17D334}"/>
    <cellStyle name="Normal 32 4 5 4 2" xfId="18312" xr:uid="{89E67657-FB84-4160-A756-0967F41558FB}"/>
    <cellStyle name="Normal 32 4 5 4 2 2" xfId="42531" xr:uid="{816D6583-8601-4CD9-B101-E920C9986C06}"/>
    <cellStyle name="Normal 32 4 5 4 3" xfId="42530" xr:uid="{EB9A128E-ADB8-469D-8CDD-D1386E6DB9A3}"/>
    <cellStyle name="Normal 32 4 5 5" xfId="18313" xr:uid="{536EE5B1-8F70-4950-949F-93444888825B}"/>
    <cellStyle name="Normal 32 4 5 5 2" xfId="18314" xr:uid="{AEFAEF83-26FD-415E-A893-D8E15FAB33B6}"/>
    <cellStyle name="Normal 32 4 5 5 2 2" xfId="42533" xr:uid="{C6E29299-A4F0-49D2-B0D7-98DDDABF1C99}"/>
    <cellStyle name="Normal 32 4 5 5 3" xfId="42532" xr:uid="{5EF14162-4F09-4616-90F6-97B2E261E3EF}"/>
    <cellStyle name="Normal 32 4 5 6" xfId="18315" xr:uid="{E767BA04-A0F5-4C2A-BC2D-9D80A8DC18B0}"/>
    <cellStyle name="Normal 32 4 5 6 2" xfId="42534" xr:uid="{EF1C3AEC-7918-4264-86E3-956D1BD43084}"/>
    <cellStyle name="Normal 32 4 5 7" xfId="42519" xr:uid="{B2BCB8EE-BFE9-4535-8D80-50968F5C95DC}"/>
    <cellStyle name="Normal 32 4 6" xfId="18316" xr:uid="{0EB6D428-404E-4C8E-8A98-E64787E89D01}"/>
    <cellStyle name="Normal 32 4 6 2" xfId="18317" xr:uid="{1416A991-BD0A-4675-9C1B-ACFE0289A08C}"/>
    <cellStyle name="Normal 32 4 6 2 2" xfId="18318" xr:uid="{F7CCB172-6703-4D17-8555-D3F7F2B33895}"/>
    <cellStyle name="Normal 32 4 6 2 2 2" xfId="42537" xr:uid="{631D7909-F91A-44D0-A090-4C304ED2FDC7}"/>
    <cellStyle name="Normal 32 4 6 2 3" xfId="42536" xr:uid="{52F9BA19-BD12-432C-98B0-86389359007E}"/>
    <cellStyle name="Normal 32 4 6 3" xfId="18319" xr:uid="{BCB14198-B62A-4E04-8849-BFD5BA6295EA}"/>
    <cellStyle name="Normal 32 4 6 3 2" xfId="18320" xr:uid="{C0093491-DE0E-4C2A-8074-346F68B5F6B6}"/>
    <cellStyle name="Normal 32 4 6 3 2 2" xfId="42539" xr:uid="{DA0FF35A-772D-49B7-A4A2-0556E4493505}"/>
    <cellStyle name="Normal 32 4 6 3 3" xfId="42538" xr:uid="{03DB169A-CD85-4F97-A7E9-6B084CED7FD7}"/>
    <cellStyle name="Normal 32 4 6 4" xfId="18321" xr:uid="{FE0262B6-54A6-4DFE-B455-14D7E83050C0}"/>
    <cellStyle name="Normal 32 4 6 4 2" xfId="18322" xr:uid="{4FC769A6-1C10-4EF3-9358-420016048F60}"/>
    <cellStyle name="Normal 32 4 6 4 2 2" xfId="42541" xr:uid="{1BD72DE4-85D1-4E3D-8DAF-3C275BCD71E4}"/>
    <cellStyle name="Normal 32 4 6 4 3" xfId="42540" xr:uid="{8D316A1A-8D70-4CC3-914E-8F12411DDBFA}"/>
    <cellStyle name="Normal 32 4 6 5" xfId="18323" xr:uid="{BC2DC583-FC4A-4D83-9A0D-53F06EFD4CE6}"/>
    <cellStyle name="Normal 32 4 6 5 2" xfId="42542" xr:uid="{C234882C-284E-40B0-9586-72B1D0FD9573}"/>
    <cellStyle name="Normal 32 4 6 6" xfId="42535" xr:uid="{C27DA9CC-32E2-4463-A187-0E65D64A207C}"/>
    <cellStyle name="Normal 32 4 7" xfId="18324" xr:uid="{2DE6017B-88CA-46B5-AC7E-A105BD87AF0B}"/>
    <cellStyle name="Normal 32 4 7 2" xfId="18325" xr:uid="{3ED956F8-585F-45E1-AAA9-7B92CDACE7C4}"/>
    <cellStyle name="Normal 32 4 7 2 2" xfId="18326" xr:uid="{F2AD5A62-FA83-4C2B-B1A3-AA005B536EC3}"/>
    <cellStyle name="Normal 32 4 7 2 2 2" xfId="42545" xr:uid="{29E4B70A-9B1D-4CF6-9455-458D819ECAF5}"/>
    <cellStyle name="Normal 32 4 7 2 3" xfId="42544" xr:uid="{BBB48418-6B14-4B89-8DDE-7A39BBC09BB8}"/>
    <cellStyle name="Normal 32 4 7 3" xfId="18327" xr:uid="{510C4B32-9059-49B7-946D-6E697B98B067}"/>
    <cellStyle name="Normal 32 4 7 3 2" xfId="18328" xr:uid="{72B4DB8A-3E96-400F-B9E2-2C3F05471436}"/>
    <cellStyle name="Normal 32 4 7 3 2 2" xfId="42547" xr:uid="{27E9A215-9B36-497D-A8AC-F0203DA8F582}"/>
    <cellStyle name="Normal 32 4 7 3 3" xfId="42546" xr:uid="{D3926DAE-B61F-47F4-A47C-4D1F8834EFC0}"/>
    <cellStyle name="Normal 32 4 7 4" xfId="18329" xr:uid="{59915444-8B54-44AA-9FDB-2ED2FA6AB418}"/>
    <cellStyle name="Normal 32 4 7 4 2" xfId="18330" xr:uid="{0F7ADCBD-35D5-49FE-B4D4-6F129E4A4134}"/>
    <cellStyle name="Normal 32 4 7 4 2 2" xfId="42549" xr:uid="{96A6F04C-8208-474A-9BFB-065B99728E48}"/>
    <cellStyle name="Normal 32 4 7 4 3" xfId="42548" xr:uid="{745AEFC4-50DE-45CD-925B-1D6A9007B1A7}"/>
    <cellStyle name="Normal 32 4 7 5" xfId="18331" xr:uid="{215BE234-3002-44B1-BC70-D8CAFA96521C}"/>
    <cellStyle name="Normal 32 4 7 5 2" xfId="42550" xr:uid="{5C93C721-CC30-47B5-9BAE-B458F257CAB0}"/>
    <cellStyle name="Normal 32 4 7 6" xfId="42543" xr:uid="{68DD3BC7-4F34-43B0-9FBC-B1FD5E97E0D0}"/>
    <cellStyle name="Normal 32 4 8" xfId="18332" xr:uid="{E78A8814-BDED-41F5-9DF5-97D00F386732}"/>
    <cellStyle name="Normal 32 4 8 2" xfId="18333" xr:uid="{1D88E072-B081-499D-9F1B-D23A432C8FCF}"/>
    <cellStyle name="Normal 32 4 8 2 2" xfId="42552" xr:uid="{A8D5D186-2C9B-4400-91AD-318A7521FC0A}"/>
    <cellStyle name="Normal 32 4 8 3" xfId="42551" xr:uid="{85803FD3-9FE1-49A2-B81E-DE2B301900CD}"/>
    <cellStyle name="Normal 32 4 9" xfId="18334" xr:uid="{305D5EFF-4B3B-4B9B-AF60-A4CFA5474A31}"/>
    <cellStyle name="Normal 32 4 9 2" xfId="18335" xr:uid="{B337D080-6C45-4C58-8224-3ED95BD4BC79}"/>
    <cellStyle name="Normal 32 4 9 2 2" xfId="42554" xr:uid="{EDBA2998-E745-4404-B9CE-FCBE3487EB50}"/>
    <cellStyle name="Normal 32 4 9 3" xfId="42553" xr:uid="{071FB388-D0F4-4EDE-9DA4-BAC97DB90F02}"/>
    <cellStyle name="Normal 32 40" xfId="18336" xr:uid="{BFE73898-8E0E-4D4C-AF87-7D03EF9AF12A}"/>
    <cellStyle name="Normal 32 40 2" xfId="42555" xr:uid="{E70B4A14-2B20-46E6-A703-1C1AA08684D9}"/>
    <cellStyle name="Normal 32 41" xfId="41972" xr:uid="{9BF31197-C3FD-4454-BD4B-70F901AED80C}"/>
    <cellStyle name="Normal 32 5" xfId="18337" xr:uid="{4131AC58-1A08-476E-9965-A494AD764021}"/>
    <cellStyle name="Normal 32 5 10" xfId="18338" xr:uid="{0DCC0BFB-9636-4F8B-AD7D-C1B98896EBF6}"/>
    <cellStyle name="Normal 32 5 10 2" xfId="18339" xr:uid="{E523FE99-8978-4D8E-88E2-67F1AACD9EA0}"/>
    <cellStyle name="Normal 32 5 10 2 2" xfId="42558" xr:uid="{4124AE32-73DA-41EA-A8E7-94A4BC39347D}"/>
    <cellStyle name="Normal 32 5 10 3" xfId="42557" xr:uid="{B2EDA214-3BF8-4CCE-BBEE-2099074B5C82}"/>
    <cellStyle name="Normal 32 5 11" xfId="18340" xr:uid="{705CCE57-8944-4E3A-97E5-0EC798C30109}"/>
    <cellStyle name="Normal 32 5 11 2" xfId="42559" xr:uid="{716AA6DE-79FB-415E-9924-FC27F00D8B8D}"/>
    <cellStyle name="Normal 32 5 12" xfId="42556" xr:uid="{3957016C-F178-4EDC-88AC-508565A92DBA}"/>
    <cellStyle name="Normal 32 5 2" xfId="18341" xr:uid="{B70FAA3C-31A5-4F45-8652-33EAA2E60189}"/>
    <cellStyle name="Normal 32 5 2 10" xfId="18342" xr:uid="{5E86CBA9-F5CA-47D8-9C61-BAFAFE8B89A4}"/>
    <cellStyle name="Normal 32 5 2 10 2" xfId="42561" xr:uid="{E09C9AA8-CBFC-4A5E-8426-51D7FCE62B8F}"/>
    <cellStyle name="Normal 32 5 2 11" xfId="42560" xr:uid="{EC0B82EC-E66C-4026-834A-1EB71797DDF2}"/>
    <cellStyle name="Normal 32 5 2 2" xfId="18343" xr:uid="{A46B8F55-B954-49D8-9B79-DAB223333C2C}"/>
    <cellStyle name="Normal 32 5 2 2 2" xfId="18344" xr:uid="{9BB257BE-1FE3-44ED-995D-D856D74DE437}"/>
    <cellStyle name="Normal 32 5 2 2 2 2" xfId="18345" xr:uid="{39C08D6F-3851-439B-8EF0-7F4FB915FBAA}"/>
    <cellStyle name="Normal 32 5 2 2 2 2 2" xfId="18346" xr:uid="{A8092702-32F2-4CD9-BE8F-BDED3D62E9F9}"/>
    <cellStyle name="Normal 32 5 2 2 2 2 2 2" xfId="42565" xr:uid="{0E115D82-AFF5-4F4B-9C16-0982957D9FF6}"/>
    <cellStyle name="Normal 32 5 2 2 2 2 3" xfId="42564" xr:uid="{204929AB-4EC3-4CA6-B24A-A5DA7328C694}"/>
    <cellStyle name="Normal 32 5 2 2 2 3" xfId="18347" xr:uid="{DE886694-8D39-4FF7-B797-21027AAD4C2F}"/>
    <cellStyle name="Normal 32 5 2 2 2 3 2" xfId="18348" xr:uid="{2D774E0C-C75D-460A-A805-F9B244257122}"/>
    <cellStyle name="Normal 32 5 2 2 2 3 2 2" xfId="42567" xr:uid="{7B834C5E-EE0C-4476-AD85-D1F8FEBC161A}"/>
    <cellStyle name="Normal 32 5 2 2 2 3 3" xfId="42566" xr:uid="{3AC989BB-47CB-4C90-8F03-79F3577500FB}"/>
    <cellStyle name="Normal 32 5 2 2 2 4" xfId="18349" xr:uid="{703DB511-1E16-4D45-83F2-C1B5ABF057DB}"/>
    <cellStyle name="Normal 32 5 2 2 2 4 2" xfId="18350" xr:uid="{685B29AB-F99B-49E3-B126-81EF93C667CF}"/>
    <cellStyle name="Normal 32 5 2 2 2 4 2 2" xfId="42569" xr:uid="{A8CE1F70-CE05-4F9A-87F4-6E538C95EBBE}"/>
    <cellStyle name="Normal 32 5 2 2 2 4 3" xfId="42568" xr:uid="{634ED30D-82E9-418B-83FF-FF1081552189}"/>
    <cellStyle name="Normal 32 5 2 2 2 5" xfId="18351" xr:uid="{30C19BE5-5D77-433F-99D4-7726A6190F49}"/>
    <cellStyle name="Normal 32 5 2 2 2 5 2" xfId="42570" xr:uid="{44972888-04F4-4D95-BE94-9AEC0CE47539}"/>
    <cellStyle name="Normal 32 5 2 2 2 6" xfId="42563" xr:uid="{ABC2C6FD-800C-44DC-96C0-E251A457CEDD}"/>
    <cellStyle name="Normal 32 5 2 2 3" xfId="18352" xr:uid="{B9A5CC2F-0760-48D7-BAA7-51064C7A4035}"/>
    <cellStyle name="Normal 32 5 2 2 3 2" xfId="18353" xr:uid="{E4269A3B-5476-40C3-8D66-7DE9A91E62EE}"/>
    <cellStyle name="Normal 32 5 2 2 3 2 2" xfId="42572" xr:uid="{43044D3A-38CB-4620-BD83-7B107F226999}"/>
    <cellStyle name="Normal 32 5 2 2 3 3" xfId="42571" xr:uid="{3617C807-32BD-4599-BFEE-4103453116FD}"/>
    <cellStyle name="Normal 32 5 2 2 4" xfId="18354" xr:uid="{6DA55D92-9D1B-4489-91E9-1AFCE95A67C4}"/>
    <cellStyle name="Normal 32 5 2 2 4 2" xfId="18355" xr:uid="{2686FB2A-EFE9-49F9-941F-92A748B594D5}"/>
    <cellStyle name="Normal 32 5 2 2 4 2 2" xfId="42574" xr:uid="{E499BA91-F982-4851-96B5-09F4DDC58865}"/>
    <cellStyle name="Normal 32 5 2 2 4 3" xfId="42573" xr:uid="{81BD078E-8F59-46A2-84A3-78E703E81278}"/>
    <cellStyle name="Normal 32 5 2 2 5" xfId="18356" xr:uid="{21C68E3F-0C10-47FC-B403-6C1E24B3D803}"/>
    <cellStyle name="Normal 32 5 2 2 5 2" xfId="18357" xr:uid="{6AC61207-EFC6-41F2-B71B-BDB6D0A269B6}"/>
    <cellStyle name="Normal 32 5 2 2 5 2 2" xfId="42576" xr:uid="{35AC7F2F-26B2-4254-9AD0-A4B37AB91455}"/>
    <cellStyle name="Normal 32 5 2 2 5 3" xfId="42575" xr:uid="{C0CCB8A4-AC38-4F09-BD59-77F90CFB21C3}"/>
    <cellStyle name="Normal 32 5 2 2 6" xfId="18358" xr:uid="{43731469-52A8-4052-86AE-1E8B7A61367C}"/>
    <cellStyle name="Normal 32 5 2 2 6 2" xfId="18359" xr:uid="{54BC6695-64C5-490B-87E0-F7B02485EF2B}"/>
    <cellStyle name="Normal 32 5 2 2 6 2 2" xfId="42578" xr:uid="{C6E73E75-32A8-4291-B4FE-6345AEBDD719}"/>
    <cellStyle name="Normal 32 5 2 2 6 3" xfId="42577" xr:uid="{329B74AB-7D5D-4C16-939D-AE2793D73031}"/>
    <cellStyle name="Normal 32 5 2 2 7" xfId="18360" xr:uid="{0EA7F362-E10D-4306-9AC3-142C18E41BD1}"/>
    <cellStyle name="Normal 32 5 2 2 7 2" xfId="42579" xr:uid="{54B82CD7-01B3-4BCA-AC46-E64F8FF4720D}"/>
    <cellStyle name="Normal 32 5 2 2 8" xfId="42562" xr:uid="{2215CF59-B645-435C-A6D1-978713B17558}"/>
    <cellStyle name="Normal 32 5 2 3" xfId="18361" xr:uid="{40465375-7410-470D-BE23-C624CA704F93}"/>
    <cellStyle name="Normal 32 5 2 3 2" xfId="18362" xr:uid="{992875B0-AA80-45D1-862A-A5D1A14ACE4F}"/>
    <cellStyle name="Normal 32 5 2 3 2 2" xfId="18363" xr:uid="{AC8E1857-174C-443C-969E-3ACCE873B509}"/>
    <cellStyle name="Normal 32 5 2 3 2 2 2" xfId="18364" xr:uid="{D8E76CC7-0398-4DEF-B4E0-4E1D1A924323}"/>
    <cellStyle name="Normal 32 5 2 3 2 2 2 2" xfId="42583" xr:uid="{D82042C7-8964-49D4-BE32-A49E621A8575}"/>
    <cellStyle name="Normal 32 5 2 3 2 2 3" xfId="42582" xr:uid="{99C6E2CE-D404-4AA2-A5DE-4CBED11F9848}"/>
    <cellStyle name="Normal 32 5 2 3 2 3" xfId="18365" xr:uid="{7BF2B338-DF37-4103-84BE-7472B17817C2}"/>
    <cellStyle name="Normal 32 5 2 3 2 3 2" xfId="18366" xr:uid="{53344C3A-AC03-48AB-8CA4-EA057093EC6C}"/>
    <cellStyle name="Normal 32 5 2 3 2 3 2 2" xfId="42585" xr:uid="{20B2B6C8-07AC-4066-8DF3-04DB532CA32D}"/>
    <cellStyle name="Normal 32 5 2 3 2 3 3" xfId="42584" xr:uid="{6595DE9A-4701-4064-97D8-0CBA9C0D7E87}"/>
    <cellStyle name="Normal 32 5 2 3 2 4" xfId="18367" xr:uid="{31EE4D41-3CCD-4137-B035-82C80335301B}"/>
    <cellStyle name="Normal 32 5 2 3 2 4 2" xfId="18368" xr:uid="{DB1AE451-683F-4F3E-935E-02E911C58ABE}"/>
    <cellStyle name="Normal 32 5 2 3 2 4 2 2" xfId="42587" xr:uid="{0E7AE7E8-8C73-45F4-96E3-E31FBE3BE80F}"/>
    <cellStyle name="Normal 32 5 2 3 2 4 3" xfId="42586" xr:uid="{823DBAD7-96E6-4CD6-822A-69C732499789}"/>
    <cellStyle name="Normal 32 5 2 3 2 5" xfId="18369" xr:uid="{CFF79F45-0B58-4956-BCD8-8D81D5E74519}"/>
    <cellStyle name="Normal 32 5 2 3 2 5 2" xfId="42588" xr:uid="{9708ADE2-C238-4BBB-A79E-944FDD01841F}"/>
    <cellStyle name="Normal 32 5 2 3 2 6" xfId="42581" xr:uid="{0AA909A5-9F2F-4EB1-8808-4BBE5D980137}"/>
    <cellStyle name="Normal 32 5 2 3 3" xfId="18370" xr:uid="{4FD752A7-29F9-4B2F-8520-D6AA77475236}"/>
    <cellStyle name="Normal 32 5 2 3 3 2" xfId="18371" xr:uid="{C81D58E4-8AF4-41E3-AF29-FA2EE474E229}"/>
    <cellStyle name="Normal 32 5 2 3 3 2 2" xfId="42590" xr:uid="{D8CBC12C-917C-4C5C-8804-1A1703352BA1}"/>
    <cellStyle name="Normal 32 5 2 3 3 3" xfId="42589" xr:uid="{C5C9EB04-56C2-4110-8243-10F447011202}"/>
    <cellStyle name="Normal 32 5 2 3 4" xfId="18372" xr:uid="{9A3D085D-530D-4426-8239-D8565BF35B97}"/>
    <cellStyle name="Normal 32 5 2 3 4 2" xfId="18373" xr:uid="{3808A44A-7731-4ADA-AD6E-60254A57D6FB}"/>
    <cellStyle name="Normal 32 5 2 3 4 2 2" xfId="42592" xr:uid="{AE00F098-89D9-4461-BAB4-B0487006A909}"/>
    <cellStyle name="Normal 32 5 2 3 4 3" xfId="42591" xr:uid="{81E4903B-4F8B-416D-8FC3-1DD9198C650C}"/>
    <cellStyle name="Normal 32 5 2 3 5" xfId="18374" xr:uid="{F7BCE126-A1CE-4011-8A34-5301B9BA1EC6}"/>
    <cellStyle name="Normal 32 5 2 3 5 2" xfId="18375" xr:uid="{BF511464-9432-4491-8D72-E42975179609}"/>
    <cellStyle name="Normal 32 5 2 3 5 2 2" xfId="42594" xr:uid="{F03EA98B-1C8C-47E2-9907-17420230DA78}"/>
    <cellStyle name="Normal 32 5 2 3 5 3" xfId="42593" xr:uid="{0B00E362-92CA-4948-B660-706C47ED2BAC}"/>
    <cellStyle name="Normal 32 5 2 3 6" xfId="18376" xr:uid="{26078A14-CF23-4EF0-9853-2717165637E6}"/>
    <cellStyle name="Normal 32 5 2 3 6 2" xfId="18377" xr:uid="{0A307D93-BD32-45E9-B19A-0C2D36E73D0F}"/>
    <cellStyle name="Normal 32 5 2 3 6 2 2" xfId="42596" xr:uid="{A2CFCA6C-6FB6-4551-B955-205249F599C4}"/>
    <cellStyle name="Normal 32 5 2 3 6 3" xfId="42595" xr:uid="{052D6560-56A8-41BD-80C7-B99A93735F4A}"/>
    <cellStyle name="Normal 32 5 2 3 7" xfId="18378" xr:uid="{EB34DF32-73A3-4B2C-8415-A83F32BA6FB3}"/>
    <cellStyle name="Normal 32 5 2 3 7 2" xfId="42597" xr:uid="{B19F5376-69D9-42E8-90C9-1C2DDE6D8F30}"/>
    <cellStyle name="Normal 32 5 2 3 8" xfId="42580" xr:uid="{35471CD1-6C5A-4F5E-B9E1-96C8E266764F}"/>
    <cellStyle name="Normal 32 5 2 4" xfId="18379" xr:uid="{A116ADE7-0855-4B6F-ACD7-2762456B9682}"/>
    <cellStyle name="Normal 32 5 2 4 2" xfId="18380" xr:uid="{81129D9A-AE19-44EA-84D6-08EB2C6E552E}"/>
    <cellStyle name="Normal 32 5 2 4 2 2" xfId="18381" xr:uid="{34DD1902-8292-4C89-BA2F-9D1A73B0AC47}"/>
    <cellStyle name="Normal 32 5 2 4 2 2 2" xfId="18382" xr:uid="{7C88B3AC-2D78-4D2C-A95D-F3B87BF800A8}"/>
    <cellStyle name="Normal 32 5 2 4 2 2 2 2" xfId="42601" xr:uid="{15AC0282-E3D3-4EAD-ABC5-91D0A9D7BCA3}"/>
    <cellStyle name="Normal 32 5 2 4 2 2 3" xfId="42600" xr:uid="{5731893B-9C94-401D-828D-FEDD807E45D2}"/>
    <cellStyle name="Normal 32 5 2 4 2 3" xfId="18383" xr:uid="{4766E548-F106-4C6A-82A3-90495D69DF65}"/>
    <cellStyle name="Normal 32 5 2 4 2 3 2" xfId="18384" xr:uid="{5EF7EF02-BE70-400D-AE18-DEACD7E2760B}"/>
    <cellStyle name="Normal 32 5 2 4 2 3 2 2" xfId="42603" xr:uid="{4DD4BB61-17E4-4C8A-9341-F616B20BC3A3}"/>
    <cellStyle name="Normal 32 5 2 4 2 3 3" xfId="42602" xr:uid="{6BF3FE07-B6F2-4945-94A7-1D9FD347BE43}"/>
    <cellStyle name="Normal 32 5 2 4 2 4" xfId="18385" xr:uid="{0A680761-7919-4C97-96F4-AF4A000694CD}"/>
    <cellStyle name="Normal 32 5 2 4 2 4 2" xfId="18386" xr:uid="{ACC8A6F1-5943-4DC4-B554-49FA7840D652}"/>
    <cellStyle name="Normal 32 5 2 4 2 4 2 2" xfId="42605" xr:uid="{82CD5BC8-1E68-4910-96B9-3D9670B91279}"/>
    <cellStyle name="Normal 32 5 2 4 2 4 3" xfId="42604" xr:uid="{98174022-237D-43D3-BC9E-E21E0EAF234C}"/>
    <cellStyle name="Normal 32 5 2 4 2 5" xfId="18387" xr:uid="{04E2BCAE-729F-4A6A-A58F-3D2B92732148}"/>
    <cellStyle name="Normal 32 5 2 4 2 5 2" xfId="42606" xr:uid="{40CD7781-5CB0-4F79-AC28-C087195CFCED}"/>
    <cellStyle name="Normal 32 5 2 4 2 6" xfId="42599" xr:uid="{6244005B-C8E0-472A-9040-870F84FB368D}"/>
    <cellStyle name="Normal 32 5 2 4 3" xfId="18388" xr:uid="{0E776922-A64E-4C7B-9688-0DCBA9357EE6}"/>
    <cellStyle name="Normal 32 5 2 4 3 2" xfId="18389" xr:uid="{B029F54C-A0C0-4669-B149-EEE5E08F4990}"/>
    <cellStyle name="Normal 32 5 2 4 3 2 2" xfId="42608" xr:uid="{02BF3F8A-71E8-4212-B635-2D54156DEAED}"/>
    <cellStyle name="Normal 32 5 2 4 3 3" xfId="42607" xr:uid="{E1564ED9-C137-43C5-A46D-4C7CC38CFEDC}"/>
    <cellStyle name="Normal 32 5 2 4 4" xfId="18390" xr:uid="{BDF044A8-2737-49F2-84DF-4E145C84A1F6}"/>
    <cellStyle name="Normal 32 5 2 4 4 2" xfId="18391" xr:uid="{97B2AE0E-2374-46A4-B68D-0CEDB375946C}"/>
    <cellStyle name="Normal 32 5 2 4 4 2 2" xfId="42610" xr:uid="{B9D75FD3-FD7B-425C-9BAD-BC726BBB6BAC}"/>
    <cellStyle name="Normal 32 5 2 4 4 3" xfId="42609" xr:uid="{E4304717-C802-460E-982F-9FF971C39EC8}"/>
    <cellStyle name="Normal 32 5 2 4 5" xfId="18392" xr:uid="{AB67E3F4-1C04-4070-9622-2D12F105DFB2}"/>
    <cellStyle name="Normal 32 5 2 4 5 2" xfId="18393" xr:uid="{EC1761D1-2E9D-4181-81CE-EC16DA74A65D}"/>
    <cellStyle name="Normal 32 5 2 4 5 2 2" xfId="42612" xr:uid="{6A4A7E63-97DA-4665-88F9-DD59CEEFD357}"/>
    <cellStyle name="Normal 32 5 2 4 5 3" xfId="42611" xr:uid="{7D784206-B884-423D-A97B-258A5BC2647D}"/>
    <cellStyle name="Normal 32 5 2 4 6" xfId="18394" xr:uid="{F7DD7123-6E65-4630-802B-F6E1240F3C61}"/>
    <cellStyle name="Normal 32 5 2 4 6 2" xfId="42613" xr:uid="{4BAB6340-6964-49B5-8541-07F917AD4C0C}"/>
    <cellStyle name="Normal 32 5 2 4 7" xfId="42598" xr:uid="{FCF443FD-D026-4749-8ECE-2F301F5FC90F}"/>
    <cellStyle name="Normal 32 5 2 5" xfId="18395" xr:uid="{D01E495E-D696-4CD5-9F93-01CC522F51E5}"/>
    <cellStyle name="Normal 32 5 2 5 2" xfId="18396" xr:uid="{C84122F7-AE47-48E9-943A-F9C40A0265AD}"/>
    <cellStyle name="Normal 32 5 2 5 2 2" xfId="18397" xr:uid="{62752E97-6D11-4E56-AAEE-E9384E46E22D}"/>
    <cellStyle name="Normal 32 5 2 5 2 2 2" xfId="42616" xr:uid="{21B403B0-AD66-4BFA-A6FC-B04338BC2741}"/>
    <cellStyle name="Normal 32 5 2 5 2 3" xfId="42615" xr:uid="{A7209543-B492-4CAE-8E52-95029F4900EE}"/>
    <cellStyle name="Normal 32 5 2 5 3" xfId="18398" xr:uid="{1B5D0AB2-5F80-472E-886B-7BA95AD36CC9}"/>
    <cellStyle name="Normal 32 5 2 5 3 2" xfId="18399" xr:uid="{66D9C79E-20C9-4592-9885-9B5024CA2669}"/>
    <cellStyle name="Normal 32 5 2 5 3 2 2" xfId="42618" xr:uid="{C6031B3B-C978-4BFF-82E8-FB7C6FCFDE78}"/>
    <cellStyle name="Normal 32 5 2 5 3 3" xfId="42617" xr:uid="{E1319538-9C39-4EB7-9D74-79D1997175E6}"/>
    <cellStyle name="Normal 32 5 2 5 4" xfId="18400" xr:uid="{AEC47BCC-559A-41F1-9F19-C029F7A36AED}"/>
    <cellStyle name="Normal 32 5 2 5 4 2" xfId="18401" xr:uid="{5C268414-1EBD-4697-855A-F0011D62F93D}"/>
    <cellStyle name="Normal 32 5 2 5 4 2 2" xfId="42620" xr:uid="{C8245B09-3ABA-4371-B1F1-7997DCB9849D}"/>
    <cellStyle name="Normal 32 5 2 5 4 3" xfId="42619" xr:uid="{792685F4-1830-45E4-BC5F-C1591DE05ECA}"/>
    <cellStyle name="Normal 32 5 2 5 5" xfId="18402" xr:uid="{2753F398-E52A-485A-B21B-28A8E7BA578C}"/>
    <cellStyle name="Normal 32 5 2 5 5 2" xfId="42621" xr:uid="{D309A4D3-681C-45F4-843E-358E679D7543}"/>
    <cellStyle name="Normal 32 5 2 5 6" xfId="42614" xr:uid="{8CB0BB2E-AE9D-4084-AE19-6ED8D496DF7E}"/>
    <cellStyle name="Normal 32 5 2 6" xfId="18403" xr:uid="{505475C6-134E-442C-BD17-2E1683E4C911}"/>
    <cellStyle name="Normal 32 5 2 6 2" xfId="18404" xr:uid="{72F7F85B-5BEA-479F-B88F-F8C9B0445A13}"/>
    <cellStyle name="Normal 32 5 2 6 2 2" xfId="18405" xr:uid="{424A583D-C80F-4C4E-ACBE-B5BC29395F5E}"/>
    <cellStyle name="Normal 32 5 2 6 2 2 2" xfId="42624" xr:uid="{8BE9B29C-14B5-4157-91EF-1930D1CE70DD}"/>
    <cellStyle name="Normal 32 5 2 6 2 3" xfId="42623" xr:uid="{0C3913D1-773D-464D-94EF-A6F987968BFB}"/>
    <cellStyle name="Normal 32 5 2 6 3" xfId="18406" xr:uid="{3A74A1AF-A96F-40D6-B802-C6D2D3A63346}"/>
    <cellStyle name="Normal 32 5 2 6 3 2" xfId="18407" xr:uid="{AF5E6CF1-FC15-48CC-AECF-7BB1040DC219}"/>
    <cellStyle name="Normal 32 5 2 6 3 2 2" xfId="42626" xr:uid="{4A1DF7E1-2DC8-4652-97A6-4C8F44F4CC79}"/>
    <cellStyle name="Normal 32 5 2 6 3 3" xfId="42625" xr:uid="{FEDD817C-8011-4C2D-95BD-E31325485D0F}"/>
    <cellStyle name="Normal 32 5 2 6 4" xfId="18408" xr:uid="{F25BA0A0-D761-4073-85D0-543312931554}"/>
    <cellStyle name="Normal 32 5 2 6 4 2" xfId="18409" xr:uid="{85922A5A-FBBE-4027-A554-B8653CBFC642}"/>
    <cellStyle name="Normal 32 5 2 6 4 2 2" xfId="42628" xr:uid="{19800A0D-2BF2-48DB-B0BE-86F54FD6A726}"/>
    <cellStyle name="Normal 32 5 2 6 4 3" xfId="42627" xr:uid="{73064107-6092-4A07-B9B6-5746EE8F703F}"/>
    <cellStyle name="Normal 32 5 2 6 5" xfId="18410" xr:uid="{F77B3306-38E7-4F8F-8BC5-7F4102FCF13D}"/>
    <cellStyle name="Normal 32 5 2 6 5 2" xfId="42629" xr:uid="{AB67DD37-DA1B-4FBF-997C-64F3A82462B9}"/>
    <cellStyle name="Normal 32 5 2 6 6" xfId="42622" xr:uid="{94CC81B6-8EEA-4F01-A087-109FB307EC63}"/>
    <cellStyle name="Normal 32 5 2 7" xfId="18411" xr:uid="{E72421EE-A708-4BBC-B147-1B2D866BE60C}"/>
    <cellStyle name="Normal 32 5 2 7 2" xfId="18412" xr:uid="{BFCD75F8-3088-464C-BC1D-5B5913FCA088}"/>
    <cellStyle name="Normal 32 5 2 7 2 2" xfId="42631" xr:uid="{121A3C40-DF46-4366-B2D6-AD3B437AECAA}"/>
    <cellStyle name="Normal 32 5 2 7 3" xfId="42630" xr:uid="{1326DFD3-DEA8-455F-AF87-73B708D06E76}"/>
    <cellStyle name="Normal 32 5 2 8" xfId="18413" xr:uid="{86DBEF11-046D-4670-B664-4188229CFC69}"/>
    <cellStyle name="Normal 32 5 2 8 2" xfId="18414" xr:uid="{12DEA933-A96B-46B6-9FC0-DE5109DEC4B2}"/>
    <cellStyle name="Normal 32 5 2 8 2 2" xfId="42633" xr:uid="{0CE5C6D1-BFD3-46CF-A0C3-A9F747926A70}"/>
    <cellStyle name="Normal 32 5 2 8 3" xfId="42632" xr:uid="{B5EA3767-AB1B-4551-87FC-020EC46C656B}"/>
    <cellStyle name="Normal 32 5 2 9" xfId="18415" xr:uid="{73CECC03-8885-4B17-BE6A-B976489B0478}"/>
    <cellStyle name="Normal 32 5 2 9 2" xfId="18416" xr:uid="{305F4F97-5A11-459B-A518-6AABBC90593F}"/>
    <cellStyle name="Normal 32 5 2 9 2 2" xfId="42635" xr:uid="{4E918572-716D-4BF5-9711-FBCE89BC23E4}"/>
    <cellStyle name="Normal 32 5 2 9 3" xfId="42634" xr:uid="{577E60B0-59C5-4286-B454-D62740B539FC}"/>
    <cellStyle name="Normal 32 5 3" xfId="18417" xr:uid="{B3349BE6-C8E7-4C21-90EB-13BED675BAEE}"/>
    <cellStyle name="Normal 32 5 3 2" xfId="18418" xr:uid="{7AE97E01-F7A0-4696-9DD0-9AD8C87CFF5B}"/>
    <cellStyle name="Normal 32 5 3 2 2" xfId="18419" xr:uid="{40B96BE2-4D31-4A7B-82F3-A4C3083F9255}"/>
    <cellStyle name="Normal 32 5 3 2 2 2" xfId="18420" xr:uid="{DA6EF340-E59D-405D-8EA9-E925A8508180}"/>
    <cellStyle name="Normal 32 5 3 2 2 2 2" xfId="42639" xr:uid="{6A9BEB3F-EEA4-470A-B126-B58C091F74B2}"/>
    <cellStyle name="Normal 32 5 3 2 2 3" xfId="42638" xr:uid="{CD912551-3335-448A-ABEB-8AE551912B34}"/>
    <cellStyle name="Normal 32 5 3 2 3" xfId="18421" xr:uid="{76016B24-15AB-4BCC-8DC0-09649E093340}"/>
    <cellStyle name="Normal 32 5 3 2 3 2" xfId="18422" xr:uid="{F13EEB57-1387-45EC-923A-5442CCE3E88A}"/>
    <cellStyle name="Normal 32 5 3 2 3 2 2" xfId="42641" xr:uid="{E2245A6F-8483-459E-B221-C45B474334D1}"/>
    <cellStyle name="Normal 32 5 3 2 3 3" xfId="42640" xr:uid="{A0B5EA45-EA26-4E97-8C50-29428A08332B}"/>
    <cellStyle name="Normal 32 5 3 2 4" xfId="18423" xr:uid="{B52BD351-348E-4443-A386-85628ADA4408}"/>
    <cellStyle name="Normal 32 5 3 2 4 2" xfId="18424" xr:uid="{EE1CD9F5-AE5D-40D9-9547-3FB0BA6B37C5}"/>
    <cellStyle name="Normal 32 5 3 2 4 2 2" xfId="42643" xr:uid="{FF02BD8A-8E1B-468A-8B10-3F4E0D31BCC4}"/>
    <cellStyle name="Normal 32 5 3 2 4 3" xfId="42642" xr:uid="{A54566D6-EFAE-4697-8876-922DB6E46481}"/>
    <cellStyle name="Normal 32 5 3 2 5" xfId="18425" xr:uid="{03FF3D05-919A-4ABB-86ED-4DACCEDDF288}"/>
    <cellStyle name="Normal 32 5 3 2 5 2" xfId="42644" xr:uid="{25827F73-98B4-4F5B-8458-5A54B86DD051}"/>
    <cellStyle name="Normal 32 5 3 2 6" xfId="42637" xr:uid="{21EB3335-8352-4C7D-9ACC-84C743B55295}"/>
    <cellStyle name="Normal 32 5 3 3" xfId="18426" xr:uid="{757D829A-18F6-48A9-982F-0C6E31576E9B}"/>
    <cellStyle name="Normal 32 5 3 3 2" xfId="18427" xr:uid="{74318B88-F12B-41E4-8399-348490F3C64A}"/>
    <cellStyle name="Normal 32 5 3 3 2 2" xfId="42646" xr:uid="{E2BE4F46-51B4-4F32-8ABC-69F1D49C8543}"/>
    <cellStyle name="Normal 32 5 3 3 3" xfId="42645" xr:uid="{96D16EFD-D1B3-4CC2-A4A0-102AD306D78B}"/>
    <cellStyle name="Normal 32 5 3 4" xfId="18428" xr:uid="{147AC530-4116-4ACB-8C1E-7DF16EA0D5F1}"/>
    <cellStyle name="Normal 32 5 3 4 2" xfId="18429" xr:uid="{5642E266-31EB-42A5-98AD-7A34D97AA2CD}"/>
    <cellStyle name="Normal 32 5 3 4 2 2" xfId="42648" xr:uid="{70F309E0-1010-4FD9-8B8F-6119ABAADA55}"/>
    <cellStyle name="Normal 32 5 3 4 3" xfId="42647" xr:uid="{E717AD82-9580-4038-B230-025643458F4C}"/>
    <cellStyle name="Normal 32 5 3 5" xfId="18430" xr:uid="{FAC8F363-57BA-415C-8FB0-C302C76327C9}"/>
    <cellStyle name="Normal 32 5 3 5 2" xfId="18431" xr:uid="{6DA98C82-BAAF-4BD2-8BED-D9F59A4DAF6A}"/>
    <cellStyle name="Normal 32 5 3 5 2 2" xfId="42650" xr:uid="{D14D1E78-F537-4F48-803D-51FD50A238B8}"/>
    <cellStyle name="Normal 32 5 3 5 3" xfId="42649" xr:uid="{D1884578-2046-4D11-8A11-0224CFDB57F1}"/>
    <cellStyle name="Normal 32 5 3 6" xfId="18432" xr:uid="{8C0C6A38-2EDB-4946-B920-08DD0E21937B}"/>
    <cellStyle name="Normal 32 5 3 6 2" xfId="18433" xr:uid="{1DF829EF-30A7-42DC-94F2-75C34F15BBE0}"/>
    <cellStyle name="Normal 32 5 3 6 2 2" xfId="42652" xr:uid="{62B0358E-8E23-472F-8C25-36D608C201DC}"/>
    <cellStyle name="Normal 32 5 3 6 3" xfId="42651" xr:uid="{04A9929A-EBDC-49AF-B73F-44FB7DCF7D1E}"/>
    <cellStyle name="Normal 32 5 3 7" xfId="18434" xr:uid="{0EBAD287-5753-405D-A96D-3E1CD5023C27}"/>
    <cellStyle name="Normal 32 5 3 7 2" xfId="42653" xr:uid="{A6997E88-D282-4801-8009-3FB6F4B50211}"/>
    <cellStyle name="Normal 32 5 3 8" xfId="42636" xr:uid="{CADAE5AA-EBC6-4066-BB3D-67B6D81E1D93}"/>
    <cellStyle name="Normal 32 5 4" xfId="18435" xr:uid="{EB7FD19A-42B9-4D39-B42C-A9F4A31449E0}"/>
    <cellStyle name="Normal 32 5 4 2" xfId="18436" xr:uid="{29AC0829-DFB4-4BBD-B89C-118E730454E7}"/>
    <cellStyle name="Normal 32 5 4 2 2" xfId="18437" xr:uid="{09CE2B5D-1C41-401A-9375-29C03F037265}"/>
    <cellStyle name="Normal 32 5 4 2 2 2" xfId="18438" xr:uid="{3B0D5245-C6D5-4BEA-A6AC-5BA8D21435D9}"/>
    <cellStyle name="Normal 32 5 4 2 2 2 2" xfId="42657" xr:uid="{6B141005-3C49-4F5B-B467-A462D9F1F939}"/>
    <cellStyle name="Normal 32 5 4 2 2 3" xfId="42656" xr:uid="{92EAB6D9-AF50-4834-B089-D0BA585C897A}"/>
    <cellStyle name="Normal 32 5 4 2 3" xfId="18439" xr:uid="{5599D9C2-5789-41FC-8C70-90667DA49BBD}"/>
    <cellStyle name="Normal 32 5 4 2 3 2" xfId="18440" xr:uid="{FDDE70FE-328B-4D94-BD38-5AC816D73F75}"/>
    <cellStyle name="Normal 32 5 4 2 3 2 2" xfId="42659" xr:uid="{53420585-8F44-4E89-BBFD-68D0031A4383}"/>
    <cellStyle name="Normal 32 5 4 2 3 3" xfId="42658" xr:uid="{4141B317-20CB-4B88-878E-4203AACFE962}"/>
    <cellStyle name="Normal 32 5 4 2 4" xfId="18441" xr:uid="{1A3B4112-2611-47E1-B751-8218D298CA61}"/>
    <cellStyle name="Normal 32 5 4 2 4 2" xfId="18442" xr:uid="{ABDD1B42-0436-4968-8CDE-B0ACAE5BB201}"/>
    <cellStyle name="Normal 32 5 4 2 4 2 2" xfId="42661" xr:uid="{56989F8F-EA3B-4BB4-8B7E-32F24CAEEDCA}"/>
    <cellStyle name="Normal 32 5 4 2 4 3" xfId="42660" xr:uid="{84C5066C-4BA1-4678-AF28-72E93828ECAF}"/>
    <cellStyle name="Normal 32 5 4 2 5" xfId="18443" xr:uid="{4B2DC1C7-B55D-4E33-AB17-EEEDB57D917B}"/>
    <cellStyle name="Normal 32 5 4 2 5 2" xfId="42662" xr:uid="{282DC605-BD08-403E-BA4D-42361D9CE0AE}"/>
    <cellStyle name="Normal 32 5 4 2 6" xfId="42655" xr:uid="{EC313537-58BB-4B3F-99F8-ED77AD14538B}"/>
    <cellStyle name="Normal 32 5 4 3" xfId="18444" xr:uid="{70B27C77-9D69-433B-906F-59DE232D78E8}"/>
    <cellStyle name="Normal 32 5 4 3 2" xfId="18445" xr:uid="{B85745A0-2667-47DC-BAE0-A40FCA8ED6B5}"/>
    <cellStyle name="Normal 32 5 4 3 2 2" xfId="42664" xr:uid="{5C92F459-9ED4-4E7B-983F-6E53BB0E7096}"/>
    <cellStyle name="Normal 32 5 4 3 3" xfId="42663" xr:uid="{9A92E171-D69A-4E54-B9FC-01DB4F5D05C9}"/>
    <cellStyle name="Normal 32 5 4 4" xfId="18446" xr:uid="{4CAE1626-3F0C-4E85-BBB3-66E3E0DCB14B}"/>
    <cellStyle name="Normal 32 5 4 4 2" xfId="18447" xr:uid="{A91DCBDC-AAF9-40A4-8E6C-45752DB0B4E8}"/>
    <cellStyle name="Normal 32 5 4 4 2 2" xfId="42666" xr:uid="{2AF9C243-3CFE-41BC-BD8A-64C536AA1672}"/>
    <cellStyle name="Normal 32 5 4 4 3" xfId="42665" xr:uid="{08868E75-207C-4812-8EAA-7F1A50EB1106}"/>
    <cellStyle name="Normal 32 5 4 5" xfId="18448" xr:uid="{1C5A0432-166F-4A7B-B0EC-057D690590E0}"/>
    <cellStyle name="Normal 32 5 4 5 2" xfId="18449" xr:uid="{4B741D9D-796A-4F69-9606-5BBE3B1BB6FA}"/>
    <cellStyle name="Normal 32 5 4 5 2 2" xfId="42668" xr:uid="{B91278D5-CD15-468A-9277-BC78EC8B07C3}"/>
    <cellStyle name="Normal 32 5 4 5 3" xfId="42667" xr:uid="{FD8E3904-DB1A-47E9-B028-CF2F257E1392}"/>
    <cellStyle name="Normal 32 5 4 6" xfId="18450" xr:uid="{96422A5F-E0E3-47A1-9BF4-D82FDE9F0764}"/>
    <cellStyle name="Normal 32 5 4 6 2" xfId="18451" xr:uid="{E6FA213B-8150-4E73-8BA4-F75F42B71BE3}"/>
    <cellStyle name="Normal 32 5 4 6 2 2" xfId="42670" xr:uid="{546DD36C-B8F2-4A10-9EE7-B567FBA28AD1}"/>
    <cellStyle name="Normal 32 5 4 6 3" xfId="42669" xr:uid="{E1E32DEC-24EF-4279-9196-1464D1D44395}"/>
    <cellStyle name="Normal 32 5 4 7" xfId="18452" xr:uid="{87FC1E03-3EC3-4413-8A6D-91008F05DEB6}"/>
    <cellStyle name="Normal 32 5 4 7 2" xfId="42671" xr:uid="{5965DE79-5598-41D3-B6DF-7EF01B471FA5}"/>
    <cellStyle name="Normal 32 5 4 8" xfId="42654" xr:uid="{C3167AE0-A9C0-47D3-986A-2D6255CA5198}"/>
    <cellStyle name="Normal 32 5 5" xfId="18453" xr:uid="{C71136EA-7338-4E4F-9495-3A8B2B5F10ED}"/>
    <cellStyle name="Normal 32 5 5 2" xfId="18454" xr:uid="{D6B7D7B6-2C15-410F-BC18-C25AA60B93D0}"/>
    <cellStyle name="Normal 32 5 5 2 2" xfId="18455" xr:uid="{FC1B4958-C992-42DB-906C-1A628E2A2C2B}"/>
    <cellStyle name="Normal 32 5 5 2 2 2" xfId="18456" xr:uid="{5A7CE7EE-838F-46EF-AAB1-FDA6B9A972A3}"/>
    <cellStyle name="Normal 32 5 5 2 2 2 2" xfId="42675" xr:uid="{C58EBB50-463F-4662-818C-972DAD0E4FFA}"/>
    <cellStyle name="Normal 32 5 5 2 2 3" xfId="42674" xr:uid="{1B9CDB41-F845-436D-A8E8-829D062F46D0}"/>
    <cellStyle name="Normal 32 5 5 2 3" xfId="18457" xr:uid="{967780B0-983A-492E-977E-CC8A17901ACB}"/>
    <cellStyle name="Normal 32 5 5 2 3 2" xfId="18458" xr:uid="{A02B9961-6ABC-4438-96DE-AC29C923CDF4}"/>
    <cellStyle name="Normal 32 5 5 2 3 2 2" xfId="42677" xr:uid="{2041C53F-05AD-4174-832A-F7BB6666A915}"/>
    <cellStyle name="Normal 32 5 5 2 3 3" xfId="42676" xr:uid="{CC985E18-4F63-46D0-9123-7D31E27637FF}"/>
    <cellStyle name="Normal 32 5 5 2 4" xfId="18459" xr:uid="{45B06A3B-341B-4245-B672-6D04164607BB}"/>
    <cellStyle name="Normal 32 5 5 2 4 2" xfId="18460" xr:uid="{983DE2CE-DA55-4466-8F69-3294C78F56BF}"/>
    <cellStyle name="Normal 32 5 5 2 4 2 2" xfId="42679" xr:uid="{68B03D02-DEB2-44EF-A551-0EDDBB2C3DAE}"/>
    <cellStyle name="Normal 32 5 5 2 4 3" xfId="42678" xr:uid="{96A67CFA-3155-4BB9-AEA1-FCEC3C28D468}"/>
    <cellStyle name="Normal 32 5 5 2 5" xfId="18461" xr:uid="{F6CCB875-6EFB-4FB7-AAD1-E3A9AEC430E9}"/>
    <cellStyle name="Normal 32 5 5 2 5 2" xfId="42680" xr:uid="{4914C6FD-EECD-45DA-A575-6F8ECD4749DB}"/>
    <cellStyle name="Normal 32 5 5 2 6" xfId="42673" xr:uid="{2C5C75A9-69C4-4B82-9C0A-E84A91197241}"/>
    <cellStyle name="Normal 32 5 5 3" xfId="18462" xr:uid="{CCA58B10-D7BB-4BCA-BFD3-1B8000FC1967}"/>
    <cellStyle name="Normal 32 5 5 3 2" xfId="18463" xr:uid="{68572563-0412-459E-B5ED-6481D5FD5AFC}"/>
    <cellStyle name="Normal 32 5 5 3 2 2" xfId="42682" xr:uid="{CDC19861-F3D2-4C5C-9BCC-9FB2504DC1CE}"/>
    <cellStyle name="Normal 32 5 5 3 3" xfId="42681" xr:uid="{D0945CA2-780B-411B-BD07-CAD3904F6C2F}"/>
    <cellStyle name="Normal 32 5 5 4" xfId="18464" xr:uid="{6E8BA42B-AC46-43E3-A590-C068BE1284EE}"/>
    <cellStyle name="Normal 32 5 5 4 2" xfId="18465" xr:uid="{6C6740EB-4667-4723-8E4E-4A645E212060}"/>
    <cellStyle name="Normal 32 5 5 4 2 2" xfId="42684" xr:uid="{9B80A43B-8628-442D-A11B-62B8213D83C2}"/>
    <cellStyle name="Normal 32 5 5 4 3" xfId="42683" xr:uid="{44F76890-8443-4747-9244-C676553EA92F}"/>
    <cellStyle name="Normal 32 5 5 5" xfId="18466" xr:uid="{99F2EC48-227B-40AE-B072-285FD9B7ED51}"/>
    <cellStyle name="Normal 32 5 5 5 2" xfId="18467" xr:uid="{FEAA1F4B-3128-400C-B387-EEBED70FF367}"/>
    <cellStyle name="Normal 32 5 5 5 2 2" xfId="42686" xr:uid="{AE13EEB7-C1FD-480D-93D6-9ECD13C4E5AD}"/>
    <cellStyle name="Normal 32 5 5 5 3" xfId="42685" xr:uid="{4CACD422-FFAD-400B-AB56-30A45FC94A11}"/>
    <cellStyle name="Normal 32 5 5 6" xfId="18468" xr:uid="{40DAA9BE-C8BF-41D2-B855-04F4AA37CBBF}"/>
    <cellStyle name="Normal 32 5 5 6 2" xfId="42687" xr:uid="{39EC5304-6053-4BBB-8333-D188CDE08C00}"/>
    <cellStyle name="Normal 32 5 5 7" xfId="42672" xr:uid="{142BFC28-75BA-4BA5-9BE2-F6AF028A7573}"/>
    <cellStyle name="Normal 32 5 6" xfId="18469" xr:uid="{0CBC2EAD-C7F8-4F9B-A57A-74CC59EFC029}"/>
    <cellStyle name="Normal 32 5 6 2" xfId="18470" xr:uid="{F7E15AB4-36EE-47BB-A2F7-115D909CC57D}"/>
    <cellStyle name="Normal 32 5 6 2 2" xfId="18471" xr:uid="{5F88D5D1-F61C-46DE-B9CD-07F3C04BE517}"/>
    <cellStyle name="Normal 32 5 6 2 2 2" xfId="42690" xr:uid="{B9383695-262F-496F-8898-DCB06CC9CBAA}"/>
    <cellStyle name="Normal 32 5 6 2 3" xfId="42689" xr:uid="{AF1F0431-2B64-4074-A17C-A250AB1D7FA2}"/>
    <cellStyle name="Normal 32 5 6 3" xfId="18472" xr:uid="{1C0E405E-FC08-4289-A245-D54355742398}"/>
    <cellStyle name="Normal 32 5 6 3 2" xfId="18473" xr:uid="{A441206F-A133-4A99-962E-6533BA0BE7A6}"/>
    <cellStyle name="Normal 32 5 6 3 2 2" xfId="42692" xr:uid="{2C2EDBF5-0C61-44C1-9142-B1FE78BDD51F}"/>
    <cellStyle name="Normal 32 5 6 3 3" xfId="42691" xr:uid="{81840694-98D7-41A0-B8F5-5CFFDDFF9513}"/>
    <cellStyle name="Normal 32 5 6 4" xfId="18474" xr:uid="{472758B8-3367-4202-BE11-6125E4A4ACE9}"/>
    <cellStyle name="Normal 32 5 6 4 2" xfId="18475" xr:uid="{0391FC21-E9C2-4178-9D93-9D8356025628}"/>
    <cellStyle name="Normal 32 5 6 4 2 2" xfId="42694" xr:uid="{6E7C7B57-ED2A-4466-89D0-56F3EDF6625F}"/>
    <cellStyle name="Normal 32 5 6 4 3" xfId="42693" xr:uid="{AA0251BA-1946-476D-95C8-C1E1C76061AB}"/>
    <cellStyle name="Normal 32 5 6 5" xfId="18476" xr:uid="{2EEE55CA-8509-48FC-ABB5-C6639E5AA84A}"/>
    <cellStyle name="Normal 32 5 6 5 2" xfId="42695" xr:uid="{0AC9A38B-67C0-4C0C-B9FD-B14A0493C405}"/>
    <cellStyle name="Normal 32 5 6 6" xfId="42688" xr:uid="{6E39504A-A6F5-499F-8C9A-BF490ACBBE77}"/>
    <cellStyle name="Normal 32 5 7" xfId="18477" xr:uid="{C0DB2D6D-0F8F-43C1-9969-0B49A44C3D3A}"/>
    <cellStyle name="Normal 32 5 7 2" xfId="18478" xr:uid="{31EA7FFE-F6E0-4516-B2E4-1E86592DCAF4}"/>
    <cellStyle name="Normal 32 5 7 2 2" xfId="18479" xr:uid="{F01878C1-6954-4C21-BB78-8E85B77440FB}"/>
    <cellStyle name="Normal 32 5 7 2 2 2" xfId="42698" xr:uid="{C9AEEDC7-F321-48A8-B61E-8405606D6BD3}"/>
    <cellStyle name="Normal 32 5 7 2 3" xfId="42697" xr:uid="{4298D861-6FB6-4907-8ED5-C33DF7B74923}"/>
    <cellStyle name="Normal 32 5 7 3" xfId="18480" xr:uid="{ADD4BB3F-CAE6-45A4-ABE1-1F15DF7C303D}"/>
    <cellStyle name="Normal 32 5 7 3 2" xfId="18481" xr:uid="{B0A7F4EB-7A52-43D8-B8C0-B5D8986E59EE}"/>
    <cellStyle name="Normal 32 5 7 3 2 2" xfId="42700" xr:uid="{F380FE08-6E40-4137-95EE-FD16DF3291F3}"/>
    <cellStyle name="Normal 32 5 7 3 3" xfId="42699" xr:uid="{28E18FCF-63C1-41D7-9CEF-15E3B5D26953}"/>
    <cellStyle name="Normal 32 5 7 4" xfId="18482" xr:uid="{2624A86D-1BFE-41D7-B9B3-759BAFA39526}"/>
    <cellStyle name="Normal 32 5 7 4 2" xfId="18483" xr:uid="{D9730E12-C0B6-49A2-B172-1B1179262A53}"/>
    <cellStyle name="Normal 32 5 7 4 2 2" xfId="42702" xr:uid="{BCA0F59F-6F4D-4D43-A126-FEDD620CA661}"/>
    <cellStyle name="Normal 32 5 7 4 3" xfId="42701" xr:uid="{673DF31B-ACD1-4D0C-A625-362E5D898275}"/>
    <cellStyle name="Normal 32 5 7 5" xfId="18484" xr:uid="{6F9F46F6-56D5-41BB-8EEB-EAAD510A995D}"/>
    <cellStyle name="Normal 32 5 7 5 2" xfId="42703" xr:uid="{BB5EB1C9-5D6F-4665-8788-6A4D32AC8643}"/>
    <cellStyle name="Normal 32 5 7 6" xfId="42696" xr:uid="{41D7BB2B-748A-48CF-B58D-5630D8D0C3B9}"/>
    <cellStyle name="Normal 32 5 8" xfId="18485" xr:uid="{607F9910-9EB9-4253-A3BB-24453E1FECA6}"/>
    <cellStyle name="Normal 32 5 8 2" xfId="18486" xr:uid="{EEC9D543-376D-41EB-9CA5-CD5F69D036FA}"/>
    <cellStyle name="Normal 32 5 8 2 2" xfId="42705" xr:uid="{D2E625D1-27E4-4C80-BED4-54C022FF021B}"/>
    <cellStyle name="Normal 32 5 8 3" xfId="42704" xr:uid="{D9399167-5651-45FC-A9FA-CF78D9186B10}"/>
    <cellStyle name="Normal 32 5 9" xfId="18487" xr:uid="{D40A340F-ED71-43C6-9D3A-2520C409F4CA}"/>
    <cellStyle name="Normal 32 5 9 2" xfId="18488" xr:uid="{805E9ADD-BECE-42B4-A873-47EC6CAA1402}"/>
    <cellStyle name="Normal 32 5 9 2 2" xfId="42707" xr:uid="{8981DA6A-DE79-4E37-8BBF-B18BD26A8E07}"/>
    <cellStyle name="Normal 32 5 9 3" xfId="42706" xr:uid="{EFC5047C-1E56-4BA7-ABEB-5D9BAB89D4AC}"/>
    <cellStyle name="Normal 32 6" xfId="18489" xr:uid="{0CDFC364-0433-4F70-9559-6B2753056E77}"/>
    <cellStyle name="Normal 32 6 10" xfId="18490" xr:uid="{A24B8D68-9466-4D5C-8F49-868AA5DD0F57}"/>
    <cellStyle name="Normal 32 6 10 2" xfId="18491" xr:uid="{FF409573-DBEE-4AAF-A77F-987CF7EBCDF7}"/>
    <cellStyle name="Normal 32 6 10 2 2" xfId="42710" xr:uid="{CD9A88A0-C16F-44C7-AD33-BA93B49F2BED}"/>
    <cellStyle name="Normal 32 6 10 3" xfId="42709" xr:uid="{3A0261F5-DEE4-4C57-8D91-F2E766D39482}"/>
    <cellStyle name="Normal 32 6 11" xfId="18492" xr:uid="{5259A893-56D5-4926-BC5D-213504001686}"/>
    <cellStyle name="Normal 32 6 11 2" xfId="42711" xr:uid="{776018D0-DBD3-46C2-A39D-3EBB0E631A75}"/>
    <cellStyle name="Normal 32 6 12" xfId="42708" xr:uid="{2434349D-605E-4930-AB58-A7662C1BFE91}"/>
    <cellStyle name="Normal 32 6 2" xfId="18493" xr:uid="{5C080407-6A33-4067-87BB-71DD2971C727}"/>
    <cellStyle name="Normal 32 6 2 10" xfId="18494" xr:uid="{C394D325-6B19-46E6-9604-4EAA85FCE911}"/>
    <cellStyle name="Normal 32 6 2 10 2" xfId="42713" xr:uid="{8FD5C3CF-1BF7-4612-97DB-CC5A0FCFD5B7}"/>
    <cellStyle name="Normal 32 6 2 11" xfId="42712" xr:uid="{4CA275B0-A86D-4EBC-A57D-904FBC5045E8}"/>
    <cellStyle name="Normal 32 6 2 2" xfId="18495" xr:uid="{D004E078-90F2-4660-9355-E5891217EAF8}"/>
    <cellStyle name="Normal 32 6 2 2 2" xfId="18496" xr:uid="{2C7385A5-4B03-42DF-92B5-CD6C427D1A48}"/>
    <cellStyle name="Normal 32 6 2 2 2 2" xfId="18497" xr:uid="{CC1855A8-E774-455B-BAEC-0082923D2E38}"/>
    <cellStyle name="Normal 32 6 2 2 2 2 2" xfId="18498" xr:uid="{88769470-1A2A-40B1-B431-23E7F8DBE18B}"/>
    <cellStyle name="Normal 32 6 2 2 2 2 2 2" xfId="42717" xr:uid="{9CC8D4A1-6DD4-47B1-ADDE-09CFE8DC5913}"/>
    <cellStyle name="Normal 32 6 2 2 2 2 3" xfId="42716" xr:uid="{A6B6987D-7357-44E1-B5A3-9854263358B8}"/>
    <cellStyle name="Normal 32 6 2 2 2 3" xfId="18499" xr:uid="{9CEB33AC-7B3B-4E33-9225-87EBE312EE8E}"/>
    <cellStyle name="Normal 32 6 2 2 2 3 2" xfId="18500" xr:uid="{DABADD45-C011-4F5E-B385-A1F93CB538E9}"/>
    <cellStyle name="Normal 32 6 2 2 2 3 2 2" xfId="42719" xr:uid="{77BFFED5-5E41-4C57-BF65-E45C35512B87}"/>
    <cellStyle name="Normal 32 6 2 2 2 3 3" xfId="42718" xr:uid="{798A4C45-1BCD-49FC-9D9E-E45DA5B04AB8}"/>
    <cellStyle name="Normal 32 6 2 2 2 4" xfId="18501" xr:uid="{9F4B88BA-068F-430E-9DE9-16585B1B8B3C}"/>
    <cellStyle name="Normal 32 6 2 2 2 4 2" xfId="18502" xr:uid="{36766125-AF10-4964-BB0C-6D9A7D1674D4}"/>
    <cellStyle name="Normal 32 6 2 2 2 4 2 2" xfId="42721" xr:uid="{49C9DDBE-B8A6-433B-AFC6-E76E8E6C5822}"/>
    <cellStyle name="Normal 32 6 2 2 2 4 3" xfId="42720" xr:uid="{68D66E81-0330-47C7-AB78-3F5BB475A830}"/>
    <cellStyle name="Normal 32 6 2 2 2 5" xfId="18503" xr:uid="{AFC17027-0A6C-48BC-8C64-6D94479CE341}"/>
    <cellStyle name="Normal 32 6 2 2 2 5 2" xfId="42722" xr:uid="{E960C5FF-2EF2-4440-BF29-F611B639A76B}"/>
    <cellStyle name="Normal 32 6 2 2 2 6" xfId="42715" xr:uid="{96FC8ACA-0D43-40A6-A8C3-FB7D927825DD}"/>
    <cellStyle name="Normal 32 6 2 2 3" xfId="18504" xr:uid="{2AFE6E5A-58D5-4AC8-A9FD-1546E84D43FB}"/>
    <cellStyle name="Normal 32 6 2 2 3 2" xfId="18505" xr:uid="{35DBB639-F46F-4840-9FF6-8C13F41DD1CC}"/>
    <cellStyle name="Normal 32 6 2 2 3 2 2" xfId="42724" xr:uid="{6A0783BA-4D90-4CB7-9CB0-22B36454B034}"/>
    <cellStyle name="Normal 32 6 2 2 3 3" xfId="42723" xr:uid="{FC4029D4-1049-4DC5-B63A-5A22D123D6D5}"/>
    <cellStyle name="Normal 32 6 2 2 4" xfId="18506" xr:uid="{915AD303-C91C-46D6-BE8C-043C66D2A30D}"/>
    <cellStyle name="Normal 32 6 2 2 4 2" xfId="18507" xr:uid="{B7648326-26DF-41DC-8E16-9DD3967A2051}"/>
    <cellStyle name="Normal 32 6 2 2 4 2 2" xfId="42726" xr:uid="{B3F376A2-A5F7-4D5E-8EA8-FA9ADCD27317}"/>
    <cellStyle name="Normal 32 6 2 2 4 3" xfId="42725" xr:uid="{96D0C380-9CFE-4356-B8EC-FBE6392E9201}"/>
    <cellStyle name="Normal 32 6 2 2 5" xfId="18508" xr:uid="{4AB50E1A-44FA-417C-8AEF-BE9FD974B1B9}"/>
    <cellStyle name="Normal 32 6 2 2 5 2" xfId="18509" xr:uid="{BFA48961-17BC-4CE4-93E4-4B0160C19414}"/>
    <cellStyle name="Normal 32 6 2 2 5 2 2" xfId="42728" xr:uid="{0869404F-7B94-4385-8025-D5782E982493}"/>
    <cellStyle name="Normal 32 6 2 2 5 3" xfId="42727" xr:uid="{F3B22BCE-6BF2-4F67-A563-F5B6180F0F24}"/>
    <cellStyle name="Normal 32 6 2 2 6" xfId="18510" xr:uid="{B927AA3F-436C-49B3-B78B-CD6378D5FF66}"/>
    <cellStyle name="Normal 32 6 2 2 6 2" xfId="18511" xr:uid="{F76F6E5D-46A8-41E7-AC4D-2BAF431D7928}"/>
    <cellStyle name="Normal 32 6 2 2 6 2 2" xfId="42730" xr:uid="{33D8CE3C-EE86-4887-94F3-CAACDCA00D25}"/>
    <cellStyle name="Normal 32 6 2 2 6 3" xfId="42729" xr:uid="{7B25A2F8-15EA-4981-91D8-15346AB5C5C9}"/>
    <cellStyle name="Normal 32 6 2 2 7" xfId="18512" xr:uid="{40BCA492-E526-4F1D-AAF3-61A9737C6858}"/>
    <cellStyle name="Normal 32 6 2 2 7 2" xfId="42731" xr:uid="{0013FEC8-327C-4171-81D1-11D1CF64CD6C}"/>
    <cellStyle name="Normal 32 6 2 2 8" xfId="42714" xr:uid="{F33AC926-9BA8-4D28-8FC1-529557CFDC15}"/>
    <cellStyle name="Normal 32 6 2 3" xfId="18513" xr:uid="{5B9915AE-9E51-4F5D-8856-C2899C5DC838}"/>
    <cellStyle name="Normal 32 6 2 3 2" xfId="18514" xr:uid="{37D73061-B8FE-4BC8-9E2B-BDF291B5C7A6}"/>
    <cellStyle name="Normal 32 6 2 3 2 2" xfId="18515" xr:uid="{F6ECB9A7-5B99-4D12-9213-0BC6DDC237B8}"/>
    <cellStyle name="Normal 32 6 2 3 2 2 2" xfId="18516" xr:uid="{3FAF760E-ACE9-4322-B351-A26511B3DA30}"/>
    <cellStyle name="Normal 32 6 2 3 2 2 2 2" xfId="42735" xr:uid="{698D79E0-728B-4C66-AE06-0EA815F90657}"/>
    <cellStyle name="Normal 32 6 2 3 2 2 3" xfId="42734" xr:uid="{E68D3B5A-FFAB-490F-8F13-8A86BA8175D7}"/>
    <cellStyle name="Normal 32 6 2 3 2 3" xfId="18517" xr:uid="{A99CEC74-143D-48E3-BE01-1613552603B6}"/>
    <cellStyle name="Normal 32 6 2 3 2 3 2" xfId="18518" xr:uid="{E46BB556-8A4A-4157-A56C-921A790B0EA5}"/>
    <cellStyle name="Normal 32 6 2 3 2 3 2 2" xfId="42737" xr:uid="{71250CCB-8682-4864-8087-503FB74D791D}"/>
    <cellStyle name="Normal 32 6 2 3 2 3 3" xfId="42736" xr:uid="{911CC809-8987-4297-A05A-6D4889559400}"/>
    <cellStyle name="Normal 32 6 2 3 2 4" xfId="18519" xr:uid="{164690AF-5B78-4E32-ADEA-65CE6033B201}"/>
    <cellStyle name="Normal 32 6 2 3 2 4 2" xfId="18520" xr:uid="{6574D97C-8517-4BA7-9E1A-B2DAFCD4DE1D}"/>
    <cellStyle name="Normal 32 6 2 3 2 4 2 2" xfId="42739" xr:uid="{C2C53A1F-A4DA-44D0-93FE-CB5335B096FA}"/>
    <cellStyle name="Normal 32 6 2 3 2 4 3" xfId="42738" xr:uid="{BA87DF43-9E7D-469B-92E5-C9B33A43D630}"/>
    <cellStyle name="Normal 32 6 2 3 2 5" xfId="18521" xr:uid="{15A041A2-B2E7-404C-B0A4-2E933E36986E}"/>
    <cellStyle name="Normal 32 6 2 3 2 5 2" xfId="42740" xr:uid="{6BC1E7AF-183D-493C-B67F-FA7FBF14EA0F}"/>
    <cellStyle name="Normal 32 6 2 3 2 6" xfId="42733" xr:uid="{126D08D4-3D15-46FC-8FF6-BCE0B4D189FC}"/>
    <cellStyle name="Normal 32 6 2 3 3" xfId="18522" xr:uid="{A84EE8FD-F3B1-425F-95C9-ADF10495C64E}"/>
    <cellStyle name="Normal 32 6 2 3 3 2" xfId="18523" xr:uid="{82D91BF8-B6F0-4260-A2C0-5F17DF9750B0}"/>
    <cellStyle name="Normal 32 6 2 3 3 2 2" xfId="42742" xr:uid="{4A663A09-B787-45C8-B629-BCDA60183B45}"/>
    <cellStyle name="Normal 32 6 2 3 3 3" xfId="42741" xr:uid="{35F7BA24-4B9E-4C01-BD05-CA46B4564A95}"/>
    <cellStyle name="Normal 32 6 2 3 4" xfId="18524" xr:uid="{E60340CC-F94B-49A8-B8E7-CBED4ECD9F67}"/>
    <cellStyle name="Normal 32 6 2 3 4 2" xfId="18525" xr:uid="{C908CB99-0C9C-499F-B5FB-FE6D05D0D068}"/>
    <cellStyle name="Normal 32 6 2 3 4 2 2" xfId="42744" xr:uid="{F508C4A4-C9A7-4EB5-8979-7671784FFE25}"/>
    <cellStyle name="Normal 32 6 2 3 4 3" xfId="42743" xr:uid="{8EFC90EC-E9DB-4880-9DA1-2B992745B156}"/>
    <cellStyle name="Normal 32 6 2 3 5" xfId="18526" xr:uid="{1774E064-8EB3-4A1E-B2B7-DDC9FF71B74F}"/>
    <cellStyle name="Normal 32 6 2 3 5 2" xfId="18527" xr:uid="{78A11E24-F9B6-458D-AAD2-E02BEA8A051F}"/>
    <cellStyle name="Normal 32 6 2 3 5 2 2" xfId="42746" xr:uid="{47E5F37D-DF4F-4588-B94E-57A4F3F0CEDA}"/>
    <cellStyle name="Normal 32 6 2 3 5 3" xfId="42745" xr:uid="{2207F8CE-A561-4BC4-BAA8-18445D4EF449}"/>
    <cellStyle name="Normal 32 6 2 3 6" xfId="18528" xr:uid="{BAEC64F4-24DA-4860-BAD5-DE065143DB32}"/>
    <cellStyle name="Normal 32 6 2 3 6 2" xfId="18529" xr:uid="{6A8B7BBA-60EC-40CD-9E36-088603121F40}"/>
    <cellStyle name="Normal 32 6 2 3 6 2 2" xfId="42748" xr:uid="{EDF69420-AB3B-4B8F-8EC6-7D0E6906286A}"/>
    <cellStyle name="Normal 32 6 2 3 6 3" xfId="42747" xr:uid="{29E51E78-8E38-45BB-92BB-BD526BBC0D17}"/>
    <cellStyle name="Normal 32 6 2 3 7" xfId="18530" xr:uid="{27A74AD4-77B0-404B-88A8-C19473DBD2C2}"/>
    <cellStyle name="Normal 32 6 2 3 7 2" xfId="42749" xr:uid="{83BA0D9E-5CE2-4ECF-8903-042BE920D78E}"/>
    <cellStyle name="Normal 32 6 2 3 8" xfId="42732" xr:uid="{3F6DBAF3-C2DD-4E0A-8EBC-21E1A07E5CEB}"/>
    <cellStyle name="Normal 32 6 2 4" xfId="18531" xr:uid="{59967A78-7577-44C3-AF7D-4C2D555E6976}"/>
    <cellStyle name="Normal 32 6 2 4 2" xfId="18532" xr:uid="{2B72135F-598E-40C2-AAC0-72EC8EEE5D10}"/>
    <cellStyle name="Normal 32 6 2 4 2 2" xfId="18533" xr:uid="{9CAA7D42-3A68-4F66-916C-B958EF14B35D}"/>
    <cellStyle name="Normal 32 6 2 4 2 2 2" xfId="18534" xr:uid="{FA6CC675-9F3B-49CD-98D0-01DA28176D2E}"/>
    <cellStyle name="Normal 32 6 2 4 2 2 2 2" xfId="42753" xr:uid="{D0F91C04-B51F-4155-A3BF-65F73FBE0EF6}"/>
    <cellStyle name="Normal 32 6 2 4 2 2 3" xfId="42752" xr:uid="{54269141-EEFB-47E8-AB13-00F273145951}"/>
    <cellStyle name="Normal 32 6 2 4 2 3" xfId="18535" xr:uid="{8BA00279-7814-4783-BD9B-E5F828BF23C1}"/>
    <cellStyle name="Normal 32 6 2 4 2 3 2" xfId="18536" xr:uid="{E1FD121F-F123-442C-BE8E-D76A1296E9C1}"/>
    <cellStyle name="Normal 32 6 2 4 2 3 2 2" xfId="42755" xr:uid="{91AB49D5-8D81-4021-A5FD-967F45CE383B}"/>
    <cellStyle name="Normal 32 6 2 4 2 3 3" xfId="42754" xr:uid="{4EFDE18B-69F9-4103-B571-B444BB5B93D2}"/>
    <cellStyle name="Normal 32 6 2 4 2 4" xfId="18537" xr:uid="{446C8F12-61FE-47F3-B2D8-61FB80982CC0}"/>
    <cellStyle name="Normal 32 6 2 4 2 4 2" xfId="18538" xr:uid="{25F361AA-254C-4F1F-97A5-0B1ACA87C0E1}"/>
    <cellStyle name="Normal 32 6 2 4 2 4 2 2" xfId="42757" xr:uid="{8368A203-26A7-48A3-AD9B-CBB82540B2E8}"/>
    <cellStyle name="Normal 32 6 2 4 2 4 3" xfId="42756" xr:uid="{AB26173E-1C29-4293-9204-0E5318E18E2A}"/>
    <cellStyle name="Normal 32 6 2 4 2 5" xfId="18539" xr:uid="{C8DFF63F-23B0-4531-9DED-3CB9BA4A17E9}"/>
    <cellStyle name="Normal 32 6 2 4 2 5 2" xfId="42758" xr:uid="{E81894CA-A360-4E8C-B88E-D883B9DB5BCC}"/>
    <cellStyle name="Normal 32 6 2 4 2 6" xfId="42751" xr:uid="{FB4DDD32-196A-43F6-9C46-2C838532ED02}"/>
    <cellStyle name="Normal 32 6 2 4 3" xfId="18540" xr:uid="{DAF8AB01-A963-4940-882A-1EF22BFE6995}"/>
    <cellStyle name="Normal 32 6 2 4 3 2" xfId="18541" xr:uid="{54A77979-7FA5-4128-9763-681C0F1195F7}"/>
    <cellStyle name="Normal 32 6 2 4 3 2 2" xfId="42760" xr:uid="{B75D27F8-8150-4AEA-BFE4-32E2220E535D}"/>
    <cellStyle name="Normal 32 6 2 4 3 3" xfId="42759" xr:uid="{230639FC-249B-41A3-B48E-AB71E1789E46}"/>
    <cellStyle name="Normal 32 6 2 4 4" xfId="18542" xr:uid="{826EB166-B970-4AFA-983F-01F25A6F77AE}"/>
    <cellStyle name="Normal 32 6 2 4 4 2" xfId="18543" xr:uid="{F38315AD-2CE5-46E2-9050-A7F5C1205F44}"/>
    <cellStyle name="Normal 32 6 2 4 4 2 2" xfId="42762" xr:uid="{0C772CD8-EC99-4D41-838C-CE8F5E055440}"/>
    <cellStyle name="Normal 32 6 2 4 4 3" xfId="42761" xr:uid="{B7B83BEA-D2AE-4BB1-A967-9E8396375A7F}"/>
    <cellStyle name="Normal 32 6 2 4 5" xfId="18544" xr:uid="{D34EE1B5-9690-4124-AA2D-E3C069851938}"/>
    <cellStyle name="Normal 32 6 2 4 5 2" xfId="18545" xr:uid="{85717C21-FF0E-4213-9A51-8DF427E49537}"/>
    <cellStyle name="Normal 32 6 2 4 5 2 2" xfId="42764" xr:uid="{3E9EB049-9F57-40D6-AFA8-83F5EAE829C3}"/>
    <cellStyle name="Normal 32 6 2 4 5 3" xfId="42763" xr:uid="{E0726FA7-2376-4F23-8300-49E59B2296D7}"/>
    <cellStyle name="Normal 32 6 2 4 6" xfId="18546" xr:uid="{6C72A707-08F3-4ADD-AFEF-71E22F8C1F07}"/>
    <cellStyle name="Normal 32 6 2 4 6 2" xfId="42765" xr:uid="{AA377D9A-E079-42C4-9AE6-C529CD437C5B}"/>
    <cellStyle name="Normal 32 6 2 4 7" xfId="42750" xr:uid="{F444BD60-0AFB-45E6-991A-0CED7864E336}"/>
    <cellStyle name="Normal 32 6 2 5" xfId="18547" xr:uid="{3D80CE40-4CB8-4F52-B2CE-CCFFFC2289BF}"/>
    <cellStyle name="Normal 32 6 2 5 2" xfId="18548" xr:uid="{88E3CF7A-5A5B-414F-9A80-589DA72A6E04}"/>
    <cellStyle name="Normal 32 6 2 5 2 2" xfId="18549" xr:uid="{8A92189A-782A-4AC0-8FF4-755E04E8C356}"/>
    <cellStyle name="Normal 32 6 2 5 2 2 2" xfId="42768" xr:uid="{C10BBC39-8693-48BD-A29C-8912373E32E5}"/>
    <cellStyle name="Normal 32 6 2 5 2 3" xfId="42767" xr:uid="{B0968593-E629-4ACF-B937-4F402B4EE360}"/>
    <cellStyle name="Normal 32 6 2 5 3" xfId="18550" xr:uid="{4E9AC115-6634-4755-944D-8540E20C9223}"/>
    <cellStyle name="Normal 32 6 2 5 3 2" xfId="18551" xr:uid="{2AF657F8-414F-4E68-8E9D-325D107CE816}"/>
    <cellStyle name="Normal 32 6 2 5 3 2 2" xfId="42770" xr:uid="{0C0B53B5-F971-4E5F-A07D-16EB71500837}"/>
    <cellStyle name="Normal 32 6 2 5 3 3" xfId="42769" xr:uid="{566386E5-E6D1-4715-B6E4-16FB664D999B}"/>
    <cellStyle name="Normal 32 6 2 5 4" xfId="18552" xr:uid="{2A362C79-5064-4C62-A441-2332813C3681}"/>
    <cellStyle name="Normal 32 6 2 5 4 2" xfId="18553" xr:uid="{88050559-8300-417F-8218-C55DC64211E4}"/>
    <cellStyle name="Normal 32 6 2 5 4 2 2" xfId="42772" xr:uid="{597AD022-A510-4D4C-B137-27E95A3F459B}"/>
    <cellStyle name="Normal 32 6 2 5 4 3" xfId="42771" xr:uid="{DC5AC4F7-F470-470B-94E9-48426F3EA670}"/>
    <cellStyle name="Normal 32 6 2 5 5" xfId="18554" xr:uid="{97337680-E265-49F5-8A44-4FADB66706DF}"/>
    <cellStyle name="Normal 32 6 2 5 5 2" xfId="42773" xr:uid="{2CEB55F4-A467-4189-85F4-64FDD8E62204}"/>
    <cellStyle name="Normal 32 6 2 5 6" xfId="42766" xr:uid="{D81E6A7B-1405-4CFB-BA14-4A393466A803}"/>
    <cellStyle name="Normal 32 6 2 6" xfId="18555" xr:uid="{AEBB90BC-5351-45A5-AEAD-3005BCDAE841}"/>
    <cellStyle name="Normal 32 6 2 6 2" xfId="18556" xr:uid="{23F5D539-5018-45C3-BECF-4D0845EE2536}"/>
    <cellStyle name="Normal 32 6 2 6 2 2" xfId="18557" xr:uid="{DF3A3FD1-2992-4C12-9277-61FC5AA61F13}"/>
    <cellStyle name="Normal 32 6 2 6 2 2 2" xfId="42776" xr:uid="{3ADB8AE2-CF2D-4043-A4BD-2C88B0865BCC}"/>
    <cellStyle name="Normal 32 6 2 6 2 3" xfId="42775" xr:uid="{3537B295-7E24-4D60-8FE8-D5721B043F93}"/>
    <cellStyle name="Normal 32 6 2 6 3" xfId="18558" xr:uid="{33B2C116-3CDE-4957-898C-E7E21DC2C526}"/>
    <cellStyle name="Normal 32 6 2 6 3 2" xfId="18559" xr:uid="{13B61AD5-E875-407A-901C-5E857C34F2F5}"/>
    <cellStyle name="Normal 32 6 2 6 3 2 2" xfId="42778" xr:uid="{26C8FD4F-3E6B-4579-9B73-928D9EF082CF}"/>
    <cellStyle name="Normal 32 6 2 6 3 3" xfId="42777" xr:uid="{8678F152-7C56-4888-88B5-D1B78DEA9054}"/>
    <cellStyle name="Normal 32 6 2 6 4" xfId="18560" xr:uid="{BCE6F9E0-8E85-4CE8-B638-F665ABE71073}"/>
    <cellStyle name="Normal 32 6 2 6 4 2" xfId="18561" xr:uid="{7BD18B6C-B6BF-4EA0-92FB-7AF0459D7C28}"/>
    <cellStyle name="Normal 32 6 2 6 4 2 2" xfId="42780" xr:uid="{743B4A66-B0A6-4917-9D69-A1EF4FFC4B3C}"/>
    <cellStyle name="Normal 32 6 2 6 4 3" xfId="42779" xr:uid="{C9B588E7-AEA3-4BD3-8B31-9966C8D9863D}"/>
    <cellStyle name="Normal 32 6 2 6 5" xfId="18562" xr:uid="{342CFB99-DEF4-4616-ACA5-E42F8ED538DC}"/>
    <cellStyle name="Normal 32 6 2 6 5 2" xfId="42781" xr:uid="{A0AF28B7-138A-43F7-B953-2F304ECB77C3}"/>
    <cellStyle name="Normal 32 6 2 6 6" xfId="42774" xr:uid="{6F1F073B-A0B0-45DE-AC9E-DA700F018D2E}"/>
    <cellStyle name="Normal 32 6 2 7" xfId="18563" xr:uid="{075BE7A4-7868-49B0-9779-73866A01E8F3}"/>
    <cellStyle name="Normal 32 6 2 7 2" xfId="18564" xr:uid="{5F347C25-A437-4AC9-A45C-8ADB83EA5C1F}"/>
    <cellStyle name="Normal 32 6 2 7 2 2" xfId="42783" xr:uid="{E8FEA7C4-838C-419B-B28E-07C5FA8AFD07}"/>
    <cellStyle name="Normal 32 6 2 7 3" xfId="42782" xr:uid="{38E95936-0BFC-4B78-BDA0-9E051899463A}"/>
    <cellStyle name="Normal 32 6 2 8" xfId="18565" xr:uid="{A0F84716-0BD3-4B14-9EB0-1ACE8360E928}"/>
    <cellStyle name="Normal 32 6 2 8 2" xfId="18566" xr:uid="{A65C13DE-A159-406D-80E6-F71BCAF4ED03}"/>
    <cellStyle name="Normal 32 6 2 8 2 2" xfId="42785" xr:uid="{1EBFA111-6566-4FC0-8DA7-9440215C07A6}"/>
    <cellStyle name="Normal 32 6 2 8 3" xfId="42784" xr:uid="{27F8C0D5-9B11-4C1F-8B79-073F02E58AD6}"/>
    <cellStyle name="Normal 32 6 2 9" xfId="18567" xr:uid="{67AB9C14-402D-4226-BD40-12B4C16EF355}"/>
    <cellStyle name="Normal 32 6 2 9 2" xfId="18568" xr:uid="{53472D1A-F060-45DF-9D93-613DF5348D59}"/>
    <cellStyle name="Normal 32 6 2 9 2 2" xfId="42787" xr:uid="{A8F1B3EB-CF39-4FA0-A480-7D5767A8AAF8}"/>
    <cellStyle name="Normal 32 6 2 9 3" xfId="42786" xr:uid="{8FA5AADD-E67B-4ABB-ADD1-18D7265A099D}"/>
    <cellStyle name="Normal 32 6 3" xfId="18569" xr:uid="{D6764B13-AFAE-400A-B811-F06BE1515710}"/>
    <cellStyle name="Normal 32 6 3 2" xfId="18570" xr:uid="{B15D90E0-06D6-4D8F-8717-0A3956BBF1E5}"/>
    <cellStyle name="Normal 32 6 3 2 2" xfId="18571" xr:uid="{4FE39E6B-B5B9-4BC2-8A38-ABCA8C56E5F5}"/>
    <cellStyle name="Normal 32 6 3 2 2 2" xfId="18572" xr:uid="{ADAB6677-A978-404D-AA13-1A40DCD8CE9D}"/>
    <cellStyle name="Normal 32 6 3 2 2 2 2" xfId="42791" xr:uid="{31319E8B-D8A0-40FE-BE51-9E11ABA39521}"/>
    <cellStyle name="Normal 32 6 3 2 2 3" xfId="42790" xr:uid="{A843DAA4-3EC1-4C25-9BF9-40A58D8273CC}"/>
    <cellStyle name="Normal 32 6 3 2 3" xfId="18573" xr:uid="{C3DDD113-AAAF-4690-B76A-9742F18CC273}"/>
    <cellStyle name="Normal 32 6 3 2 3 2" xfId="18574" xr:uid="{A704C4E5-A2BB-4CE4-A81C-1D2C841A6EFB}"/>
    <cellStyle name="Normal 32 6 3 2 3 2 2" xfId="42793" xr:uid="{7BEBA71C-C445-492F-B5B6-36FCAEB51A3C}"/>
    <cellStyle name="Normal 32 6 3 2 3 3" xfId="42792" xr:uid="{84A55B29-EFDB-42D6-AB01-A2665AB503F2}"/>
    <cellStyle name="Normal 32 6 3 2 4" xfId="18575" xr:uid="{B4589373-AA11-4F1B-80B5-A3B81ABE49F3}"/>
    <cellStyle name="Normal 32 6 3 2 4 2" xfId="18576" xr:uid="{147DAF3D-154C-4261-8D98-A9ED64A7D114}"/>
    <cellStyle name="Normal 32 6 3 2 4 2 2" xfId="42795" xr:uid="{E7013A6C-29F3-49FE-B909-3E48F8CA6BA2}"/>
    <cellStyle name="Normal 32 6 3 2 4 3" xfId="42794" xr:uid="{A28A0CD5-2ECF-4801-A710-753F161626CB}"/>
    <cellStyle name="Normal 32 6 3 2 5" xfId="18577" xr:uid="{7010D4AF-6052-458E-8148-DB003FDA1B74}"/>
    <cellStyle name="Normal 32 6 3 2 5 2" xfId="42796" xr:uid="{8B946B6B-21CA-4CC2-9ACD-EAB675B19902}"/>
    <cellStyle name="Normal 32 6 3 2 6" xfId="42789" xr:uid="{F0EE3529-9AD9-4802-A90A-9354EE63E567}"/>
    <cellStyle name="Normal 32 6 3 3" xfId="18578" xr:uid="{D7CB43FC-796D-425C-BEEC-8674C571657C}"/>
    <cellStyle name="Normal 32 6 3 3 2" xfId="18579" xr:uid="{CB50A58D-BDDA-4699-A49D-98AAADCADAB3}"/>
    <cellStyle name="Normal 32 6 3 3 2 2" xfId="42798" xr:uid="{7DE9C7F1-84FF-46D6-AD82-A47859D8EF19}"/>
    <cellStyle name="Normal 32 6 3 3 3" xfId="42797" xr:uid="{C99935EF-C53D-45AB-B121-B7B9ADB7606F}"/>
    <cellStyle name="Normal 32 6 3 4" xfId="18580" xr:uid="{CA2F0F4A-E439-4817-BB07-B400C1FF817E}"/>
    <cellStyle name="Normal 32 6 3 4 2" xfId="18581" xr:uid="{C594DF37-C25E-456B-9715-8B233E21A837}"/>
    <cellStyle name="Normal 32 6 3 4 2 2" xfId="42800" xr:uid="{0FD648A1-EF78-4AA7-8ADE-05933138D3A7}"/>
    <cellStyle name="Normal 32 6 3 4 3" xfId="42799" xr:uid="{B722719B-A371-4CE3-953C-E46315477C3F}"/>
    <cellStyle name="Normal 32 6 3 5" xfId="18582" xr:uid="{ED004AC5-5252-4DAF-85D3-C8A56DC95DB9}"/>
    <cellStyle name="Normal 32 6 3 5 2" xfId="18583" xr:uid="{C69F0DAE-44EC-4E83-BFEA-4951A59B747B}"/>
    <cellStyle name="Normal 32 6 3 5 2 2" xfId="42802" xr:uid="{19BEEEA1-F287-4D2C-B1F2-2325142072E8}"/>
    <cellStyle name="Normal 32 6 3 5 3" xfId="42801" xr:uid="{8859763F-C6C5-46CD-8F20-5A965B0C2FEC}"/>
    <cellStyle name="Normal 32 6 3 6" xfId="18584" xr:uid="{0F877B8F-D9A1-4607-A5A9-586096F4E936}"/>
    <cellStyle name="Normal 32 6 3 6 2" xfId="18585" xr:uid="{AD2D65AB-F55A-4E16-874B-60372F080AB5}"/>
    <cellStyle name="Normal 32 6 3 6 2 2" xfId="42804" xr:uid="{55C10501-5A79-4FEA-91EC-46716F60338B}"/>
    <cellStyle name="Normal 32 6 3 6 3" xfId="42803" xr:uid="{9B03259F-0FFF-456D-8E86-EA9F8B45C62E}"/>
    <cellStyle name="Normal 32 6 3 7" xfId="18586" xr:uid="{70D7E339-330D-42EE-BCDB-C17964AFC1EB}"/>
    <cellStyle name="Normal 32 6 3 7 2" xfId="42805" xr:uid="{0227CA0D-39A1-4B73-B116-7D6EB92DC530}"/>
    <cellStyle name="Normal 32 6 3 8" xfId="42788" xr:uid="{2E30DB92-A00F-4348-AB9A-0CE114CEA0D9}"/>
    <cellStyle name="Normal 32 6 4" xfId="18587" xr:uid="{9D8DA008-EAE3-4694-9EE9-05ACAFA051A4}"/>
    <cellStyle name="Normal 32 6 4 2" xfId="18588" xr:uid="{B6A5D845-F372-4152-A4CA-0421FEF19CDE}"/>
    <cellStyle name="Normal 32 6 4 2 2" xfId="18589" xr:uid="{E584895C-669B-4FB8-BE74-C7A14CE87236}"/>
    <cellStyle name="Normal 32 6 4 2 2 2" xfId="18590" xr:uid="{E1F06F3B-8EBB-46DB-83BB-A022C99C66FC}"/>
    <cellStyle name="Normal 32 6 4 2 2 2 2" xfId="42809" xr:uid="{DBF0BFAA-2642-4AEE-B3C5-B9E0FE547EB2}"/>
    <cellStyle name="Normal 32 6 4 2 2 3" xfId="42808" xr:uid="{112401E1-AB5B-4D0F-A143-1D8AE009493A}"/>
    <cellStyle name="Normal 32 6 4 2 3" xfId="18591" xr:uid="{AA7F822B-C816-497D-91DF-2B918407BF7B}"/>
    <cellStyle name="Normal 32 6 4 2 3 2" xfId="18592" xr:uid="{B0B73FE7-FB32-4A29-B558-901C41E936C0}"/>
    <cellStyle name="Normal 32 6 4 2 3 2 2" xfId="42811" xr:uid="{E1B7E42D-82B0-4311-B055-BC35ACEB2611}"/>
    <cellStyle name="Normal 32 6 4 2 3 3" xfId="42810" xr:uid="{4C4783BB-7C1F-46BA-80C3-35097EAD39AB}"/>
    <cellStyle name="Normal 32 6 4 2 4" xfId="18593" xr:uid="{718D0948-F5C0-4C14-98C1-CBCC2B2F878B}"/>
    <cellStyle name="Normal 32 6 4 2 4 2" xfId="18594" xr:uid="{67F7DC83-AF5D-45BB-B8D5-A818FAC66D2A}"/>
    <cellStyle name="Normal 32 6 4 2 4 2 2" xfId="42813" xr:uid="{99CF7C6B-A22C-418D-929D-D89F0C5DBEFB}"/>
    <cellStyle name="Normal 32 6 4 2 4 3" xfId="42812" xr:uid="{11A171A1-B462-438E-9EA3-5D0C5635E3E0}"/>
    <cellStyle name="Normal 32 6 4 2 5" xfId="18595" xr:uid="{405A54A4-D780-4BAD-BC6C-A5E6771E53B7}"/>
    <cellStyle name="Normal 32 6 4 2 5 2" xfId="42814" xr:uid="{2621F6C2-4BEE-440E-A284-546063B11827}"/>
    <cellStyle name="Normal 32 6 4 2 6" xfId="42807" xr:uid="{9F72A095-E140-4D5D-8B7F-56A6599EA1E6}"/>
    <cellStyle name="Normal 32 6 4 3" xfId="18596" xr:uid="{9A7CC145-289E-46D4-AAE8-77605C3371F5}"/>
    <cellStyle name="Normal 32 6 4 3 2" xfId="18597" xr:uid="{ED749A2E-E804-42AD-B863-0DA7AC15BEEE}"/>
    <cellStyle name="Normal 32 6 4 3 2 2" xfId="42816" xr:uid="{066EE743-3A5D-4BA8-AB6F-714EA46FD15E}"/>
    <cellStyle name="Normal 32 6 4 3 3" xfId="42815" xr:uid="{88E8F483-7895-4F07-A6CF-BA2B049BC157}"/>
    <cellStyle name="Normal 32 6 4 4" xfId="18598" xr:uid="{52A898A7-AC67-40E9-ABDF-3824D42AC0C6}"/>
    <cellStyle name="Normal 32 6 4 4 2" xfId="18599" xr:uid="{88F47166-F54A-4ABF-8404-9F65A0120518}"/>
    <cellStyle name="Normal 32 6 4 4 2 2" xfId="42818" xr:uid="{16DEF73F-05C3-4712-A4EE-4B13D1748DF7}"/>
    <cellStyle name="Normal 32 6 4 4 3" xfId="42817" xr:uid="{0754FCE2-3F27-419B-9AC2-A313AF267A57}"/>
    <cellStyle name="Normal 32 6 4 5" xfId="18600" xr:uid="{2B22E903-2ED8-428B-AC24-1F4F13AB2589}"/>
    <cellStyle name="Normal 32 6 4 5 2" xfId="18601" xr:uid="{A5594739-4E40-4F6D-BB5F-A66454EDCC01}"/>
    <cellStyle name="Normal 32 6 4 5 2 2" xfId="42820" xr:uid="{260A6231-6D21-4B7B-9402-933E79F62B8E}"/>
    <cellStyle name="Normal 32 6 4 5 3" xfId="42819" xr:uid="{A5988120-772A-4946-A98F-D7BC9CF7F8C0}"/>
    <cellStyle name="Normal 32 6 4 6" xfId="18602" xr:uid="{EFDA74C3-5769-4864-B126-165311A6F049}"/>
    <cellStyle name="Normal 32 6 4 6 2" xfId="18603" xr:uid="{2BE06AF1-ABDA-47BC-9C3A-77764B93890C}"/>
    <cellStyle name="Normal 32 6 4 6 2 2" xfId="42822" xr:uid="{2814551C-9C30-468F-A2C4-AAA4B5E80A34}"/>
    <cellStyle name="Normal 32 6 4 6 3" xfId="42821" xr:uid="{5C449DA0-A2DE-4170-8134-19184F86881E}"/>
    <cellStyle name="Normal 32 6 4 7" xfId="18604" xr:uid="{7B959C51-B9AF-445B-B649-21B6CFA83355}"/>
    <cellStyle name="Normal 32 6 4 7 2" xfId="42823" xr:uid="{BC3D1F05-0AF4-439F-96C4-1B2FABD931F0}"/>
    <cellStyle name="Normal 32 6 4 8" xfId="42806" xr:uid="{80BB57AB-F3CE-4267-9080-9A9ECC72E964}"/>
    <cellStyle name="Normal 32 6 5" xfId="18605" xr:uid="{B80D22F9-43A7-40FB-84D7-2395E7E3E45B}"/>
    <cellStyle name="Normal 32 6 5 2" xfId="18606" xr:uid="{95F32CF3-88E9-4C09-817F-4E0A0E2F3F73}"/>
    <cellStyle name="Normal 32 6 5 2 2" xfId="18607" xr:uid="{B7B1E0FB-84E8-46F7-A334-894E2BDEDA4D}"/>
    <cellStyle name="Normal 32 6 5 2 2 2" xfId="18608" xr:uid="{66E38D08-3C0E-47DA-886C-D542A2D707D5}"/>
    <cellStyle name="Normal 32 6 5 2 2 2 2" xfId="42827" xr:uid="{FEFC7C20-76C7-4EC8-9245-C5CA56E12BE6}"/>
    <cellStyle name="Normal 32 6 5 2 2 3" xfId="42826" xr:uid="{B8BA1889-2900-4C15-9C66-8A121C2FCB92}"/>
    <cellStyle name="Normal 32 6 5 2 3" xfId="18609" xr:uid="{EDBEE27B-23D5-4A13-826A-1055A06AFD4C}"/>
    <cellStyle name="Normal 32 6 5 2 3 2" xfId="18610" xr:uid="{2594E97D-ABD4-4B0E-A106-998A21A03457}"/>
    <cellStyle name="Normal 32 6 5 2 3 2 2" xfId="42829" xr:uid="{5AF9FC61-B955-44C4-B054-3A6EED50397D}"/>
    <cellStyle name="Normal 32 6 5 2 3 3" xfId="42828" xr:uid="{5B22C887-2C1F-47D7-A32E-E37739E25BB3}"/>
    <cellStyle name="Normal 32 6 5 2 4" xfId="18611" xr:uid="{875D2E3C-ED53-4EEF-B33D-9237B9CD2DD9}"/>
    <cellStyle name="Normal 32 6 5 2 4 2" xfId="18612" xr:uid="{18B07F7E-F86C-4430-9C2F-491C56BFEEC6}"/>
    <cellStyle name="Normal 32 6 5 2 4 2 2" xfId="42831" xr:uid="{5223B85D-5536-440D-A7E8-B82DDAE679EF}"/>
    <cellStyle name="Normal 32 6 5 2 4 3" xfId="42830" xr:uid="{C6799A7F-2243-4D46-BF37-920E035837A7}"/>
    <cellStyle name="Normal 32 6 5 2 5" xfId="18613" xr:uid="{B3AFAF17-BF43-4B2D-A944-269391B868BA}"/>
    <cellStyle name="Normal 32 6 5 2 5 2" xfId="42832" xr:uid="{007260FD-442C-4B2D-A9B8-8C014629B047}"/>
    <cellStyle name="Normal 32 6 5 2 6" xfId="42825" xr:uid="{08B29BCA-FBDB-4F94-8081-EC1D4BD9983B}"/>
    <cellStyle name="Normal 32 6 5 3" xfId="18614" xr:uid="{39176032-18AA-458D-96BD-044D67DBE7E2}"/>
    <cellStyle name="Normal 32 6 5 3 2" xfId="18615" xr:uid="{CD16C3C5-EA78-4EE5-84C7-3475B66FC67A}"/>
    <cellStyle name="Normal 32 6 5 3 2 2" xfId="42834" xr:uid="{D3EDDDDC-88DC-40C4-A841-3B1EFF5226E3}"/>
    <cellStyle name="Normal 32 6 5 3 3" xfId="42833" xr:uid="{8F910DC9-5C0C-4923-8EEC-C18FC521D788}"/>
    <cellStyle name="Normal 32 6 5 4" xfId="18616" xr:uid="{84F04039-BF55-4B41-B796-C07E7DE5D3D1}"/>
    <cellStyle name="Normal 32 6 5 4 2" xfId="18617" xr:uid="{36CEAFF4-DDA1-45B4-88E6-77402B1BE5C2}"/>
    <cellStyle name="Normal 32 6 5 4 2 2" xfId="42836" xr:uid="{ECCD24F5-225B-4F82-B35C-64364EB1B2CC}"/>
    <cellStyle name="Normal 32 6 5 4 3" xfId="42835" xr:uid="{CB347907-E1D4-4472-810D-999875D16FBD}"/>
    <cellStyle name="Normal 32 6 5 5" xfId="18618" xr:uid="{FB6D2260-FD36-47DC-82DF-D31B4A9D69AA}"/>
    <cellStyle name="Normal 32 6 5 5 2" xfId="18619" xr:uid="{169346A8-3448-49F1-A4CC-E8B24B6AE007}"/>
    <cellStyle name="Normal 32 6 5 5 2 2" xfId="42838" xr:uid="{EA662BEE-D434-4307-93DF-2ECFC8413FC4}"/>
    <cellStyle name="Normal 32 6 5 5 3" xfId="42837" xr:uid="{0E29F132-C186-498C-9517-F1B21E4B5287}"/>
    <cellStyle name="Normal 32 6 5 6" xfId="18620" xr:uid="{2ABE8CC9-E0F5-473E-AF17-75BEB79D1DCF}"/>
    <cellStyle name="Normal 32 6 5 6 2" xfId="42839" xr:uid="{01CF2552-A9C1-4CC5-A77D-51234DF6E849}"/>
    <cellStyle name="Normal 32 6 5 7" xfId="42824" xr:uid="{D27C6CF5-9B1D-446C-BC65-C7E21F6F5EE0}"/>
    <cellStyle name="Normal 32 6 6" xfId="18621" xr:uid="{8642495A-1908-493D-B3B2-24C870F65DBA}"/>
    <cellStyle name="Normal 32 6 6 2" xfId="18622" xr:uid="{5ACE16E8-8324-4A36-A60D-40C2E1C6EA0B}"/>
    <cellStyle name="Normal 32 6 6 2 2" xfId="18623" xr:uid="{0DBF81C2-FE48-413C-A5C5-8681809E420C}"/>
    <cellStyle name="Normal 32 6 6 2 2 2" xfId="42842" xr:uid="{5D71F6E8-24D8-41D1-9007-D69331EA78B8}"/>
    <cellStyle name="Normal 32 6 6 2 3" xfId="42841" xr:uid="{475678F2-CC4B-4437-8A31-E06E533CCD6F}"/>
    <cellStyle name="Normal 32 6 6 3" xfId="18624" xr:uid="{0FED1E9A-A281-4725-B7DD-22CD8B979AB6}"/>
    <cellStyle name="Normal 32 6 6 3 2" xfId="18625" xr:uid="{005E36F9-D023-44F2-A69F-093E5FA57737}"/>
    <cellStyle name="Normal 32 6 6 3 2 2" xfId="42844" xr:uid="{2F6E9938-A951-4996-9329-55F90F805ED5}"/>
    <cellStyle name="Normal 32 6 6 3 3" xfId="42843" xr:uid="{E1E20052-52A3-47F3-9628-37623C7959C4}"/>
    <cellStyle name="Normal 32 6 6 4" xfId="18626" xr:uid="{1555CB02-97BE-4360-AA14-E81ADF2D5E9D}"/>
    <cellStyle name="Normal 32 6 6 4 2" xfId="18627" xr:uid="{77E2D4FC-FC4C-49F0-910F-EA6525053328}"/>
    <cellStyle name="Normal 32 6 6 4 2 2" xfId="42846" xr:uid="{67E265FA-0BDE-4911-97C2-EAAD4BB144BD}"/>
    <cellStyle name="Normal 32 6 6 4 3" xfId="42845" xr:uid="{6EEFD0BF-94EF-4502-9EDE-5ED0AD05B86C}"/>
    <cellStyle name="Normal 32 6 6 5" xfId="18628" xr:uid="{1094AC64-6313-48FF-A06F-BE63E4656EA2}"/>
    <cellStyle name="Normal 32 6 6 5 2" xfId="42847" xr:uid="{09427F13-1206-44ED-968C-993B46A65389}"/>
    <cellStyle name="Normal 32 6 6 6" xfId="42840" xr:uid="{5FC119E0-F2B2-408E-83D1-F853B29B690F}"/>
    <cellStyle name="Normal 32 6 7" xfId="18629" xr:uid="{3CA30A7C-6F96-49AC-A24C-9E0F72AD3479}"/>
    <cellStyle name="Normal 32 6 7 2" xfId="18630" xr:uid="{4D0B0958-8302-42C0-8B9A-A9DF7D39B169}"/>
    <cellStyle name="Normal 32 6 7 2 2" xfId="18631" xr:uid="{BF4C1FB1-BFF5-435B-88EA-D1C2475C4B02}"/>
    <cellStyle name="Normal 32 6 7 2 2 2" xfId="42850" xr:uid="{06FF8082-80A5-46CD-AA1D-843960F1607D}"/>
    <cellStyle name="Normal 32 6 7 2 3" xfId="42849" xr:uid="{B588A379-C511-480D-AE96-2DCA5C0CCF75}"/>
    <cellStyle name="Normal 32 6 7 3" xfId="18632" xr:uid="{E4D18E3E-D65A-45EE-8080-67BC483DB628}"/>
    <cellStyle name="Normal 32 6 7 3 2" xfId="18633" xr:uid="{2759F3FC-592E-461C-ABCB-107EDB000AF6}"/>
    <cellStyle name="Normal 32 6 7 3 2 2" xfId="42852" xr:uid="{18EB38A7-AD82-4CB3-AE01-FD8594F1687D}"/>
    <cellStyle name="Normal 32 6 7 3 3" xfId="42851" xr:uid="{881A4C54-1FE9-44B8-ACB7-51EEC7ADA7A1}"/>
    <cellStyle name="Normal 32 6 7 4" xfId="18634" xr:uid="{BD2222BB-7134-43C0-B959-7D8BBDF0CCD4}"/>
    <cellStyle name="Normal 32 6 7 4 2" xfId="18635" xr:uid="{BE80CC67-FB7B-4EEE-9E7B-065F8E66F7FD}"/>
    <cellStyle name="Normal 32 6 7 4 2 2" xfId="42854" xr:uid="{B777CCD3-9FB3-4371-B50A-7D4205A6F4F0}"/>
    <cellStyle name="Normal 32 6 7 4 3" xfId="42853" xr:uid="{41806F12-824F-46C3-86C5-A55A0256C4F0}"/>
    <cellStyle name="Normal 32 6 7 5" xfId="18636" xr:uid="{291EEB48-FF30-4242-BA7C-4A3EED7D6B19}"/>
    <cellStyle name="Normal 32 6 7 5 2" xfId="42855" xr:uid="{CE7211D0-D042-4964-96BF-D07040F2A81D}"/>
    <cellStyle name="Normal 32 6 7 6" xfId="42848" xr:uid="{46ACB1BF-2181-4FE8-8EA8-4BADBCC3B18A}"/>
    <cellStyle name="Normal 32 6 8" xfId="18637" xr:uid="{0FF585DE-6270-4E0F-8B1C-8951A32A4EF9}"/>
    <cellStyle name="Normal 32 6 8 2" xfId="18638" xr:uid="{11EB4B92-609F-41FF-999C-627D6127BB35}"/>
    <cellStyle name="Normal 32 6 8 2 2" xfId="42857" xr:uid="{4D87F8EB-866F-4929-B51F-35E84FECF577}"/>
    <cellStyle name="Normal 32 6 8 3" xfId="42856" xr:uid="{D5D5AD45-C667-407C-B9EC-2B037879A243}"/>
    <cellStyle name="Normal 32 6 9" xfId="18639" xr:uid="{4E8AE2C6-07BE-49B2-8A17-086AB55479FA}"/>
    <cellStyle name="Normal 32 6 9 2" xfId="18640" xr:uid="{1D135CD6-383F-42C0-A7E9-754B215D4963}"/>
    <cellStyle name="Normal 32 6 9 2 2" xfId="42859" xr:uid="{4ADA0452-BEAA-4CA3-92CE-C0B5EB0EC5A7}"/>
    <cellStyle name="Normal 32 6 9 3" xfId="42858" xr:uid="{34936760-CEE6-4748-B9D1-93E31706278A}"/>
    <cellStyle name="Normal 32 7" xfId="18641" xr:uid="{52DE04F9-EC59-42C9-9859-8D474C17EE44}"/>
    <cellStyle name="Normal 32 7 10" xfId="18642" xr:uid="{9D1FF6F8-0853-471F-BDD9-3C44192B167B}"/>
    <cellStyle name="Normal 32 7 10 2" xfId="18643" xr:uid="{D27FF08E-B5CC-4F42-ACA0-34757F1392F6}"/>
    <cellStyle name="Normal 32 7 10 2 2" xfId="42862" xr:uid="{FB85A138-4A8E-415C-A676-32C6482F701B}"/>
    <cellStyle name="Normal 32 7 10 3" xfId="42861" xr:uid="{082427A2-6A1D-4176-8F7C-15482BFBC984}"/>
    <cellStyle name="Normal 32 7 11" xfId="18644" xr:uid="{A1758197-46BC-402D-B382-285569658E7D}"/>
    <cellStyle name="Normal 32 7 11 2" xfId="42863" xr:uid="{95C3D953-18F2-4D7D-A4A1-25D703BD57A5}"/>
    <cellStyle name="Normal 32 7 12" xfId="42860" xr:uid="{800C0568-1A17-491E-AB68-7DBD6B514249}"/>
    <cellStyle name="Normal 32 7 2" xfId="18645" xr:uid="{CDCF7AB1-9188-43D6-A842-9FEBB7DFC309}"/>
    <cellStyle name="Normal 32 7 2 10" xfId="18646" xr:uid="{62C5F69E-D25C-4049-9571-4D0ACD38C73F}"/>
    <cellStyle name="Normal 32 7 2 10 2" xfId="42865" xr:uid="{F7546F9A-CE50-4B72-8D07-169C2853A7C9}"/>
    <cellStyle name="Normal 32 7 2 11" xfId="42864" xr:uid="{39C91BAB-43E7-4F74-B511-9352F11BE5B8}"/>
    <cellStyle name="Normal 32 7 2 2" xfId="18647" xr:uid="{D77C7E04-7417-49BB-AFEB-4B096E9BC0A8}"/>
    <cellStyle name="Normal 32 7 2 2 2" xfId="18648" xr:uid="{97135C57-A28C-4C0C-9BD5-72799B44F784}"/>
    <cellStyle name="Normal 32 7 2 2 2 2" xfId="18649" xr:uid="{3670BC2D-C9AF-45A1-895D-2A9B875DB6FD}"/>
    <cellStyle name="Normal 32 7 2 2 2 2 2" xfId="18650" xr:uid="{12F5393F-25C0-41E4-9CB6-46267538570A}"/>
    <cellStyle name="Normal 32 7 2 2 2 2 2 2" xfId="42869" xr:uid="{99BBFED6-057F-48F6-ADC6-FD1BB77C8305}"/>
    <cellStyle name="Normal 32 7 2 2 2 2 3" xfId="42868" xr:uid="{676B0912-2796-471B-A6E7-6D61DDE66E3D}"/>
    <cellStyle name="Normal 32 7 2 2 2 3" xfId="18651" xr:uid="{555A5B0F-9176-4A42-83FB-95BBE7004C99}"/>
    <cellStyle name="Normal 32 7 2 2 2 3 2" xfId="18652" xr:uid="{DFC544DE-13B2-4CB1-969A-C913B8BADEBB}"/>
    <cellStyle name="Normal 32 7 2 2 2 3 2 2" xfId="42871" xr:uid="{954D097D-E423-428D-8488-923AFA1E6ABB}"/>
    <cellStyle name="Normal 32 7 2 2 2 3 3" xfId="42870" xr:uid="{52D964A4-866C-4E68-B862-3FF849D475AE}"/>
    <cellStyle name="Normal 32 7 2 2 2 4" xfId="18653" xr:uid="{D6446ABE-9D19-46F8-B819-5CD4EE102CF7}"/>
    <cellStyle name="Normal 32 7 2 2 2 4 2" xfId="18654" xr:uid="{04CB42CF-8A4E-4E97-9E5A-9C2B853AF8AE}"/>
    <cellStyle name="Normal 32 7 2 2 2 4 2 2" xfId="42873" xr:uid="{C5743744-5DC5-470F-B2E2-47F7BA561E88}"/>
    <cellStyle name="Normal 32 7 2 2 2 4 3" xfId="42872" xr:uid="{051A9F1C-4D8B-44E3-9402-D2D16C784D11}"/>
    <cellStyle name="Normal 32 7 2 2 2 5" xfId="18655" xr:uid="{9944EBFA-DB4F-4BD9-BB18-9FCCA11F7736}"/>
    <cellStyle name="Normal 32 7 2 2 2 5 2" xfId="42874" xr:uid="{B36F3AEE-18ED-4C02-A3C5-4125A0A4F162}"/>
    <cellStyle name="Normal 32 7 2 2 2 6" xfId="42867" xr:uid="{06A9B37E-43FB-4E0F-88EB-43388AE34B90}"/>
    <cellStyle name="Normal 32 7 2 2 3" xfId="18656" xr:uid="{DE456C2B-9CE8-483E-965A-92649277F80D}"/>
    <cellStyle name="Normal 32 7 2 2 3 2" xfId="18657" xr:uid="{C52DD477-670F-4936-BD3D-5686696DF3AD}"/>
    <cellStyle name="Normal 32 7 2 2 3 2 2" xfId="42876" xr:uid="{D22AAB78-58AE-4B07-B4A3-69587764B318}"/>
    <cellStyle name="Normal 32 7 2 2 3 3" xfId="42875" xr:uid="{9B7E9184-73D0-463C-A33A-E081D10022D0}"/>
    <cellStyle name="Normal 32 7 2 2 4" xfId="18658" xr:uid="{A77FBCA5-C513-4B90-BC08-291E4F7D6743}"/>
    <cellStyle name="Normal 32 7 2 2 4 2" xfId="18659" xr:uid="{F528AAD4-F6C8-43A1-9A56-B6E54AD67EA9}"/>
    <cellStyle name="Normal 32 7 2 2 4 2 2" xfId="42878" xr:uid="{7DE1827B-5153-4F29-B4C0-9810578B01B0}"/>
    <cellStyle name="Normal 32 7 2 2 4 3" xfId="42877" xr:uid="{6C102312-30A6-46EE-A00C-4FC7678CF912}"/>
    <cellStyle name="Normal 32 7 2 2 5" xfId="18660" xr:uid="{593E5E73-8851-45EA-A6B1-0A6E31FC4575}"/>
    <cellStyle name="Normal 32 7 2 2 5 2" xfId="18661" xr:uid="{E75DB09B-8AF6-4393-8C3B-3E01546BB0D2}"/>
    <cellStyle name="Normal 32 7 2 2 5 2 2" xfId="42880" xr:uid="{DBD53561-EB73-4189-93CA-E66FEC87A7CD}"/>
    <cellStyle name="Normal 32 7 2 2 5 3" xfId="42879" xr:uid="{E238D4A7-0F80-4460-AE54-E17163EBDB64}"/>
    <cellStyle name="Normal 32 7 2 2 6" xfId="18662" xr:uid="{F9A6331B-01D8-456D-A8FE-A318BEC80C70}"/>
    <cellStyle name="Normal 32 7 2 2 6 2" xfId="18663" xr:uid="{D293561A-A378-4B30-AC8A-E25DBCB9CC67}"/>
    <cellStyle name="Normal 32 7 2 2 6 2 2" xfId="42882" xr:uid="{769130BF-03EF-49BD-8279-FA3631FEBDD4}"/>
    <cellStyle name="Normal 32 7 2 2 6 3" xfId="42881" xr:uid="{60339B10-05C5-43B5-B443-FDB5087A5EFE}"/>
    <cellStyle name="Normal 32 7 2 2 7" xfId="18664" xr:uid="{F293F800-CA0E-45C8-AD5E-1BF5F59C3F95}"/>
    <cellStyle name="Normal 32 7 2 2 7 2" xfId="42883" xr:uid="{ACB343A5-A2F8-4BB7-B183-FFE0B804D17C}"/>
    <cellStyle name="Normal 32 7 2 2 8" xfId="42866" xr:uid="{F173DBEE-B872-41EE-A611-CAEC0E2B583F}"/>
    <cellStyle name="Normal 32 7 2 3" xfId="18665" xr:uid="{BF6DA5E9-37DC-4D06-BEFB-D075E5F10B8D}"/>
    <cellStyle name="Normal 32 7 2 3 2" xfId="18666" xr:uid="{524792B3-2215-4766-9B0B-722E183D17B4}"/>
    <cellStyle name="Normal 32 7 2 3 2 2" xfId="18667" xr:uid="{69A1BAB3-8B42-4603-9784-E161ED1E4FAF}"/>
    <cellStyle name="Normal 32 7 2 3 2 2 2" xfId="18668" xr:uid="{BE5E45D4-6247-4906-B422-4CCD5302A419}"/>
    <cellStyle name="Normal 32 7 2 3 2 2 2 2" xfId="42887" xr:uid="{69CC81AB-281D-4FF5-8AA6-87CD5B0AD44A}"/>
    <cellStyle name="Normal 32 7 2 3 2 2 3" xfId="42886" xr:uid="{B9A499BB-F42A-40DE-B99D-9AD76B3435D6}"/>
    <cellStyle name="Normal 32 7 2 3 2 3" xfId="18669" xr:uid="{EEC2FFB1-A7B3-40E2-8653-8874D77AAD39}"/>
    <cellStyle name="Normal 32 7 2 3 2 3 2" xfId="18670" xr:uid="{74B256DA-5D59-43A6-A628-6372C7F8E299}"/>
    <cellStyle name="Normal 32 7 2 3 2 3 2 2" xfId="42889" xr:uid="{157F1A2F-7E07-4C48-9A5E-91FECBE768B2}"/>
    <cellStyle name="Normal 32 7 2 3 2 3 3" xfId="42888" xr:uid="{A88F2923-6571-4CFA-A76B-7C41171B01BC}"/>
    <cellStyle name="Normal 32 7 2 3 2 4" xfId="18671" xr:uid="{A35B5152-3FC4-4D3A-A18C-12F88A1EAFA0}"/>
    <cellStyle name="Normal 32 7 2 3 2 4 2" xfId="18672" xr:uid="{BD867794-4F8E-4160-A94A-207F383ED480}"/>
    <cellStyle name="Normal 32 7 2 3 2 4 2 2" xfId="42891" xr:uid="{19F39F39-9CBC-422C-B700-E7332E028025}"/>
    <cellStyle name="Normal 32 7 2 3 2 4 3" xfId="42890" xr:uid="{18962583-B400-4C15-A0F6-B6C49609DDD9}"/>
    <cellStyle name="Normal 32 7 2 3 2 5" xfId="18673" xr:uid="{49C3605B-3978-4C60-A821-4CA0F7D9DF87}"/>
    <cellStyle name="Normal 32 7 2 3 2 5 2" xfId="42892" xr:uid="{9727D6E9-F58E-43A4-A87F-30E46AB08391}"/>
    <cellStyle name="Normal 32 7 2 3 2 6" xfId="42885" xr:uid="{34BD44F8-55DF-4AFF-8B77-2EE7B3F7F7F8}"/>
    <cellStyle name="Normal 32 7 2 3 3" xfId="18674" xr:uid="{CC54C9F6-571D-4C39-81EF-A42BA5850316}"/>
    <cellStyle name="Normal 32 7 2 3 3 2" xfId="18675" xr:uid="{96E45FAE-7D18-43A4-ABB6-6F13B74CC3BB}"/>
    <cellStyle name="Normal 32 7 2 3 3 2 2" xfId="42894" xr:uid="{5BCA70A4-A3C4-46F9-AD7B-01C98043271E}"/>
    <cellStyle name="Normal 32 7 2 3 3 3" xfId="42893" xr:uid="{49E16272-9E97-47F9-AA72-E630C146940E}"/>
    <cellStyle name="Normal 32 7 2 3 4" xfId="18676" xr:uid="{E2478261-9349-42EC-B015-73393A80658A}"/>
    <cellStyle name="Normal 32 7 2 3 4 2" xfId="18677" xr:uid="{37240817-CF03-4441-B77F-55A9C1BEBA38}"/>
    <cellStyle name="Normal 32 7 2 3 4 2 2" xfId="42896" xr:uid="{8FFA0906-AF60-4F17-BC12-CF1FC8BDB39D}"/>
    <cellStyle name="Normal 32 7 2 3 4 3" xfId="42895" xr:uid="{44890A54-D5AD-49F6-BDC1-ABB1E1134445}"/>
    <cellStyle name="Normal 32 7 2 3 5" xfId="18678" xr:uid="{DBB07AD3-CA7E-4C52-86A5-317CAE3C3B19}"/>
    <cellStyle name="Normal 32 7 2 3 5 2" xfId="18679" xr:uid="{2DBA4F35-188F-4C2A-853C-ED720A2407C7}"/>
    <cellStyle name="Normal 32 7 2 3 5 2 2" xfId="42898" xr:uid="{055A65F9-4C32-4F29-8D93-050AE5B1B35D}"/>
    <cellStyle name="Normal 32 7 2 3 5 3" xfId="42897" xr:uid="{0D68E9DF-EAA0-4E4E-B4D4-A29E8B0A47FF}"/>
    <cellStyle name="Normal 32 7 2 3 6" xfId="18680" xr:uid="{534B8061-AD89-453F-9183-050AF6739E10}"/>
    <cellStyle name="Normal 32 7 2 3 6 2" xfId="18681" xr:uid="{D9FBC602-F104-4EA5-8BE1-772A84E42D77}"/>
    <cellStyle name="Normal 32 7 2 3 6 2 2" xfId="42900" xr:uid="{694E6700-0FFF-44C4-A739-E11DFC2328C1}"/>
    <cellStyle name="Normal 32 7 2 3 6 3" xfId="42899" xr:uid="{20717177-9FC3-44F5-AFA2-432EF45677B8}"/>
    <cellStyle name="Normal 32 7 2 3 7" xfId="18682" xr:uid="{B4F0537B-0C3E-441F-A76E-A0FA1044C5E6}"/>
    <cellStyle name="Normal 32 7 2 3 7 2" xfId="42901" xr:uid="{3429BBE0-71F2-4FE8-862F-89D906279691}"/>
    <cellStyle name="Normal 32 7 2 3 8" xfId="42884" xr:uid="{224E8EC8-2E86-4217-827F-CBE45577DBBC}"/>
    <cellStyle name="Normal 32 7 2 4" xfId="18683" xr:uid="{D482AA02-D872-42EF-ABCC-C8477229766B}"/>
    <cellStyle name="Normal 32 7 2 4 2" xfId="18684" xr:uid="{57C7B01A-241B-43BD-B6E2-A6CA49D7DE0A}"/>
    <cellStyle name="Normal 32 7 2 4 2 2" xfId="18685" xr:uid="{F34CA696-AC4C-407E-AA68-8982AFA50AD7}"/>
    <cellStyle name="Normal 32 7 2 4 2 2 2" xfId="18686" xr:uid="{83FD8401-31B5-4127-97C9-147C35F82E52}"/>
    <cellStyle name="Normal 32 7 2 4 2 2 2 2" xfId="42905" xr:uid="{42359588-0A5E-4749-93A7-4AD69E30EF69}"/>
    <cellStyle name="Normal 32 7 2 4 2 2 3" xfId="42904" xr:uid="{48D008C3-19C8-4F75-B37A-E2FA406763D6}"/>
    <cellStyle name="Normal 32 7 2 4 2 3" xfId="18687" xr:uid="{53FC4523-31AA-4993-9401-0F425F2EC45C}"/>
    <cellStyle name="Normal 32 7 2 4 2 3 2" xfId="18688" xr:uid="{E91B35E8-A4BA-4D7A-9EFF-3EAEE9C64680}"/>
    <cellStyle name="Normal 32 7 2 4 2 3 2 2" xfId="42907" xr:uid="{D2FBC125-11C2-4CBF-AF04-7E127DFA4A34}"/>
    <cellStyle name="Normal 32 7 2 4 2 3 3" xfId="42906" xr:uid="{0467EF82-C605-4CCF-A37A-2AAB5ACC116A}"/>
    <cellStyle name="Normal 32 7 2 4 2 4" xfId="18689" xr:uid="{4947CA57-A876-4666-90DF-5ECEAEE5E358}"/>
    <cellStyle name="Normal 32 7 2 4 2 4 2" xfId="18690" xr:uid="{4BF144B6-11EE-48A6-B4F4-3094403514D9}"/>
    <cellStyle name="Normal 32 7 2 4 2 4 2 2" xfId="42909" xr:uid="{5DF514C0-EB01-4400-8600-D277F9123505}"/>
    <cellStyle name="Normal 32 7 2 4 2 4 3" xfId="42908" xr:uid="{A068C942-EDC6-49A9-8258-6C90BEDA9E87}"/>
    <cellStyle name="Normal 32 7 2 4 2 5" xfId="18691" xr:uid="{F08C0884-771D-4F6A-AAF4-8363B2C4F858}"/>
    <cellStyle name="Normal 32 7 2 4 2 5 2" xfId="42910" xr:uid="{7BE0FAE8-58D9-4CE3-B62F-B5738FC80AB5}"/>
    <cellStyle name="Normal 32 7 2 4 2 6" xfId="42903" xr:uid="{8DF0A6FB-82F8-468C-AA81-B4AEF4C192BE}"/>
    <cellStyle name="Normal 32 7 2 4 3" xfId="18692" xr:uid="{028568DF-2BDF-4967-8E80-86C66BD2B8AC}"/>
    <cellStyle name="Normal 32 7 2 4 3 2" xfId="18693" xr:uid="{BB43D810-AE0C-4B10-8CC9-E1D5B767279D}"/>
    <cellStyle name="Normal 32 7 2 4 3 2 2" xfId="42912" xr:uid="{4BA5B371-6A10-47A3-B23E-FEDD0ED5E42F}"/>
    <cellStyle name="Normal 32 7 2 4 3 3" xfId="42911" xr:uid="{2E10454B-C0DA-4561-992A-A82A39CBF392}"/>
    <cellStyle name="Normal 32 7 2 4 4" xfId="18694" xr:uid="{6C7C3A28-1B93-4D65-8571-D58CB171AF06}"/>
    <cellStyle name="Normal 32 7 2 4 4 2" xfId="18695" xr:uid="{BCB708B4-DDAB-4756-BB2E-00D9B47D35D3}"/>
    <cellStyle name="Normal 32 7 2 4 4 2 2" xfId="42914" xr:uid="{E0AB022E-A77D-43C5-9CD9-DCAD70ED0B9F}"/>
    <cellStyle name="Normal 32 7 2 4 4 3" xfId="42913" xr:uid="{8CF0D29F-B0D2-4CCA-8748-310F25C8D545}"/>
    <cellStyle name="Normal 32 7 2 4 5" xfId="18696" xr:uid="{E69092DF-DBD9-4C0E-A42A-5F97579EDCE7}"/>
    <cellStyle name="Normal 32 7 2 4 5 2" xfId="18697" xr:uid="{4324AC19-3DD3-430C-86C1-0FC8B6CA9F01}"/>
    <cellStyle name="Normal 32 7 2 4 5 2 2" xfId="42916" xr:uid="{E12F8002-CF62-4D17-B549-A84D2803098D}"/>
    <cellStyle name="Normal 32 7 2 4 5 3" xfId="42915" xr:uid="{A8592F84-837A-42D0-80B6-7CC153CC85D0}"/>
    <cellStyle name="Normal 32 7 2 4 6" xfId="18698" xr:uid="{49AD82E5-3B3D-4175-866A-6471C9A6585E}"/>
    <cellStyle name="Normal 32 7 2 4 6 2" xfId="42917" xr:uid="{FD5A328D-175B-44D7-8E2B-8F098EA397E8}"/>
    <cellStyle name="Normal 32 7 2 4 7" xfId="42902" xr:uid="{84A21720-48E7-4144-BACD-25866C1B88BC}"/>
    <cellStyle name="Normal 32 7 2 5" xfId="18699" xr:uid="{3942A03D-2633-44F3-A1A0-C22CDFB36A3C}"/>
    <cellStyle name="Normal 32 7 2 5 2" xfId="18700" xr:uid="{AEE02AA4-C02D-4E28-AE63-DD21A7BCFAAD}"/>
    <cellStyle name="Normal 32 7 2 5 2 2" xfId="18701" xr:uid="{EBE6D098-019D-408B-9622-C24C3D32E900}"/>
    <cellStyle name="Normal 32 7 2 5 2 2 2" xfId="42920" xr:uid="{044E4D39-A938-4926-B902-F5775C1DDF10}"/>
    <cellStyle name="Normal 32 7 2 5 2 3" xfId="42919" xr:uid="{BF535277-6B44-4F35-8088-F18F8F6ECAE6}"/>
    <cellStyle name="Normal 32 7 2 5 3" xfId="18702" xr:uid="{C627D221-83C6-4572-AB6B-02F868675BD7}"/>
    <cellStyle name="Normal 32 7 2 5 3 2" xfId="18703" xr:uid="{B649F4ED-A973-49A0-BAD5-999B28C1DC05}"/>
    <cellStyle name="Normal 32 7 2 5 3 2 2" xfId="42922" xr:uid="{ED3045D3-D6EF-4F8C-9152-A6B52A63BDBE}"/>
    <cellStyle name="Normal 32 7 2 5 3 3" xfId="42921" xr:uid="{D3FA110D-A462-4083-B3D6-548544B9D76D}"/>
    <cellStyle name="Normal 32 7 2 5 4" xfId="18704" xr:uid="{924962E7-76AB-4626-A5B6-43509D8DD606}"/>
    <cellStyle name="Normal 32 7 2 5 4 2" xfId="18705" xr:uid="{E2901BD2-953F-4697-9A00-D8234D631F2D}"/>
    <cellStyle name="Normal 32 7 2 5 4 2 2" xfId="42924" xr:uid="{C27A291E-B060-409D-B7C7-DEDC666DAFE8}"/>
    <cellStyle name="Normal 32 7 2 5 4 3" xfId="42923" xr:uid="{F3EC13A8-F332-4027-B203-072E30266552}"/>
    <cellStyle name="Normal 32 7 2 5 5" xfId="18706" xr:uid="{48436002-F9D5-46C4-BD7E-07A80E9E8BE9}"/>
    <cellStyle name="Normal 32 7 2 5 5 2" xfId="42925" xr:uid="{A3C7BD4D-B966-45BC-8FD0-61597E081B8E}"/>
    <cellStyle name="Normal 32 7 2 5 6" xfId="42918" xr:uid="{89298D95-48ED-4E06-B249-1F016E4CFFFF}"/>
    <cellStyle name="Normal 32 7 2 6" xfId="18707" xr:uid="{EA009442-1554-426F-B83C-91D0306B793F}"/>
    <cellStyle name="Normal 32 7 2 6 2" xfId="18708" xr:uid="{4412293B-D55C-4E90-A161-50ADF01A6705}"/>
    <cellStyle name="Normal 32 7 2 6 2 2" xfId="18709" xr:uid="{C9589453-82CB-4345-B3D1-E888514E45BA}"/>
    <cellStyle name="Normal 32 7 2 6 2 2 2" xfId="42928" xr:uid="{93CA14F6-8B20-4FBA-B8E6-26FFEDF7056D}"/>
    <cellStyle name="Normal 32 7 2 6 2 3" xfId="42927" xr:uid="{3C16456C-C940-49F9-86F6-00CA245FB97D}"/>
    <cellStyle name="Normal 32 7 2 6 3" xfId="18710" xr:uid="{0F8D39C1-4547-4E28-9777-AF48993111B2}"/>
    <cellStyle name="Normal 32 7 2 6 3 2" xfId="18711" xr:uid="{25277922-1302-4C4D-BE20-04B1A6632E30}"/>
    <cellStyle name="Normal 32 7 2 6 3 2 2" xfId="42930" xr:uid="{1070AF56-AF89-4871-A50B-0650860C5C04}"/>
    <cellStyle name="Normal 32 7 2 6 3 3" xfId="42929" xr:uid="{AA7533DD-3362-441E-9FCC-B8C1936883C5}"/>
    <cellStyle name="Normal 32 7 2 6 4" xfId="18712" xr:uid="{98ADE54B-6ECB-4900-B4B4-C79000BCD3B1}"/>
    <cellStyle name="Normal 32 7 2 6 4 2" xfId="18713" xr:uid="{90CC8EE8-6DC0-4EF3-ACC0-DD43644D5CE0}"/>
    <cellStyle name="Normal 32 7 2 6 4 2 2" xfId="42932" xr:uid="{CFF9D353-2038-4405-B166-B5344832DB4B}"/>
    <cellStyle name="Normal 32 7 2 6 4 3" xfId="42931" xr:uid="{51C70D99-1C23-4721-9DB9-3CA40010018F}"/>
    <cellStyle name="Normal 32 7 2 6 5" xfId="18714" xr:uid="{914C2A4E-491E-41B8-9464-27CFC7469333}"/>
    <cellStyle name="Normal 32 7 2 6 5 2" xfId="42933" xr:uid="{19E84C6D-0A47-49E9-A105-102A06E37B76}"/>
    <cellStyle name="Normal 32 7 2 6 6" xfId="42926" xr:uid="{2B848108-2C3F-40B0-BF01-449D05F8F2D3}"/>
    <cellStyle name="Normal 32 7 2 7" xfId="18715" xr:uid="{8AA96816-FBB8-44AA-AF3C-5A42FAF9EF74}"/>
    <cellStyle name="Normal 32 7 2 7 2" xfId="18716" xr:uid="{452F1A16-11B2-4B89-8790-2ADA89AB8291}"/>
    <cellStyle name="Normal 32 7 2 7 2 2" xfId="42935" xr:uid="{8FD5080F-488D-4FFC-8932-3D69AA79A7B9}"/>
    <cellStyle name="Normal 32 7 2 7 3" xfId="42934" xr:uid="{413E3D91-2936-4A03-9EBB-0F7666CD4AA9}"/>
    <cellStyle name="Normal 32 7 2 8" xfId="18717" xr:uid="{B7712C64-305B-4A1A-A35B-7B6E17137FB6}"/>
    <cellStyle name="Normal 32 7 2 8 2" xfId="18718" xr:uid="{17B79392-6962-4BD6-AE10-2979BD8949B5}"/>
    <cellStyle name="Normal 32 7 2 8 2 2" xfId="42937" xr:uid="{F672D950-F009-480B-BB43-75F4B089BAB4}"/>
    <cellStyle name="Normal 32 7 2 8 3" xfId="42936" xr:uid="{81A4E48E-0E1F-429C-B38F-CA6DC280AA37}"/>
    <cellStyle name="Normal 32 7 2 9" xfId="18719" xr:uid="{6CD5E3E8-75DF-4C6C-B2A2-EB26EB484C56}"/>
    <cellStyle name="Normal 32 7 2 9 2" xfId="18720" xr:uid="{1809DBC5-1165-4820-908D-6CDC505F94ED}"/>
    <cellStyle name="Normal 32 7 2 9 2 2" xfId="42939" xr:uid="{D479BED6-23D1-466E-A7C4-BCCE3E3C3AC4}"/>
    <cellStyle name="Normal 32 7 2 9 3" xfId="42938" xr:uid="{EEB9D9A9-80E6-4623-B9EA-8F5F5E985A31}"/>
    <cellStyle name="Normal 32 7 3" xfId="18721" xr:uid="{15568E87-D476-451D-9EAA-C2EBAF8AD032}"/>
    <cellStyle name="Normal 32 7 3 2" xfId="18722" xr:uid="{F3F230FA-500D-41DA-955C-96492DA5344C}"/>
    <cellStyle name="Normal 32 7 3 2 2" xfId="18723" xr:uid="{EA1FDF1D-AFFB-44E4-8DFD-14CEBBC56633}"/>
    <cellStyle name="Normal 32 7 3 2 2 2" xfId="18724" xr:uid="{33B86307-88A2-4A30-883A-8DA47EB460FD}"/>
    <cellStyle name="Normal 32 7 3 2 2 2 2" xfId="42943" xr:uid="{7851F1AB-363A-4ACF-A658-35806A98DEAA}"/>
    <cellStyle name="Normal 32 7 3 2 2 3" xfId="42942" xr:uid="{11C08857-7CE0-49AB-8F14-13E835CE5322}"/>
    <cellStyle name="Normal 32 7 3 2 3" xfId="18725" xr:uid="{DE855062-90D6-421D-BAAA-E11927C2D3B1}"/>
    <cellStyle name="Normal 32 7 3 2 3 2" xfId="18726" xr:uid="{1640971F-6E49-4A04-9637-A2DC3A0CE8FF}"/>
    <cellStyle name="Normal 32 7 3 2 3 2 2" xfId="42945" xr:uid="{49FAEF50-550C-4F55-8130-0C4F4AB3A7D6}"/>
    <cellStyle name="Normal 32 7 3 2 3 3" xfId="42944" xr:uid="{FF1DA21D-A0C1-44E0-918C-01A6052C679F}"/>
    <cellStyle name="Normal 32 7 3 2 4" xfId="18727" xr:uid="{10474D53-4E12-4465-B040-088B72786A57}"/>
    <cellStyle name="Normal 32 7 3 2 4 2" xfId="18728" xr:uid="{A4E78004-DE8F-4A73-9426-32C58D3DD6D1}"/>
    <cellStyle name="Normal 32 7 3 2 4 2 2" xfId="42947" xr:uid="{8EC0AABE-1FAD-4C43-840F-611CBEAB41DC}"/>
    <cellStyle name="Normal 32 7 3 2 4 3" xfId="42946" xr:uid="{307633CC-B0A8-4335-9DB3-46201CD53043}"/>
    <cellStyle name="Normal 32 7 3 2 5" xfId="18729" xr:uid="{46D742D2-5FE2-42F1-BCD7-50B03B818091}"/>
    <cellStyle name="Normal 32 7 3 2 5 2" xfId="42948" xr:uid="{73A67003-B37F-44FB-9E5A-D109EE76C1DE}"/>
    <cellStyle name="Normal 32 7 3 2 6" xfId="42941" xr:uid="{A0341307-67AC-42DC-BF00-BEC869714C09}"/>
    <cellStyle name="Normal 32 7 3 3" xfId="18730" xr:uid="{7DECF947-DE7F-46EC-BD65-63FD04AEB64D}"/>
    <cellStyle name="Normal 32 7 3 3 2" xfId="18731" xr:uid="{D9278CBB-05D9-4FF1-AD86-7AFCD7627291}"/>
    <cellStyle name="Normal 32 7 3 3 2 2" xfId="42950" xr:uid="{7FD92807-5B9F-464F-87E9-FF36CFFEF0AF}"/>
    <cellStyle name="Normal 32 7 3 3 3" xfId="42949" xr:uid="{D309D3E9-A129-4E93-853B-DE0B0B466F7F}"/>
    <cellStyle name="Normal 32 7 3 4" xfId="18732" xr:uid="{B3505507-D3A6-4C97-ABE2-156EC4988BC7}"/>
    <cellStyle name="Normal 32 7 3 4 2" xfId="18733" xr:uid="{CCC928D6-A5AF-4663-B78A-3273DD5C1AA4}"/>
    <cellStyle name="Normal 32 7 3 4 2 2" xfId="42952" xr:uid="{A98C7019-27BD-48F4-9E35-984D18B2A805}"/>
    <cellStyle name="Normal 32 7 3 4 3" xfId="42951" xr:uid="{C6B44D04-385F-4B68-99AB-5BFEA45F9B29}"/>
    <cellStyle name="Normal 32 7 3 5" xfId="18734" xr:uid="{5D142E9C-163D-4F02-95A5-B544333CEC6C}"/>
    <cellStyle name="Normal 32 7 3 5 2" xfId="18735" xr:uid="{58704CCC-FDE6-4B8D-96FF-49F0E4C52806}"/>
    <cellStyle name="Normal 32 7 3 5 2 2" xfId="42954" xr:uid="{503C31E0-28E7-4D75-B66B-174F85F29E88}"/>
    <cellStyle name="Normal 32 7 3 5 3" xfId="42953" xr:uid="{7CB2BEEC-894C-4E29-98A8-5ADBD8168273}"/>
    <cellStyle name="Normal 32 7 3 6" xfId="18736" xr:uid="{9A4D25F2-5742-444D-8694-744449D38B3F}"/>
    <cellStyle name="Normal 32 7 3 6 2" xfId="18737" xr:uid="{CA9483FD-87A5-4832-881A-55EDE06F86BE}"/>
    <cellStyle name="Normal 32 7 3 6 2 2" xfId="42956" xr:uid="{1A7E32CE-4E08-44E7-A67D-F001426E0F4D}"/>
    <cellStyle name="Normal 32 7 3 6 3" xfId="42955" xr:uid="{9FE738ED-CEB9-4F49-B57E-18F2BF562651}"/>
    <cellStyle name="Normal 32 7 3 7" xfId="18738" xr:uid="{A7BB11E2-D3E5-41FA-A194-5A24ABD365F5}"/>
    <cellStyle name="Normal 32 7 3 7 2" xfId="42957" xr:uid="{56B19A31-113C-458B-A9CF-1621C3EB0EBA}"/>
    <cellStyle name="Normal 32 7 3 8" xfId="42940" xr:uid="{7C8D61AE-BB16-4578-B262-6DE75C7F2F1E}"/>
    <cellStyle name="Normal 32 7 4" xfId="18739" xr:uid="{A7F8EE39-DB1C-4741-AC30-57155D1AB8B1}"/>
    <cellStyle name="Normal 32 7 4 2" xfId="18740" xr:uid="{3466D90C-E9D2-47EE-9926-E38641BA0509}"/>
    <cellStyle name="Normal 32 7 4 2 2" xfId="18741" xr:uid="{14BF9168-E276-4597-BE04-74DE41E3E61F}"/>
    <cellStyle name="Normal 32 7 4 2 2 2" xfId="18742" xr:uid="{1C682C01-86E3-49D6-B49A-762456AEE11E}"/>
    <cellStyle name="Normal 32 7 4 2 2 2 2" xfId="42961" xr:uid="{A2D63554-7F5D-4053-94C0-8453185C8344}"/>
    <cellStyle name="Normal 32 7 4 2 2 3" xfId="42960" xr:uid="{06BEE59F-41E5-4A88-B9BF-525F36C1714F}"/>
    <cellStyle name="Normal 32 7 4 2 3" xfId="18743" xr:uid="{D70B2B9F-ABA1-48BC-B3A5-3341866407A1}"/>
    <cellStyle name="Normal 32 7 4 2 3 2" xfId="18744" xr:uid="{E2B07BAA-F243-48A3-A3AA-9BF8E84A6E2A}"/>
    <cellStyle name="Normal 32 7 4 2 3 2 2" xfId="42963" xr:uid="{28041C1E-901C-422E-9023-FD7332E44448}"/>
    <cellStyle name="Normal 32 7 4 2 3 3" xfId="42962" xr:uid="{C856113B-89B4-4D83-B9A2-AE45ED74A0E5}"/>
    <cellStyle name="Normal 32 7 4 2 4" xfId="18745" xr:uid="{0E76CCAC-6DCA-4EDD-AEF4-D1DA21D2E880}"/>
    <cellStyle name="Normal 32 7 4 2 4 2" xfId="18746" xr:uid="{9CE79FA8-7AF6-4105-914F-AEF6CDE6711F}"/>
    <cellStyle name="Normal 32 7 4 2 4 2 2" xfId="42965" xr:uid="{40986F0F-299E-434B-8D1C-452200B47A86}"/>
    <cellStyle name="Normal 32 7 4 2 4 3" xfId="42964" xr:uid="{6AA4B548-218B-4013-9B8F-D477CCA4BF3C}"/>
    <cellStyle name="Normal 32 7 4 2 5" xfId="18747" xr:uid="{1EC658FB-5868-4E6A-A298-CE13DA6286B5}"/>
    <cellStyle name="Normal 32 7 4 2 5 2" xfId="42966" xr:uid="{14E21713-EF3C-4165-A20C-AB9EBF96CDF3}"/>
    <cellStyle name="Normal 32 7 4 2 6" xfId="42959" xr:uid="{55EF35C3-2479-49E7-9FF5-2492C7573468}"/>
    <cellStyle name="Normal 32 7 4 3" xfId="18748" xr:uid="{5672B22B-D041-4E30-A59B-E6E8974E7B61}"/>
    <cellStyle name="Normal 32 7 4 3 2" xfId="18749" xr:uid="{1694824B-4B0A-47BF-846B-41BD9D2DE311}"/>
    <cellStyle name="Normal 32 7 4 3 2 2" xfId="42968" xr:uid="{64653CFE-55DF-4ECF-BB63-AAA7D98C6937}"/>
    <cellStyle name="Normal 32 7 4 3 3" xfId="42967" xr:uid="{512E2991-6BEC-467A-8EE1-5E11F111B436}"/>
    <cellStyle name="Normal 32 7 4 4" xfId="18750" xr:uid="{56AD0EB7-9856-4D7E-A037-F275EF6EBD76}"/>
    <cellStyle name="Normal 32 7 4 4 2" xfId="18751" xr:uid="{82EE3C19-DF9E-40FB-A395-BBD6333576AB}"/>
    <cellStyle name="Normal 32 7 4 4 2 2" xfId="42970" xr:uid="{43E2B8D3-FE33-456C-8785-C696C0700424}"/>
    <cellStyle name="Normal 32 7 4 4 3" xfId="42969" xr:uid="{5DC44607-B3D9-412C-A79D-ADDDAB9E5219}"/>
    <cellStyle name="Normal 32 7 4 5" xfId="18752" xr:uid="{71845100-568D-4B59-A191-946B909717B5}"/>
    <cellStyle name="Normal 32 7 4 5 2" xfId="18753" xr:uid="{11A475DA-756B-4FFF-AC7E-FE1E7DE696B1}"/>
    <cellStyle name="Normal 32 7 4 5 2 2" xfId="42972" xr:uid="{C294CA3D-0DE0-409E-9BF5-9AC349BE7320}"/>
    <cellStyle name="Normal 32 7 4 5 3" xfId="42971" xr:uid="{32C957D6-E742-4E4B-89AF-1E8C75D092EA}"/>
    <cellStyle name="Normal 32 7 4 6" xfId="18754" xr:uid="{920A3646-0715-489D-A807-9AEB6FB3F600}"/>
    <cellStyle name="Normal 32 7 4 6 2" xfId="18755" xr:uid="{06CD0561-E0E4-4044-999F-28ABA6787BDE}"/>
    <cellStyle name="Normal 32 7 4 6 2 2" xfId="42974" xr:uid="{8FF55E51-AF92-4585-919D-4B12E23D9D8B}"/>
    <cellStyle name="Normal 32 7 4 6 3" xfId="42973" xr:uid="{552DA3D9-EDA5-4288-97B5-B0AC91E9F4A6}"/>
    <cellStyle name="Normal 32 7 4 7" xfId="18756" xr:uid="{7BD68C1C-9C87-418A-88B1-FD56C5ACBC02}"/>
    <cellStyle name="Normal 32 7 4 7 2" xfId="42975" xr:uid="{57966258-6B15-462D-8A29-A89AF3580EE9}"/>
    <cellStyle name="Normal 32 7 4 8" xfId="42958" xr:uid="{DA64E20D-A83F-4DF9-A1F3-89E10E24D456}"/>
    <cellStyle name="Normal 32 7 5" xfId="18757" xr:uid="{9BDA8814-9C20-446A-845F-CD503C7E7DE3}"/>
    <cellStyle name="Normal 32 7 5 2" xfId="18758" xr:uid="{204233F5-C7A4-45A5-8AC2-097D361FFE70}"/>
    <cellStyle name="Normal 32 7 5 2 2" xfId="18759" xr:uid="{0ECA1FFA-9610-4BE8-92F0-431C676179B7}"/>
    <cellStyle name="Normal 32 7 5 2 2 2" xfId="18760" xr:uid="{B7C24B78-33EA-47AE-B1BD-9BF48C377477}"/>
    <cellStyle name="Normal 32 7 5 2 2 2 2" xfId="42979" xr:uid="{FC29A399-C612-47EB-8A6B-F8FCF94B54C9}"/>
    <cellStyle name="Normal 32 7 5 2 2 3" xfId="42978" xr:uid="{5C42F9C1-B8D9-4F56-AA46-ACCB2417640A}"/>
    <cellStyle name="Normal 32 7 5 2 3" xfId="18761" xr:uid="{DEC9D263-5DBA-4875-99BD-F4C37543A594}"/>
    <cellStyle name="Normal 32 7 5 2 3 2" xfId="18762" xr:uid="{099A41AE-1C04-426F-A3EF-27AC5EE1803F}"/>
    <cellStyle name="Normal 32 7 5 2 3 2 2" xfId="42981" xr:uid="{E0504013-2D78-464F-B335-59DF25089BA9}"/>
    <cellStyle name="Normal 32 7 5 2 3 3" xfId="42980" xr:uid="{E227B7E8-A709-4F1E-85E3-3609B25DFFE1}"/>
    <cellStyle name="Normal 32 7 5 2 4" xfId="18763" xr:uid="{8297AED4-F744-4D04-BFC7-17BAA8176B80}"/>
    <cellStyle name="Normal 32 7 5 2 4 2" xfId="18764" xr:uid="{7CF71FEB-3004-4400-B6AD-E4CA5DA7F8DD}"/>
    <cellStyle name="Normal 32 7 5 2 4 2 2" xfId="42983" xr:uid="{E125EF22-2FB9-4C72-AE90-3A16ED522097}"/>
    <cellStyle name="Normal 32 7 5 2 4 3" xfId="42982" xr:uid="{B8234E99-376F-4DAC-A768-F3EF5B0A43C4}"/>
    <cellStyle name="Normal 32 7 5 2 5" xfId="18765" xr:uid="{EFE94AB4-FDA0-497C-9F5F-D05F757C6380}"/>
    <cellStyle name="Normal 32 7 5 2 5 2" xfId="42984" xr:uid="{A9D77AC2-5E34-44CF-8E5D-A20A4CB6471C}"/>
    <cellStyle name="Normal 32 7 5 2 6" xfId="42977" xr:uid="{C671FBD7-D056-4027-8151-17A17462EAE6}"/>
    <cellStyle name="Normal 32 7 5 3" xfId="18766" xr:uid="{EAD4DB83-7179-4235-9E4B-3C781BB32C79}"/>
    <cellStyle name="Normal 32 7 5 3 2" xfId="18767" xr:uid="{2EB481D2-A04E-43C1-8F1E-D60D4388B8DE}"/>
    <cellStyle name="Normal 32 7 5 3 2 2" xfId="42986" xr:uid="{CD995999-52CC-456E-A1B3-0C142B4D4A19}"/>
    <cellStyle name="Normal 32 7 5 3 3" xfId="42985" xr:uid="{31C99363-66C7-4F5B-BEF1-2F163A0CAB31}"/>
    <cellStyle name="Normal 32 7 5 4" xfId="18768" xr:uid="{8E922F0D-9B4C-458B-8532-12555AE035ED}"/>
    <cellStyle name="Normal 32 7 5 4 2" xfId="18769" xr:uid="{9A123E10-F2E9-4CCE-96D8-EB537E9AFBAF}"/>
    <cellStyle name="Normal 32 7 5 4 2 2" xfId="42988" xr:uid="{AE1863BC-66DD-420B-9F87-ECC3A30BF261}"/>
    <cellStyle name="Normal 32 7 5 4 3" xfId="42987" xr:uid="{37FCF375-6788-423D-A59D-1F3D05F81270}"/>
    <cellStyle name="Normal 32 7 5 5" xfId="18770" xr:uid="{51DE533C-2F59-4760-AA03-BC00FA0A3DEE}"/>
    <cellStyle name="Normal 32 7 5 5 2" xfId="18771" xr:uid="{4D4B5F15-EB5A-4A2F-B46F-3B8B68C45BA3}"/>
    <cellStyle name="Normal 32 7 5 5 2 2" xfId="42990" xr:uid="{35563AB1-C191-41E1-B95C-B3B033ED72FC}"/>
    <cellStyle name="Normal 32 7 5 5 3" xfId="42989" xr:uid="{72ABB1F8-82C5-40EF-8141-53D905FB98E5}"/>
    <cellStyle name="Normal 32 7 5 6" xfId="18772" xr:uid="{14A5431C-7DD4-46E3-86D4-DB6BF746BF43}"/>
    <cellStyle name="Normal 32 7 5 6 2" xfId="42991" xr:uid="{1E28E803-946A-4894-94B1-EFCC3A09B758}"/>
    <cellStyle name="Normal 32 7 5 7" xfId="42976" xr:uid="{F1AB6028-AE4B-4962-98D7-116F9EE4984A}"/>
    <cellStyle name="Normal 32 7 6" xfId="18773" xr:uid="{2FE6D54E-B144-4FB8-8206-B42C40644B85}"/>
    <cellStyle name="Normal 32 7 6 2" xfId="18774" xr:uid="{A6413DEB-326A-44F2-A99E-4A5BA81230E5}"/>
    <cellStyle name="Normal 32 7 6 2 2" xfId="18775" xr:uid="{89104BBD-26D6-4651-857E-8491A30AABD1}"/>
    <cellStyle name="Normal 32 7 6 2 2 2" xfId="42994" xr:uid="{A5199451-CD8B-4F8A-992E-0BD85D730918}"/>
    <cellStyle name="Normal 32 7 6 2 3" xfId="42993" xr:uid="{4E88490C-8247-4FE4-9645-8F87DFBD6516}"/>
    <cellStyle name="Normal 32 7 6 3" xfId="18776" xr:uid="{3FACC7FA-1F9A-49BD-ABFE-5D31A3BE5755}"/>
    <cellStyle name="Normal 32 7 6 3 2" xfId="18777" xr:uid="{368D3A5D-1780-4E17-96F4-BA0030083952}"/>
    <cellStyle name="Normal 32 7 6 3 2 2" xfId="42996" xr:uid="{564D1335-9FD4-45E5-B277-3697D9676E0A}"/>
    <cellStyle name="Normal 32 7 6 3 3" xfId="42995" xr:uid="{54A3B864-1BA1-4C68-B52B-9059ED303DD6}"/>
    <cellStyle name="Normal 32 7 6 4" xfId="18778" xr:uid="{07387793-F1D2-491E-8BA6-EDADCA932F88}"/>
    <cellStyle name="Normal 32 7 6 4 2" xfId="18779" xr:uid="{05F1741F-AC7D-43B9-9EF8-347CCB9B95A2}"/>
    <cellStyle name="Normal 32 7 6 4 2 2" xfId="42998" xr:uid="{473CC5AB-FD30-4DFF-9FA3-DEE59D5990FA}"/>
    <cellStyle name="Normal 32 7 6 4 3" xfId="42997" xr:uid="{5F819C18-E77C-4B7C-9354-62A2C2C5DF6B}"/>
    <cellStyle name="Normal 32 7 6 5" xfId="18780" xr:uid="{96B6E1F0-A3B0-43BF-8763-6888506868B0}"/>
    <cellStyle name="Normal 32 7 6 5 2" xfId="42999" xr:uid="{3E19B558-3FAD-4CD5-9F84-F7A01A195A60}"/>
    <cellStyle name="Normal 32 7 6 6" xfId="42992" xr:uid="{670D7395-7724-49FC-97CA-02B52F8DA760}"/>
    <cellStyle name="Normal 32 7 7" xfId="18781" xr:uid="{3A1E626B-A67C-4BEE-9BE3-7BCF32E8B58D}"/>
    <cellStyle name="Normal 32 7 7 2" xfId="18782" xr:uid="{C5C96D34-A8C9-48DC-9764-99343CD4138D}"/>
    <cellStyle name="Normal 32 7 7 2 2" xfId="18783" xr:uid="{A3C8EE2A-BB68-46EA-A2AD-83C46285C76F}"/>
    <cellStyle name="Normal 32 7 7 2 2 2" xfId="43002" xr:uid="{B72B2CD4-027E-4420-8675-59C58A51D40D}"/>
    <cellStyle name="Normal 32 7 7 2 3" xfId="43001" xr:uid="{EF204161-43E9-4BFD-81F5-F9BFF17E77B5}"/>
    <cellStyle name="Normal 32 7 7 3" xfId="18784" xr:uid="{69424BE9-5A68-4411-B810-6CF058CF9017}"/>
    <cellStyle name="Normal 32 7 7 3 2" xfId="18785" xr:uid="{BFEAEBDD-EDC5-4E9F-A6E3-7AEC93153DCF}"/>
    <cellStyle name="Normal 32 7 7 3 2 2" xfId="43004" xr:uid="{FEDDB7A2-88CD-4933-A712-75BE559E1F31}"/>
    <cellStyle name="Normal 32 7 7 3 3" xfId="43003" xr:uid="{2D142D90-0D3E-4BDD-832E-BF33160C89BB}"/>
    <cellStyle name="Normal 32 7 7 4" xfId="18786" xr:uid="{F30AF50E-FC8B-490B-99B4-75CDB091C51C}"/>
    <cellStyle name="Normal 32 7 7 4 2" xfId="18787" xr:uid="{9A2FAEF0-6CF6-4B0E-9F4A-0C789E7BC782}"/>
    <cellStyle name="Normal 32 7 7 4 2 2" xfId="43006" xr:uid="{DF132256-F7E6-41FE-812F-8C556B8C7F0C}"/>
    <cellStyle name="Normal 32 7 7 4 3" xfId="43005" xr:uid="{9FAC36BD-3C5F-4A20-952F-2326F5A04663}"/>
    <cellStyle name="Normal 32 7 7 5" xfId="18788" xr:uid="{2C634A2C-A503-4413-8E0D-DF0919605AE5}"/>
    <cellStyle name="Normal 32 7 7 5 2" xfId="43007" xr:uid="{3B3C56D5-435A-4788-9FBC-8034946834D6}"/>
    <cellStyle name="Normal 32 7 7 6" xfId="43000" xr:uid="{C7615965-7E77-4101-BD77-B66FC5514F81}"/>
    <cellStyle name="Normal 32 7 8" xfId="18789" xr:uid="{DA33DE0F-6CD0-4131-86DA-7AD75C3837EA}"/>
    <cellStyle name="Normal 32 7 8 2" xfId="18790" xr:uid="{8F70D7F1-D3ED-4477-AC3F-5F406D527AF3}"/>
    <cellStyle name="Normal 32 7 8 2 2" xfId="43009" xr:uid="{08434D75-87CB-4F99-A0B4-FC2AFFAD9931}"/>
    <cellStyle name="Normal 32 7 8 3" xfId="43008" xr:uid="{D19AF283-1722-4F17-AEA7-8174F08FFB21}"/>
    <cellStyle name="Normal 32 7 9" xfId="18791" xr:uid="{CDC7654D-CD56-4710-8DA4-717197B93FD7}"/>
    <cellStyle name="Normal 32 7 9 2" xfId="18792" xr:uid="{33DBFF3D-4684-4773-92A7-8FF2D1312779}"/>
    <cellStyle name="Normal 32 7 9 2 2" xfId="43011" xr:uid="{75DE6CA8-B8D1-43DD-96E3-B4103EA2F031}"/>
    <cellStyle name="Normal 32 7 9 3" xfId="43010" xr:uid="{754CE10C-0FE4-4D88-AE2F-8BCFDF6834DB}"/>
    <cellStyle name="Normal 32 8" xfId="18793" xr:uid="{916FFF6F-29AB-428D-8454-FCC65E97C4DD}"/>
    <cellStyle name="Normal 32 8 10" xfId="18794" xr:uid="{CAA57796-CB5D-4CB7-A561-57DFC881CE49}"/>
    <cellStyle name="Normal 32 8 10 2" xfId="18795" xr:uid="{E4918946-FC6D-4F9A-92C3-675C7A369B25}"/>
    <cellStyle name="Normal 32 8 10 2 2" xfId="43014" xr:uid="{129597F9-C694-4031-BA71-DE5B2B10A91F}"/>
    <cellStyle name="Normal 32 8 10 3" xfId="43013" xr:uid="{7597EBB7-9DD2-458F-8D20-1340827D3E8E}"/>
    <cellStyle name="Normal 32 8 11" xfId="18796" xr:uid="{9FA06F40-1F19-4A37-B635-15A71FC820CD}"/>
    <cellStyle name="Normal 32 8 11 2" xfId="43015" xr:uid="{F6D502A5-095D-45E2-8108-1EF7E0A41D21}"/>
    <cellStyle name="Normal 32 8 12" xfId="43012" xr:uid="{24D5725E-9E14-40B0-999D-42701E813C3E}"/>
    <cellStyle name="Normal 32 8 2" xfId="18797" xr:uid="{6964B972-2EA4-41B4-9620-C5C0782C5A7E}"/>
    <cellStyle name="Normal 32 8 2 10" xfId="18798" xr:uid="{1B907278-007A-4FAA-A578-EAB66109AEBC}"/>
    <cellStyle name="Normal 32 8 2 10 2" xfId="43017" xr:uid="{D47EE5BC-5B8A-46BC-9D68-1A0CA89C8A9D}"/>
    <cellStyle name="Normal 32 8 2 11" xfId="43016" xr:uid="{DD96800A-9E10-49E2-9AEB-A0930C10CC5B}"/>
    <cellStyle name="Normal 32 8 2 2" xfId="18799" xr:uid="{0082C26F-3A6F-43D2-9E72-78D97F754456}"/>
    <cellStyle name="Normal 32 8 2 2 2" xfId="18800" xr:uid="{2296EC22-CAB6-44B9-930F-AE88A573F461}"/>
    <cellStyle name="Normal 32 8 2 2 2 2" xfId="18801" xr:uid="{2316AABA-AE97-43BA-BC40-30FE8C3FBD8D}"/>
    <cellStyle name="Normal 32 8 2 2 2 2 2" xfId="18802" xr:uid="{EDA2C43D-1CD2-4D61-9459-DC1033415457}"/>
    <cellStyle name="Normal 32 8 2 2 2 2 2 2" xfId="43021" xr:uid="{BBA3C31B-1F71-4566-B676-CFAB8BFA79B7}"/>
    <cellStyle name="Normal 32 8 2 2 2 2 3" xfId="43020" xr:uid="{427A70F0-E1FE-40EE-803B-638D6F8928AE}"/>
    <cellStyle name="Normal 32 8 2 2 2 3" xfId="18803" xr:uid="{1AEA6A66-3C9E-4F09-94F0-AD78B3EB0B28}"/>
    <cellStyle name="Normal 32 8 2 2 2 3 2" xfId="18804" xr:uid="{CDFB394F-B051-46EF-954E-70397FED6869}"/>
    <cellStyle name="Normal 32 8 2 2 2 3 2 2" xfId="43023" xr:uid="{C8073FF3-7928-4037-975A-AB3B1E76FA55}"/>
    <cellStyle name="Normal 32 8 2 2 2 3 3" xfId="43022" xr:uid="{7172DDBA-5BAA-4352-8472-6825C4D00AA7}"/>
    <cellStyle name="Normal 32 8 2 2 2 4" xfId="18805" xr:uid="{5BA309CD-6C19-457B-B470-D98BE62A2300}"/>
    <cellStyle name="Normal 32 8 2 2 2 4 2" xfId="18806" xr:uid="{8638E72E-E8C0-49EE-9CF5-10ED233D830C}"/>
    <cellStyle name="Normal 32 8 2 2 2 4 2 2" xfId="43025" xr:uid="{F9345F50-8C20-47C8-BEA1-DDB3242EB584}"/>
    <cellStyle name="Normal 32 8 2 2 2 4 3" xfId="43024" xr:uid="{6441203C-6C5C-46E3-93DF-6A7F6F8BFE90}"/>
    <cellStyle name="Normal 32 8 2 2 2 5" xfId="18807" xr:uid="{4D20D68F-268F-4FA6-92E8-2D1CFD896EBD}"/>
    <cellStyle name="Normal 32 8 2 2 2 5 2" xfId="43026" xr:uid="{A565361E-B17D-4E92-8FE9-05DB9850F9A0}"/>
    <cellStyle name="Normal 32 8 2 2 2 6" xfId="43019" xr:uid="{F0D099A8-657F-4104-A223-19CBBDE9264E}"/>
    <cellStyle name="Normal 32 8 2 2 3" xfId="18808" xr:uid="{89E7FBDB-3BE5-41EA-9F0F-006C09743B44}"/>
    <cellStyle name="Normal 32 8 2 2 3 2" xfId="18809" xr:uid="{A83A1DAA-B124-4B3A-9A39-AC4F93996003}"/>
    <cellStyle name="Normal 32 8 2 2 3 2 2" xfId="43028" xr:uid="{2863E75C-FABF-4EBE-9A1D-1431DD98081B}"/>
    <cellStyle name="Normal 32 8 2 2 3 3" xfId="43027" xr:uid="{6C342F76-C283-4D71-A8D8-E9F77EC3731A}"/>
    <cellStyle name="Normal 32 8 2 2 4" xfId="18810" xr:uid="{C41A4FA0-05C6-49C4-A832-B5A5650BD892}"/>
    <cellStyle name="Normal 32 8 2 2 4 2" xfId="18811" xr:uid="{E2ECD76A-355E-4F16-A22A-65DF62F2BB2A}"/>
    <cellStyle name="Normal 32 8 2 2 4 2 2" xfId="43030" xr:uid="{21CBC543-F596-4044-B61A-A868C6D9D6E1}"/>
    <cellStyle name="Normal 32 8 2 2 4 3" xfId="43029" xr:uid="{1D9E929D-38AB-4B35-8FCC-E419218F452F}"/>
    <cellStyle name="Normal 32 8 2 2 5" xfId="18812" xr:uid="{5A26D81F-4554-46D7-8714-956FA7A63631}"/>
    <cellStyle name="Normal 32 8 2 2 5 2" xfId="18813" xr:uid="{8119CD19-B61C-4F32-85B9-77A87EC63B86}"/>
    <cellStyle name="Normal 32 8 2 2 5 2 2" xfId="43032" xr:uid="{49E3C6C8-697D-45ED-96D9-85E7624A7F58}"/>
    <cellStyle name="Normal 32 8 2 2 5 3" xfId="43031" xr:uid="{4A3B7E55-B6CB-418A-A5F3-7B2A3C5DB766}"/>
    <cellStyle name="Normal 32 8 2 2 6" xfId="18814" xr:uid="{83C7A61D-D73B-4E9C-AC77-AC63AD1C5830}"/>
    <cellStyle name="Normal 32 8 2 2 6 2" xfId="18815" xr:uid="{6C001388-0C88-4B20-9B54-796FC8910AC7}"/>
    <cellStyle name="Normal 32 8 2 2 6 2 2" xfId="43034" xr:uid="{94301266-A901-4FB0-8493-D67EAFC741A7}"/>
    <cellStyle name="Normal 32 8 2 2 6 3" xfId="43033" xr:uid="{3F5342D3-9183-49BE-95E4-742A4FE242A2}"/>
    <cellStyle name="Normal 32 8 2 2 7" xfId="18816" xr:uid="{C34BFC6A-4DA3-4EFD-B7EC-7991299F3DEB}"/>
    <cellStyle name="Normal 32 8 2 2 7 2" xfId="43035" xr:uid="{FB0C5414-340E-486D-85A2-5ABE4F7C25A3}"/>
    <cellStyle name="Normal 32 8 2 2 8" xfId="43018" xr:uid="{76044BEA-4029-4C80-AEA7-C44CFFC3C73F}"/>
    <cellStyle name="Normal 32 8 2 3" xfId="18817" xr:uid="{9A44651C-0BBD-4DB5-8E14-B2CB10DA19B3}"/>
    <cellStyle name="Normal 32 8 2 3 2" xfId="18818" xr:uid="{5218545D-14EA-4551-B629-0AB13EBEE83B}"/>
    <cellStyle name="Normal 32 8 2 3 2 2" xfId="18819" xr:uid="{86BC1837-F04C-4481-A70F-819F099B0835}"/>
    <cellStyle name="Normal 32 8 2 3 2 2 2" xfId="18820" xr:uid="{187D1F60-A0AA-421E-9007-F81BB7CC54FC}"/>
    <cellStyle name="Normal 32 8 2 3 2 2 2 2" xfId="43039" xr:uid="{0F559AB8-7095-4BD0-95DB-185EBB550743}"/>
    <cellStyle name="Normal 32 8 2 3 2 2 3" xfId="43038" xr:uid="{4FF6067C-5282-4DC7-A333-B5CFB2CD5210}"/>
    <cellStyle name="Normal 32 8 2 3 2 3" xfId="18821" xr:uid="{E4599234-B654-4292-9AEA-47A88E844431}"/>
    <cellStyle name="Normal 32 8 2 3 2 3 2" xfId="18822" xr:uid="{B2E09CD9-8F67-40E3-9EE0-679A448C43B7}"/>
    <cellStyle name="Normal 32 8 2 3 2 3 2 2" xfId="43041" xr:uid="{4FF79E67-4CA0-45C3-9D49-8C36EC3F9632}"/>
    <cellStyle name="Normal 32 8 2 3 2 3 3" xfId="43040" xr:uid="{58890F10-3A43-423F-80CC-32DF9D6B63AD}"/>
    <cellStyle name="Normal 32 8 2 3 2 4" xfId="18823" xr:uid="{2F31DCC7-C1E7-465C-843C-70945E17D868}"/>
    <cellStyle name="Normal 32 8 2 3 2 4 2" xfId="18824" xr:uid="{4F4EE273-0C5E-44DF-B610-D7080B847B22}"/>
    <cellStyle name="Normal 32 8 2 3 2 4 2 2" xfId="43043" xr:uid="{A37BF8E4-F8CA-4A99-803F-110B260266CA}"/>
    <cellStyle name="Normal 32 8 2 3 2 4 3" xfId="43042" xr:uid="{9C20E5E0-2867-4367-8462-9556F6F25ACE}"/>
    <cellStyle name="Normal 32 8 2 3 2 5" xfId="18825" xr:uid="{28968CAD-5E3B-4545-BEAF-8B23B1104045}"/>
    <cellStyle name="Normal 32 8 2 3 2 5 2" xfId="43044" xr:uid="{FA134A64-A646-4159-95DD-D970D6C88A27}"/>
    <cellStyle name="Normal 32 8 2 3 2 6" xfId="43037" xr:uid="{10B557C4-FB09-4059-BF11-B12A18AE8DCC}"/>
    <cellStyle name="Normal 32 8 2 3 3" xfId="18826" xr:uid="{AEFBCAF8-A5EC-4199-948D-339F2D92E351}"/>
    <cellStyle name="Normal 32 8 2 3 3 2" xfId="18827" xr:uid="{1E1ED103-FDC3-4CAD-868B-F9544DB18264}"/>
    <cellStyle name="Normal 32 8 2 3 3 2 2" xfId="43046" xr:uid="{E60B6E99-6C73-4651-A737-79E187EEB684}"/>
    <cellStyle name="Normal 32 8 2 3 3 3" xfId="43045" xr:uid="{D4BFAB69-F5F6-4F2A-ACF8-5A3033DC474B}"/>
    <cellStyle name="Normal 32 8 2 3 4" xfId="18828" xr:uid="{65D6C20B-3B4A-44D7-9858-38D246BCB256}"/>
    <cellStyle name="Normal 32 8 2 3 4 2" xfId="18829" xr:uid="{CC005171-FD0D-4346-B894-AE1E463561F4}"/>
    <cellStyle name="Normal 32 8 2 3 4 2 2" xfId="43048" xr:uid="{B3D6B6F8-BBA3-4E54-A1E0-372B7D1223D5}"/>
    <cellStyle name="Normal 32 8 2 3 4 3" xfId="43047" xr:uid="{934A5456-8DD6-496C-80BF-64F43AC828C4}"/>
    <cellStyle name="Normal 32 8 2 3 5" xfId="18830" xr:uid="{09A5D342-70A1-4A0B-A2A3-DD183B6A5460}"/>
    <cellStyle name="Normal 32 8 2 3 5 2" xfId="18831" xr:uid="{BC67C120-DDDF-49C7-A9FE-7F623F11BCE7}"/>
    <cellStyle name="Normal 32 8 2 3 5 2 2" xfId="43050" xr:uid="{B7D48231-1D30-44E3-8388-60D6E31BEA4A}"/>
    <cellStyle name="Normal 32 8 2 3 5 3" xfId="43049" xr:uid="{F3BC82DC-ED85-44D2-B907-C175B9DC0F77}"/>
    <cellStyle name="Normal 32 8 2 3 6" xfId="18832" xr:uid="{6168684F-B99C-4BAD-BFA9-5D1FFC8BD2E8}"/>
    <cellStyle name="Normal 32 8 2 3 6 2" xfId="18833" xr:uid="{E651F4BF-D398-4538-867E-54DEB83113F1}"/>
    <cellStyle name="Normal 32 8 2 3 6 2 2" xfId="43052" xr:uid="{2E328F2A-A6B1-417C-A0BF-CA47B004E16F}"/>
    <cellStyle name="Normal 32 8 2 3 6 3" xfId="43051" xr:uid="{AB774E2B-7662-4B7B-9432-2391497596A5}"/>
    <cellStyle name="Normal 32 8 2 3 7" xfId="18834" xr:uid="{558B4DE7-B425-40E4-927A-AFCBFA82B600}"/>
    <cellStyle name="Normal 32 8 2 3 7 2" xfId="43053" xr:uid="{C2F91324-B8C4-47EE-AE87-D250560CA70E}"/>
    <cellStyle name="Normal 32 8 2 3 8" xfId="43036" xr:uid="{F45AFDC6-8F2B-4BF2-BB37-8FA244DABC50}"/>
    <cellStyle name="Normal 32 8 2 4" xfId="18835" xr:uid="{C4A637FE-F389-4D58-81A2-033DA0FB12AE}"/>
    <cellStyle name="Normal 32 8 2 4 2" xfId="18836" xr:uid="{401DC5FD-AF9F-4EB1-B522-D211D1D1B4E6}"/>
    <cellStyle name="Normal 32 8 2 4 2 2" xfId="18837" xr:uid="{881A5350-2123-4882-AC99-BC63B45373CC}"/>
    <cellStyle name="Normal 32 8 2 4 2 2 2" xfId="18838" xr:uid="{46B86D43-9F68-478B-9345-9B8C32B7D579}"/>
    <cellStyle name="Normal 32 8 2 4 2 2 2 2" xfId="43057" xr:uid="{A0708E92-9374-485A-90A0-14F2B6A9DDFE}"/>
    <cellStyle name="Normal 32 8 2 4 2 2 3" xfId="43056" xr:uid="{7BAA63A7-CEAA-43B7-8F9D-A77DA4E81264}"/>
    <cellStyle name="Normal 32 8 2 4 2 3" xfId="18839" xr:uid="{079F3D9F-47FC-4E7F-A8EE-ACE167134C54}"/>
    <cellStyle name="Normal 32 8 2 4 2 3 2" xfId="18840" xr:uid="{801B8FE3-345E-4E17-AA27-81AA7B538A97}"/>
    <cellStyle name="Normal 32 8 2 4 2 3 2 2" xfId="43059" xr:uid="{406FFB20-55A8-4EE1-B8CF-D9A70B82E2D5}"/>
    <cellStyle name="Normal 32 8 2 4 2 3 3" xfId="43058" xr:uid="{B8B4DD4C-249D-48F3-BC3F-948424CECC80}"/>
    <cellStyle name="Normal 32 8 2 4 2 4" xfId="18841" xr:uid="{304F00A9-5CD5-4912-8EBE-E57742062288}"/>
    <cellStyle name="Normal 32 8 2 4 2 4 2" xfId="18842" xr:uid="{48F4AE0D-F5D3-404E-AB0F-9D30D4EAFE91}"/>
    <cellStyle name="Normal 32 8 2 4 2 4 2 2" xfId="43061" xr:uid="{7F8A2B9B-754B-4894-97D4-19CE1EBAD7B8}"/>
    <cellStyle name="Normal 32 8 2 4 2 4 3" xfId="43060" xr:uid="{D861A54F-267D-4068-8A3F-AC29A41B720D}"/>
    <cellStyle name="Normal 32 8 2 4 2 5" xfId="18843" xr:uid="{33BED7DE-00E9-4015-94CD-D9C20E04D214}"/>
    <cellStyle name="Normal 32 8 2 4 2 5 2" xfId="43062" xr:uid="{E637330B-DB63-406E-B2E1-AB0E9D3F343D}"/>
    <cellStyle name="Normal 32 8 2 4 2 6" xfId="43055" xr:uid="{6E39F57F-95B4-473B-8FFD-5C2076E78EBA}"/>
    <cellStyle name="Normal 32 8 2 4 3" xfId="18844" xr:uid="{3016E387-68F4-492E-91A7-0224BB2927B4}"/>
    <cellStyle name="Normal 32 8 2 4 3 2" xfId="18845" xr:uid="{72161A0D-EC75-4B27-AD41-2D918922D7C4}"/>
    <cellStyle name="Normal 32 8 2 4 3 2 2" xfId="43064" xr:uid="{407E6AD9-7DFF-4E4D-BB15-CA9C13EC0563}"/>
    <cellStyle name="Normal 32 8 2 4 3 3" xfId="43063" xr:uid="{39C1ED07-331E-472D-A796-EF555F33D58E}"/>
    <cellStyle name="Normal 32 8 2 4 4" xfId="18846" xr:uid="{D852CAD5-85DC-4B34-B60B-9CBED68F981C}"/>
    <cellStyle name="Normal 32 8 2 4 4 2" xfId="18847" xr:uid="{BA4FF65A-5541-4877-9149-08736450C4E5}"/>
    <cellStyle name="Normal 32 8 2 4 4 2 2" xfId="43066" xr:uid="{797F8341-C95D-4BF5-98A8-D4EC673FA145}"/>
    <cellStyle name="Normal 32 8 2 4 4 3" xfId="43065" xr:uid="{42293749-53C5-4041-B76D-2D1182053835}"/>
    <cellStyle name="Normal 32 8 2 4 5" xfId="18848" xr:uid="{DFCE0673-A46D-4283-BFE8-C019A45AF3A5}"/>
    <cellStyle name="Normal 32 8 2 4 5 2" xfId="18849" xr:uid="{CAF3145F-AACB-4EFE-B553-B7602501A194}"/>
    <cellStyle name="Normal 32 8 2 4 5 2 2" xfId="43068" xr:uid="{78CF33C8-8464-4D0F-A019-55EE0246660A}"/>
    <cellStyle name="Normal 32 8 2 4 5 3" xfId="43067" xr:uid="{0156CCBC-DDD6-4190-8072-7B452B9BC8FC}"/>
    <cellStyle name="Normal 32 8 2 4 6" xfId="18850" xr:uid="{5F288BBF-EF9E-46BB-A40A-E1AEF85A07EF}"/>
    <cellStyle name="Normal 32 8 2 4 6 2" xfId="43069" xr:uid="{46EF974C-8AF0-4533-9A25-2EB08741763C}"/>
    <cellStyle name="Normal 32 8 2 4 7" xfId="43054" xr:uid="{FB9D42EF-3F89-458B-A4A1-06A9CCBE7101}"/>
    <cellStyle name="Normal 32 8 2 5" xfId="18851" xr:uid="{373BE109-38A3-4864-82B3-32EED9B295B7}"/>
    <cellStyle name="Normal 32 8 2 5 2" xfId="18852" xr:uid="{9C81DE8A-1D80-4B4C-A9A1-789FCC3C6768}"/>
    <cellStyle name="Normal 32 8 2 5 2 2" xfId="18853" xr:uid="{EE62DF6B-D7CF-416E-88C9-CE5D5F055902}"/>
    <cellStyle name="Normal 32 8 2 5 2 2 2" xfId="43072" xr:uid="{E43CB164-7478-4F2E-B201-006451C50431}"/>
    <cellStyle name="Normal 32 8 2 5 2 3" xfId="43071" xr:uid="{0FEEEAC0-D2B9-4426-AB0D-780F98DDDB84}"/>
    <cellStyle name="Normal 32 8 2 5 3" xfId="18854" xr:uid="{6CE56204-5771-428B-AAC7-BB9EAE5A629E}"/>
    <cellStyle name="Normal 32 8 2 5 3 2" xfId="18855" xr:uid="{434DE319-48D3-4881-9EBC-8D80EA04378B}"/>
    <cellStyle name="Normal 32 8 2 5 3 2 2" xfId="43074" xr:uid="{41045755-4AAC-46D3-85A2-06A4C0FDC8E1}"/>
    <cellStyle name="Normal 32 8 2 5 3 3" xfId="43073" xr:uid="{3FB67B80-BD5E-4AF5-A003-5BAE0AA0186B}"/>
    <cellStyle name="Normal 32 8 2 5 4" xfId="18856" xr:uid="{8F5EBE6A-7EB4-43A0-A9DB-FCD9CBDF9B6A}"/>
    <cellStyle name="Normal 32 8 2 5 4 2" xfId="18857" xr:uid="{381888B6-9C9C-4556-BB07-70BF9CEB92F5}"/>
    <cellStyle name="Normal 32 8 2 5 4 2 2" xfId="43076" xr:uid="{1F213A60-E4C9-413D-BBAE-24CAD89F5528}"/>
    <cellStyle name="Normal 32 8 2 5 4 3" xfId="43075" xr:uid="{F028A16A-90E8-45C3-AD25-9990987ED80A}"/>
    <cellStyle name="Normal 32 8 2 5 5" xfId="18858" xr:uid="{27F09B75-36B7-4288-82B5-157EDD6030DB}"/>
    <cellStyle name="Normal 32 8 2 5 5 2" xfId="43077" xr:uid="{036817BC-32C3-4030-A2BD-C709E14FB61B}"/>
    <cellStyle name="Normal 32 8 2 5 6" xfId="43070" xr:uid="{1AF38D2F-5643-484B-9108-2DDF25EB359E}"/>
    <cellStyle name="Normal 32 8 2 6" xfId="18859" xr:uid="{E3E8B9E7-75A7-4EBA-A28B-D0FD2A205705}"/>
    <cellStyle name="Normal 32 8 2 6 2" xfId="18860" xr:uid="{A85FE4EF-D82F-48AC-BCB8-2EE3CC18DDB3}"/>
    <cellStyle name="Normal 32 8 2 6 2 2" xfId="18861" xr:uid="{15711ACA-AA66-4A1D-9CCE-919D26BF1EBB}"/>
    <cellStyle name="Normal 32 8 2 6 2 2 2" xfId="43080" xr:uid="{BEA8AB00-C564-4AD1-80D1-B92378AC6FA3}"/>
    <cellStyle name="Normal 32 8 2 6 2 3" xfId="43079" xr:uid="{312A062D-3513-43E9-BA57-360E4FF0DA03}"/>
    <cellStyle name="Normal 32 8 2 6 3" xfId="18862" xr:uid="{45D48B7C-DA5D-4F36-A7FB-E5544F1D7190}"/>
    <cellStyle name="Normal 32 8 2 6 3 2" xfId="18863" xr:uid="{64BBECC5-DAD7-470C-B91D-9314149309DE}"/>
    <cellStyle name="Normal 32 8 2 6 3 2 2" xfId="43082" xr:uid="{71BE6FB3-C0A0-4DDF-A15B-493CE29AAC01}"/>
    <cellStyle name="Normal 32 8 2 6 3 3" xfId="43081" xr:uid="{2D5E2E63-544D-4173-8681-71C84D107F1C}"/>
    <cellStyle name="Normal 32 8 2 6 4" xfId="18864" xr:uid="{26A092D3-2317-45B4-B819-4DB8940EAAD3}"/>
    <cellStyle name="Normal 32 8 2 6 4 2" xfId="18865" xr:uid="{771B664A-771F-4FF0-8476-1118D64A7E4C}"/>
    <cellStyle name="Normal 32 8 2 6 4 2 2" xfId="43084" xr:uid="{D0C2BC23-DC30-493A-8B85-4B401C56C812}"/>
    <cellStyle name="Normal 32 8 2 6 4 3" xfId="43083" xr:uid="{6B8A601F-9254-4D4A-84DA-C83F0F07BC25}"/>
    <cellStyle name="Normal 32 8 2 6 5" xfId="18866" xr:uid="{FC6BE6E3-D59B-4A47-BF5A-C1D33A1567FA}"/>
    <cellStyle name="Normal 32 8 2 6 5 2" xfId="43085" xr:uid="{8B1C1346-8B53-48BF-BFD4-56D3BFF2DBC6}"/>
    <cellStyle name="Normal 32 8 2 6 6" xfId="43078" xr:uid="{6EBC0111-3D88-4D72-A051-F37600FFEC92}"/>
    <cellStyle name="Normal 32 8 2 7" xfId="18867" xr:uid="{AB161D54-7648-4BFA-8679-AE17A61B3C4C}"/>
    <cellStyle name="Normal 32 8 2 7 2" xfId="18868" xr:uid="{485B9FEE-964D-4BD8-AC5F-4ABBE406970A}"/>
    <cellStyle name="Normal 32 8 2 7 2 2" xfId="43087" xr:uid="{3297F2B9-DC6B-412C-87ED-FBC9E98DAA3A}"/>
    <cellStyle name="Normal 32 8 2 7 3" xfId="43086" xr:uid="{C4C914FE-4E6A-4DA8-92F0-1589F27E45E1}"/>
    <cellStyle name="Normal 32 8 2 8" xfId="18869" xr:uid="{0EE25103-0CEB-49E0-870D-F7FD36B13DDB}"/>
    <cellStyle name="Normal 32 8 2 8 2" xfId="18870" xr:uid="{70C2190D-F838-4E1D-B8E1-CC4F8F79F802}"/>
    <cellStyle name="Normal 32 8 2 8 2 2" xfId="43089" xr:uid="{3F37BF99-F0A8-4BC3-906B-FB881FB782D1}"/>
    <cellStyle name="Normal 32 8 2 8 3" xfId="43088" xr:uid="{2A11AD91-B2BF-4182-98FD-D19035E9C1E2}"/>
    <cellStyle name="Normal 32 8 2 9" xfId="18871" xr:uid="{93079539-2063-42C9-91B1-05D919AC9696}"/>
    <cellStyle name="Normal 32 8 2 9 2" xfId="18872" xr:uid="{9F8F0AEA-ADEF-4B62-8E83-6C5969A60F0A}"/>
    <cellStyle name="Normal 32 8 2 9 2 2" xfId="43091" xr:uid="{BDAE44E4-6D5E-4EAF-91A0-24FFD5CCCE20}"/>
    <cellStyle name="Normal 32 8 2 9 3" xfId="43090" xr:uid="{2AC76606-E80D-46F7-A2A1-0F5CE1D0A564}"/>
    <cellStyle name="Normal 32 8 3" xfId="18873" xr:uid="{89378D78-1D44-4B82-A8B5-AF66A6497C7E}"/>
    <cellStyle name="Normal 32 8 3 2" xfId="18874" xr:uid="{A5236128-5382-4CA2-847C-EB3996E2A892}"/>
    <cellStyle name="Normal 32 8 3 2 2" xfId="18875" xr:uid="{9A3C3252-8B3B-4022-948F-9E40F1DF3228}"/>
    <cellStyle name="Normal 32 8 3 2 2 2" xfId="18876" xr:uid="{E58FB57A-5D67-434C-82BF-E9C7A1C3B428}"/>
    <cellStyle name="Normal 32 8 3 2 2 2 2" xfId="43095" xr:uid="{342B22B4-1687-4261-BB08-99A8B2A43EE3}"/>
    <cellStyle name="Normal 32 8 3 2 2 3" xfId="43094" xr:uid="{1FE13B8B-BF0C-4564-A725-85BF8CDEBAFC}"/>
    <cellStyle name="Normal 32 8 3 2 3" xfId="18877" xr:uid="{2CBCB00C-5DA8-4EA8-B8FA-DC2889B9835A}"/>
    <cellStyle name="Normal 32 8 3 2 3 2" xfId="18878" xr:uid="{E7741693-BA34-48E1-AC26-A5E650AE2FF2}"/>
    <cellStyle name="Normal 32 8 3 2 3 2 2" xfId="43097" xr:uid="{7D98AB88-6080-4203-B362-389D898D84F8}"/>
    <cellStyle name="Normal 32 8 3 2 3 3" xfId="43096" xr:uid="{6C72C3D9-9A69-4DFD-ACAA-ACBD28CE6339}"/>
    <cellStyle name="Normal 32 8 3 2 4" xfId="18879" xr:uid="{AA9EAE20-01FF-4890-B311-CCFEBC0F3178}"/>
    <cellStyle name="Normal 32 8 3 2 4 2" xfId="18880" xr:uid="{F9D88ACF-D4CB-4DC0-B56C-BAAE8ED503FE}"/>
    <cellStyle name="Normal 32 8 3 2 4 2 2" xfId="43099" xr:uid="{2445078B-DDED-4B0F-95FD-1CC8183BF291}"/>
    <cellStyle name="Normal 32 8 3 2 4 3" xfId="43098" xr:uid="{C1EB297A-B141-42F5-9E60-E7D7050DDCF7}"/>
    <cellStyle name="Normal 32 8 3 2 5" xfId="18881" xr:uid="{34D236E0-35CB-4891-A8AD-CF7912599DAD}"/>
    <cellStyle name="Normal 32 8 3 2 5 2" xfId="43100" xr:uid="{4F75B541-1AB7-41B1-9825-242116BC9A7D}"/>
    <cellStyle name="Normal 32 8 3 2 6" xfId="43093" xr:uid="{ECFCC42B-0D0D-4930-91F4-CE24CC4C3985}"/>
    <cellStyle name="Normal 32 8 3 3" xfId="18882" xr:uid="{DF5FAA4F-AA8E-4750-9588-2FB0FF196641}"/>
    <cellStyle name="Normal 32 8 3 3 2" xfId="18883" xr:uid="{97CF9E32-E854-4152-AE3A-8198E88DEF67}"/>
    <cellStyle name="Normal 32 8 3 3 2 2" xfId="43102" xr:uid="{409ED689-D75E-40A5-AD56-4B37181CAA7C}"/>
    <cellStyle name="Normal 32 8 3 3 3" xfId="43101" xr:uid="{B21C52D0-AD75-4269-8E07-61D64D4CAFD4}"/>
    <cellStyle name="Normal 32 8 3 4" xfId="18884" xr:uid="{ECF15485-7E23-43CD-8C31-E1FE026290E3}"/>
    <cellStyle name="Normal 32 8 3 4 2" xfId="18885" xr:uid="{849C3EB6-23DE-43E4-B97B-6D92887CBB8F}"/>
    <cellStyle name="Normal 32 8 3 4 2 2" xfId="43104" xr:uid="{EF23B6FE-0BAF-4C06-B00E-E42AC608177B}"/>
    <cellStyle name="Normal 32 8 3 4 3" xfId="43103" xr:uid="{3592D8AE-14C7-401B-9199-FD0EC4F14D9E}"/>
    <cellStyle name="Normal 32 8 3 5" xfId="18886" xr:uid="{E080FC97-67E0-47F3-9749-F78A123433FE}"/>
    <cellStyle name="Normal 32 8 3 5 2" xfId="18887" xr:uid="{50A765EA-592E-470E-AD64-96505B7BC10D}"/>
    <cellStyle name="Normal 32 8 3 5 2 2" xfId="43106" xr:uid="{F9072E0B-0615-4BA0-93F3-19F71B084728}"/>
    <cellStyle name="Normal 32 8 3 5 3" xfId="43105" xr:uid="{A767A929-C371-4000-8950-7DCF2396A41F}"/>
    <cellStyle name="Normal 32 8 3 6" xfId="18888" xr:uid="{314FB61E-108E-4AC9-BA15-1C982C8C6B2D}"/>
    <cellStyle name="Normal 32 8 3 6 2" xfId="18889" xr:uid="{6221C707-44C5-4067-AFCB-441326804245}"/>
    <cellStyle name="Normal 32 8 3 6 2 2" xfId="43108" xr:uid="{B51A88AB-4078-44DE-92F7-6EAB65F85249}"/>
    <cellStyle name="Normal 32 8 3 6 3" xfId="43107" xr:uid="{42D95985-5887-44D6-AEDB-17856EDFE9A0}"/>
    <cellStyle name="Normal 32 8 3 7" xfId="18890" xr:uid="{A9E51B02-7B63-48EC-86D3-CBE7DEAC27AB}"/>
    <cellStyle name="Normal 32 8 3 7 2" xfId="43109" xr:uid="{432630B3-70AB-46F0-B56C-405F021391C7}"/>
    <cellStyle name="Normal 32 8 3 8" xfId="43092" xr:uid="{EF6140B1-9E7B-4B69-9CA8-7863DEB77D00}"/>
    <cellStyle name="Normal 32 8 4" xfId="18891" xr:uid="{5AE0CD73-B2FE-4238-9D25-8F04B85535A7}"/>
    <cellStyle name="Normal 32 8 4 2" xfId="18892" xr:uid="{FF65F7C6-C031-4325-988C-DF7454CD0EC5}"/>
    <cellStyle name="Normal 32 8 4 2 2" xfId="18893" xr:uid="{70C88EB1-DF31-4020-BB4D-5661B278A3DC}"/>
    <cellStyle name="Normal 32 8 4 2 2 2" xfId="18894" xr:uid="{B9B86F71-82E9-450B-AE38-D8FE819B89DE}"/>
    <cellStyle name="Normal 32 8 4 2 2 2 2" xfId="43113" xr:uid="{9DDD832C-D213-480B-86E4-46A3B3113E3B}"/>
    <cellStyle name="Normal 32 8 4 2 2 3" xfId="43112" xr:uid="{747D345A-FDAB-41E9-A3CA-529316C26305}"/>
    <cellStyle name="Normal 32 8 4 2 3" xfId="18895" xr:uid="{22831D50-6183-48D2-B3F6-DA1944EB8030}"/>
    <cellStyle name="Normal 32 8 4 2 3 2" xfId="18896" xr:uid="{E1B51AA8-9196-4CCD-9560-1903502CF83D}"/>
    <cellStyle name="Normal 32 8 4 2 3 2 2" xfId="43115" xr:uid="{C794E617-C8B6-430F-B655-4B3873B952DB}"/>
    <cellStyle name="Normal 32 8 4 2 3 3" xfId="43114" xr:uid="{CD144A69-99DE-4DAA-A25B-83B8D19EC6D9}"/>
    <cellStyle name="Normal 32 8 4 2 4" xfId="18897" xr:uid="{490EBEEE-5D78-4082-9F67-7114020CB622}"/>
    <cellStyle name="Normal 32 8 4 2 4 2" xfId="18898" xr:uid="{7AB5A5EE-31DD-446A-96A3-DBED19B2C39B}"/>
    <cellStyle name="Normal 32 8 4 2 4 2 2" xfId="43117" xr:uid="{DEBB6AE0-E628-4B50-B7FA-73DC526EC0CC}"/>
    <cellStyle name="Normal 32 8 4 2 4 3" xfId="43116" xr:uid="{81A2F85A-953A-4F65-A193-93BEF44778D1}"/>
    <cellStyle name="Normal 32 8 4 2 5" xfId="18899" xr:uid="{5DC1B139-6E5F-4AE2-84C9-C0516F7EDBE4}"/>
    <cellStyle name="Normal 32 8 4 2 5 2" xfId="43118" xr:uid="{2BBEEE5B-01DF-4120-B05F-E4F8DABDECB5}"/>
    <cellStyle name="Normal 32 8 4 2 6" xfId="43111" xr:uid="{58771E67-F18E-4CA5-8E3A-A4E25457B961}"/>
    <cellStyle name="Normal 32 8 4 3" xfId="18900" xr:uid="{E3A3C354-CF2F-422C-88CB-3134C938A5AD}"/>
    <cellStyle name="Normal 32 8 4 3 2" xfId="18901" xr:uid="{61793EF9-7BC0-4523-BCDF-8609E53F200A}"/>
    <cellStyle name="Normal 32 8 4 3 2 2" xfId="43120" xr:uid="{A316634A-BB2E-4618-8BC4-B251D58A3103}"/>
    <cellStyle name="Normal 32 8 4 3 3" xfId="43119" xr:uid="{659B509E-BB10-4CA0-8CB2-D02EF44D21C5}"/>
    <cellStyle name="Normal 32 8 4 4" xfId="18902" xr:uid="{F5CC62C5-B088-42BC-A143-90E237E931B3}"/>
    <cellStyle name="Normal 32 8 4 4 2" xfId="18903" xr:uid="{6FE481B5-E26F-4CD2-898E-F9CFA0C56211}"/>
    <cellStyle name="Normal 32 8 4 4 2 2" xfId="43122" xr:uid="{192DB3B6-9862-402D-AA27-CB3464D91D38}"/>
    <cellStyle name="Normal 32 8 4 4 3" xfId="43121" xr:uid="{4E011D3C-0B22-4C71-A328-233F472F542B}"/>
    <cellStyle name="Normal 32 8 4 5" xfId="18904" xr:uid="{4D7A8CF1-2320-47AB-9D07-805024A427D8}"/>
    <cellStyle name="Normal 32 8 4 5 2" xfId="18905" xr:uid="{3130EFE6-0F1C-4205-817B-884315ACFF81}"/>
    <cellStyle name="Normal 32 8 4 5 2 2" xfId="43124" xr:uid="{439EB7A1-04D6-4CA6-BE3C-C47BE88E3A32}"/>
    <cellStyle name="Normal 32 8 4 5 3" xfId="43123" xr:uid="{E84DAFB8-CE02-48F7-816F-9F8538C6282D}"/>
    <cellStyle name="Normal 32 8 4 6" xfId="18906" xr:uid="{CDBF83C7-F07C-4049-899A-D076F694942A}"/>
    <cellStyle name="Normal 32 8 4 6 2" xfId="18907" xr:uid="{ED9D14E7-6CD9-443D-A211-304CC8857334}"/>
    <cellStyle name="Normal 32 8 4 6 2 2" xfId="43126" xr:uid="{AB27A9FF-E3F7-469A-ADA9-04C33ECC2E9B}"/>
    <cellStyle name="Normal 32 8 4 6 3" xfId="43125" xr:uid="{545EA9D5-302B-430E-B7A8-8A25A6A58F79}"/>
    <cellStyle name="Normal 32 8 4 7" xfId="18908" xr:uid="{5B93C181-821F-41F5-A9AA-397CA5E802A3}"/>
    <cellStyle name="Normal 32 8 4 7 2" xfId="43127" xr:uid="{D51BD1F7-795B-4F5E-A37B-C8D5EFB917B7}"/>
    <cellStyle name="Normal 32 8 4 8" xfId="43110" xr:uid="{DC53B13E-4E36-4177-8D2C-E2352976934F}"/>
    <cellStyle name="Normal 32 8 5" xfId="18909" xr:uid="{A17F986F-DC4A-4A89-B000-70C2633C0D0B}"/>
    <cellStyle name="Normal 32 8 5 2" xfId="18910" xr:uid="{2355C354-F4D9-4C08-86AE-AEC09AC07697}"/>
    <cellStyle name="Normal 32 8 5 2 2" xfId="18911" xr:uid="{A39D7DD3-80AB-4B94-97DE-4E540D3D6D30}"/>
    <cellStyle name="Normal 32 8 5 2 2 2" xfId="18912" xr:uid="{9AD2A819-7C30-4797-8D42-C4E908CE7087}"/>
    <cellStyle name="Normal 32 8 5 2 2 2 2" xfId="43131" xr:uid="{9D01CBAA-3845-42F8-939B-0CFE66BD99F5}"/>
    <cellStyle name="Normal 32 8 5 2 2 3" xfId="43130" xr:uid="{203C6907-8BE2-4879-B7A0-894346DAC0AC}"/>
    <cellStyle name="Normal 32 8 5 2 3" xfId="18913" xr:uid="{6D61F604-7AC4-4483-9067-2BA34E61EC67}"/>
    <cellStyle name="Normal 32 8 5 2 3 2" xfId="18914" xr:uid="{B5AE830C-5AEB-494A-BC97-F37A08F54D82}"/>
    <cellStyle name="Normal 32 8 5 2 3 2 2" xfId="43133" xr:uid="{D7943F68-F6E1-45F9-A1C9-751E559B23FB}"/>
    <cellStyle name="Normal 32 8 5 2 3 3" xfId="43132" xr:uid="{C9F543A8-5E64-4727-9921-6062A84CA0DA}"/>
    <cellStyle name="Normal 32 8 5 2 4" xfId="18915" xr:uid="{507B7E15-CCAC-438E-B7A2-4B53A8932598}"/>
    <cellStyle name="Normal 32 8 5 2 4 2" xfId="18916" xr:uid="{8CBB2EF4-4B76-4BB5-9662-0695DC9E97A7}"/>
    <cellStyle name="Normal 32 8 5 2 4 2 2" xfId="43135" xr:uid="{B32D3CE2-9C2A-4338-84DC-C2170AA9924C}"/>
    <cellStyle name="Normal 32 8 5 2 4 3" xfId="43134" xr:uid="{F8E80B8E-84F8-4A17-A9D2-0144452237DE}"/>
    <cellStyle name="Normal 32 8 5 2 5" xfId="18917" xr:uid="{AA6D9E4B-D184-4A68-B5FE-5A9467902D45}"/>
    <cellStyle name="Normal 32 8 5 2 5 2" xfId="43136" xr:uid="{CD00CB98-D7F4-4B1F-92BA-A73C38D73FFD}"/>
    <cellStyle name="Normal 32 8 5 2 6" xfId="43129" xr:uid="{BE85379B-47DE-4C38-BB90-FC1C316BDFF5}"/>
    <cellStyle name="Normal 32 8 5 3" xfId="18918" xr:uid="{3DD4E419-791A-4B80-8431-29784071C9CA}"/>
    <cellStyle name="Normal 32 8 5 3 2" xfId="18919" xr:uid="{1F0A50A2-144A-40A1-A0FF-464E5D912920}"/>
    <cellStyle name="Normal 32 8 5 3 2 2" xfId="43138" xr:uid="{BECADA53-209E-42E3-A2C9-A4C2A9164274}"/>
    <cellStyle name="Normal 32 8 5 3 3" xfId="43137" xr:uid="{2E978E4F-DE46-44B2-90CB-2BACA9F78031}"/>
    <cellStyle name="Normal 32 8 5 4" xfId="18920" xr:uid="{847A3F28-BF0A-47BB-A92C-1A9414F8E3CF}"/>
    <cellStyle name="Normal 32 8 5 4 2" xfId="18921" xr:uid="{FE27F433-CCCE-4376-BB4C-C2854CFB13E9}"/>
    <cellStyle name="Normal 32 8 5 4 2 2" xfId="43140" xr:uid="{DB8100F2-1BAA-4D08-B308-A6C8AEC8F95E}"/>
    <cellStyle name="Normal 32 8 5 4 3" xfId="43139" xr:uid="{4AA1C333-F789-447E-A2C4-229F0FEEF9E4}"/>
    <cellStyle name="Normal 32 8 5 5" xfId="18922" xr:uid="{7ED69124-F7B2-4940-A608-43662B406253}"/>
    <cellStyle name="Normal 32 8 5 5 2" xfId="18923" xr:uid="{B64E5783-1F74-48A1-8A99-873DC41A3418}"/>
    <cellStyle name="Normal 32 8 5 5 2 2" xfId="43142" xr:uid="{DB017778-A9C4-40F2-99A4-1D91B40EF492}"/>
    <cellStyle name="Normal 32 8 5 5 3" xfId="43141" xr:uid="{1AB7D61A-5292-46B5-A419-92FB8C69137B}"/>
    <cellStyle name="Normal 32 8 5 6" xfId="18924" xr:uid="{A69BB855-410A-4910-8D92-B8BA060C080A}"/>
    <cellStyle name="Normal 32 8 5 6 2" xfId="43143" xr:uid="{4BC2A5FC-5C17-4E08-9B99-115C0467C461}"/>
    <cellStyle name="Normal 32 8 5 7" xfId="43128" xr:uid="{C49B9768-8CB3-4453-80F0-30371651DDB8}"/>
    <cellStyle name="Normal 32 8 6" xfId="18925" xr:uid="{882D66A5-985F-4F46-AE40-8659F905E59B}"/>
    <cellStyle name="Normal 32 8 6 2" xfId="18926" xr:uid="{928538AF-CD83-487A-89C9-5E3CE64457B2}"/>
    <cellStyle name="Normal 32 8 6 2 2" xfId="18927" xr:uid="{04703D2D-1B87-424D-9602-03650A916E1B}"/>
    <cellStyle name="Normal 32 8 6 2 2 2" xfId="43146" xr:uid="{9B0CF920-1DBB-42F7-BEDE-7841F05AAA52}"/>
    <cellStyle name="Normal 32 8 6 2 3" xfId="43145" xr:uid="{195F639A-C64E-4013-9AA6-442B3AC6DD96}"/>
    <cellStyle name="Normal 32 8 6 3" xfId="18928" xr:uid="{DAE874CA-DA5F-4660-B030-5172AEB2FD99}"/>
    <cellStyle name="Normal 32 8 6 3 2" xfId="18929" xr:uid="{DB7A69A5-D681-4A10-AAA3-C3B4A355C04A}"/>
    <cellStyle name="Normal 32 8 6 3 2 2" xfId="43148" xr:uid="{3E8E2726-9382-470C-A3C4-3776671DCD0C}"/>
    <cellStyle name="Normal 32 8 6 3 3" xfId="43147" xr:uid="{F916A3ED-18C5-4E6E-B156-C8BB207705D6}"/>
    <cellStyle name="Normal 32 8 6 4" xfId="18930" xr:uid="{6D5A9F3C-AEF0-486B-A002-6EE3739C4240}"/>
    <cellStyle name="Normal 32 8 6 4 2" xfId="18931" xr:uid="{53BE40E5-D498-4DE1-B3EC-7BF6832044F9}"/>
    <cellStyle name="Normal 32 8 6 4 2 2" xfId="43150" xr:uid="{4C8C6215-3A93-43CC-8BB5-C3E705FFFBEF}"/>
    <cellStyle name="Normal 32 8 6 4 3" xfId="43149" xr:uid="{92D4C385-6752-4BCD-87F0-CD983AA05512}"/>
    <cellStyle name="Normal 32 8 6 5" xfId="18932" xr:uid="{19624E23-A05D-4ABB-942A-5ED256BC786A}"/>
    <cellStyle name="Normal 32 8 6 5 2" xfId="43151" xr:uid="{6031C120-684E-4202-BC2A-88A77A570046}"/>
    <cellStyle name="Normal 32 8 6 6" xfId="43144" xr:uid="{0802AEAC-3D7E-43DF-AE14-681ED1F4CF55}"/>
    <cellStyle name="Normal 32 8 7" xfId="18933" xr:uid="{82131C25-FD95-460D-BFB7-D61DDCE6908B}"/>
    <cellStyle name="Normal 32 8 7 2" xfId="18934" xr:uid="{F00BC3EA-174D-4747-988D-2795CB8DACA2}"/>
    <cellStyle name="Normal 32 8 7 2 2" xfId="18935" xr:uid="{D530C12E-70CE-41B6-9DBF-9B5C180C1DB3}"/>
    <cellStyle name="Normal 32 8 7 2 2 2" xfId="43154" xr:uid="{6FC4F919-1302-4023-A613-FC65ADCC612F}"/>
    <cellStyle name="Normal 32 8 7 2 3" xfId="43153" xr:uid="{AC5617E1-D366-4C57-9F81-F864EBE30041}"/>
    <cellStyle name="Normal 32 8 7 3" xfId="18936" xr:uid="{DDB7E84A-A19D-45DE-83C6-8C534ACE756A}"/>
    <cellStyle name="Normal 32 8 7 3 2" xfId="18937" xr:uid="{BFBD0F8D-A460-48E2-98B9-6BEBA57F1266}"/>
    <cellStyle name="Normal 32 8 7 3 2 2" xfId="43156" xr:uid="{361A968E-A18E-4A78-BEF6-B727C79BA530}"/>
    <cellStyle name="Normal 32 8 7 3 3" xfId="43155" xr:uid="{8F612C74-FE8D-480B-95E5-D4F7F53B84D9}"/>
    <cellStyle name="Normal 32 8 7 4" xfId="18938" xr:uid="{3EA1D091-B995-4537-A809-BFCB04FD6942}"/>
    <cellStyle name="Normal 32 8 7 4 2" xfId="18939" xr:uid="{AC3465E4-EEE0-4683-A8EF-33D030E72034}"/>
    <cellStyle name="Normal 32 8 7 4 2 2" xfId="43158" xr:uid="{7B669232-CC12-4673-B56A-4BDA62E4D058}"/>
    <cellStyle name="Normal 32 8 7 4 3" xfId="43157" xr:uid="{A6A8B5C0-DEFA-4007-9DA3-9566838CC5E4}"/>
    <cellStyle name="Normal 32 8 7 5" xfId="18940" xr:uid="{72BE93C0-AD7D-41AA-805A-031B8EFD7109}"/>
    <cellStyle name="Normal 32 8 7 5 2" xfId="43159" xr:uid="{4E083F4F-1C49-41E7-93DF-49C757633982}"/>
    <cellStyle name="Normal 32 8 7 6" xfId="43152" xr:uid="{0A89A408-29A4-4B7F-91CD-940847B6CD88}"/>
    <cellStyle name="Normal 32 8 8" xfId="18941" xr:uid="{91732131-92A5-4E19-8645-0A629B2A36A7}"/>
    <cellStyle name="Normal 32 8 8 2" xfId="18942" xr:uid="{5131B4E5-CE58-4A0F-9D6C-29589B837428}"/>
    <cellStyle name="Normal 32 8 8 2 2" xfId="43161" xr:uid="{D03B08F7-BA98-4E7F-8B5A-4CB806E62D28}"/>
    <cellStyle name="Normal 32 8 8 3" xfId="43160" xr:uid="{85B271EC-6FF5-4528-9540-D7954325B07D}"/>
    <cellStyle name="Normal 32 8 9" xfId="18943" xr:uid="{3B9532FD-A19B-43A4-B538-8F867D62FA84}"/>
    <cellStyle name="Normal 32 8 9 2" xfId="18944" xr:uid="{1DA105C0-AD4C-4B3C-9C2C-54565A7B047A}"/>
    <cellStyle name="Normal 32 8 9 2 2" xfId="43163" xr:uid="{504AC3CB-6515-401B-AD91-9A7234986085}"/>
    <cellStyle name="Normal 32 8 9 3" xfId="43162" xr:uid="{374B5EF1-0E14-4056-B489-48BBD4070B01}"/>
    <cellStyle name="Normal 32 9" xfId="18945" xr:uid="{78BA21AD-FF3C-48DD-A7A1-C627B206452D}"/>
    <cellStyle name="Normal 32 9 10" xfId="18946" xr:uid="{7E4825F0-AE9E-4562-893F-205074411557}"/>
    <cellStyle name="Normal 32 9 10 2" xfId="43165" xr:uid="{FA76B4D6-66EC-4C4F-BF92-E609006B5980}"/>
    <cellStyle name="Normal 32 9 11" xfId="43164" xr:uid="{0C2009DC-6E84-4E59-B74E-83435A2D57A8}"/>
    <cellStyle name="Normal 32 9 2" xfId="18947" xr:uid="{50495B40-6047-43A8-8744-A4E90A0C677C}"/>
    <cellStyle name="Normal 32 9 2 2" xfId="18948" xr:uid="{EF719114-D62C-4D17-99EE-8A9BE4D2D817}"/>
    <cellStyle name="Normal 32 9 2 2 2" xfId="18949" xr:uid="{0F39F3EC-D3D8-4767-9556-64BD48AD0C0D}"/>
    <cellStyle name="Normal 32 9 2 2 2 2" xfId="18950" xr:uid="{D57B2187-3E7C-4FEB-8D49-076902B41153}"/>
    <cellStyle name="Normal 32 9 2 2 2 2 2" xfId="43169" xr:uid="{4233624E-BA9D-48B8-BF19-4EED8D55AB3E}"/>
    <cellStyle name="Normal 32 9 2 2 2 3" xfId="43168" xr:uid="{E46F2C6D-C8E5-49BD-BB60-4319CE4038D1}"/>
    <cellStyle name="Normal 32 9 2 2 3" xfId="18951" xr:uid="{26824C26-BEFB-4D85-AB59-B0363AE678A8}"/>
    <cellStyle name="Normal 32 9 2 2 3 2" xfId="18952" xr:uid="{D76FC68C-6EC0-45A8-80CA-804D528458EB}"/>
    <cellStyle name="Normal 32 9 2 2 3 2 2" xfId="43171" xr:uid="{D23A641B-AB2C-4D80-91B2-B27C7CE778A5}"/>
    <cellStyle name="Normal 32 9 2 2 3 3" xfId="43170" xr:uid="{DE694FF8-4825-43D4-9AB2-A2378DEC58B0}"/>
    <cellStyle name="Normal 32 9 2 2 4" xfId="18953" xr:uid="{4B20771D-9D6F-4D7B-9BA5-E478C7792C28}"/>
    <cellStyle name="Normal 32 9 2 2 4 2" xfId="18954" xr:uid="{8A4805B4-A591-4E34-9D5A-6E95F2C93E60}"/>
    <cellStyle name="Normal 32 9 2 2 4 2 2" xfId="43173" xr:uid="{060E082E-9817-4B6C-A6AF-6B842A4652F9}"/>
    <cellStyle name="Normal 32 9 2 2 4 3" xfId="43172" xr:uid="{08A9CA66-AEA4-4669-A5D4-B177C3DD8E84}"/>
    <cellStyle name="Normal 32 9 2 2 5" xfId="18955" xr:uid="{B76EFB4C-2301-481A-916F-56D94BDDAA4C}"/>
    <cellStyle name="Normal 32 9 2 2 5 2" xfId="43174" xr:uid="{A5CD99E9-58AD-480F-B478-41E5E759BDDD}"/>
    <cellStyle name="Normal 32 9 2 2 6" xfId="43167" xr:uid="{61D0B961-1AAE-4EE0-814A-14788D16C68A}"/>
    <cellStyle name="Normal 32 9 2 3" xfId="18956" xr:uid="{6BBCE4A7-0A59-486F-9347-E93A122F2D2C}"/>
    <cellStyle name="Normal 32 9 2 3 2" xfId="18957" xr:uid="{302E5BDC-8A5B-421A-8447-69D634E8783C}"/>
    <cellStyle name="Normal 32 9 2 3 2 2" xfId="43176" xr:uid="{79B1E72D-8C76-4642-97DF-C81A458164A0}"/>
    <cellStyle name="Normal 32 9 2 3 3" xfId="43175" xr:uid="{B2BC6ED7-9F3D-4289-9C41-7A1A976A7030}"/>
    <cellStyle name="Normal 32 9 2 4" xfId="18958" xr:uid="{A9931BD9-B29E-45D2-B833-96EE48953500}"/>
    <cellStyle name="Normal 32 9 2 4 2" xfId="18959" xr:uid="{5DE03D45-CEC6-4F5C-BDE6-16DB99C054E1}"/>
    <cellStyle name="Normal 32 9 2 4 2 2" xfId="43178" xr:uid="{E181F663-46CC-40CE-A002-B5FD2D2FCF54}"/>
    <cellStyle name="Normal 32 9 2 4 3" xfId="43177" xr:uid="{77893AAA-8A0C-4A0A-942B-1522EC799ACB}"/>
    <cellStyle name="Normal 32 9 2 5" xfId="18960" xr:uid="{6BC97D6F-0453-4B70-BAA6-6D46EC96D5B4}"/>
    <cellStyle name="Normal 32 9 2 5 2" xfId="18961" xr:uid="{AB793E71-35CE-4487-8BD3-8CC3193F36C2}"/>
    <cellStyle name="Normal 32 9 2 5 2 2" xfId="43180" xr:uid="{14F9707A-1C73-4FE8-B89E-DB71E69C5EDC}"/>
    <cellStyle name="Normal 32 9 2 5 3" xfId="43179" xr:uid="{531B555E-6450-49F5-B6FB-116E99CE060C}"/>
    <cellStyle name="Normal 32 9 2 6" xfId="18962" xr:uid="{94F1A995-869E-4B8A-874D-7199942707D1}"/>
    <cellStyle name="Normal 32 9 2 6 2" xfId="18963" xr:uid="{F0969F7D-9C3E-42C5-B473-B72840CE8A34}"/>
    <cellStyle name="Normal 32 9 2 6 2 2" xfId="43182" xr:uid="{B501FA8B-3CB3-4EB5-939C-02DB9B527575}"/>
    <cellStyle name="Normal 32 9 2 6 3" xfId="43181" xr:uid="{5499FEAC-12B5-4CED-B004-B251FFD753CE}"/>
    <cellStyle name="Normal 32 9 2 7" xfId="18964" xr:uid="{90B4D300-D529-4CFB-906D-A7BCFE2956C4}"/>
    <cellStyle name="Normal 32 9 2 7 2" xfId="43183" xr:uid="{AF8106AA-91D1-42FE-B60C-9C0110FDD270}"/>
    <cellStyle name="Normal 32 9 2 8" xfId="43166" xr:uid="{B55EBB3A-4ED2-4B38-B27C-B310F3941F2D}"/>
    <cellStyle name="Normal 32 9 3" xfId="18965" xr:uid="{6DC426CE-6FF3-414D-AB9C-CB550AB941AB}"/>
    <cellStyle name="Normal 32 9 3 2" xfId="18966" xr:uid="{5998982C-A97E-44FF-900F-73F3B721DD9D}"/>
    <cellStyle name="Normal 32 9 3 2 2" xfId="18967" xr:uid="{15E253F1-9FFA-470F-858E-CECBA37732C2}"/>
    <cellStyle name="Normal 32 9 3 2 2 2" xfId="18968" xr:uid="{54E88572-8CB5-4555-86F5-EC5C7B2EB641}"/>
    <cellStyle name="Normal 32 9 3 2 2 2 2" xfId="43187" xr:uid="{A3C3BEF9-BBBB-474A-B0B0-4C24D222D844}"/>
    <cellStyle name="Normal 32 9 3 2 2 3" xfId="43186" xr:uid="{B1CC1EA6-E47B-46C7-A362-0DF05FDA5B4B}"/>
    <cellStyle name="Normal 32 9 3 2 3" xfId="18969" xr:uid="{956E39AF-D0A9-4441-A5F6-09A8ABFDD023}"/>
    <cellStyle name="Normal 32 9 3 2 3 2" xfId="18970" xr:uid="{D3908AFF-BB53-4371-91C5-D414E4DEE21C}"/>
    <cellStyle name="Normal 32 9 3 2 3 2 2" xfId="43189" xr:uid="{FEF08991-F131-4A49-B4A3-83B14FF7CEC7}"/>
    <cellStyle name="Normal 32 9 3 2 3 3" xfId="43188" xr:uid="{A425BA04-6C90-4A57-92AB-42E97EF5DDBF}"/>
    <cellStyle name="Normal 32 9 3 2 4" xfId="18971" xr:uid="{38E97F97-6C52-46DD-A6D5-30233B41603E}"/>
    <cellStyle name="Normal 32 9 3 2 4 2" xfId="18972" xr:uid="{48A561E5-6F13-46B0-86B4-79EDD8FAE589}"/>
    <cellStyle name="Normal 32 9 3 2 4 2 2" xfId="43191" xr:uid="{BFBA5EC7-4ECF-4647-90CC-D508DF44D0CD}"/>
    <cellStyle name="Normal 32 9 3 2 4 3" xfId="43190" xr:uid="{7D1D027A-1BB8-4539-B8E1-5DFC653A50F1}"/>
    <cellStyle name="Normal 32 9 3 2 5" xfId="18973" xr:uid="{FE35B780-F609-48EF-89B0-F2D0CEF56EB9}"/>
    <cellStyle name="Normal 32 9 3 2 5 2" xfId="43192" xr:uid="{E233E350-23F4-4A98-9F2B-60CF0409DD5E}"/>
    <cellStyle name="Normal 32 9 3 2 6" xfId="43185" xr:uid="{EAB552D9-BBDA-49B6-8D50-7421FBA32E06}"/>
    <cellStyle name="Normal 32 9 3 3" xfId="18974" xr:uid="{6E9919CD-D0F8-4A44-8FEB-0A0029B62392}"/>
    <cellStyle name="Normal 32 9 3 3 2" xfId="18975" xr:uid="{E9EF038C-DDDF-47D3-AF0E-28E6E1F7F5F6}"/>
    <cellStyle name="Normal 32 9 3 3 2 2" xfId="43194" xr:uid="{676EF6D7-9104-447D-B19B-A98591097479}"/>
    <cellStyle name="Normal 32 9 3 3 3" xfId="43193" xr:uid="{285AFE8A-3937-4E39-9007-268D418F1881}"/>
    <cellStyle name="Normal 32 9 3 4" xfId="18976" xr:uid="{9B9F9681-9B75-4A07-84B2-4D16918441DE}"/>
    <cellStyle name="Normal 32 9 3 4 2" xfId="18977" xr:uid="{C083CD60-B143-40CF-96C4-6BB937ECF466}"/>
    <cellStyle name="Normal 32 9 3 4 2 2" xfId="43196" xr:uid="{5F102665-DBED-4BFA-B95B-0546590ED6C5}"/>
    <cellStyle name="Normal 32 9 3 4 3" xfId="43195" xr:uid="{7EEF533A-BFAC-49BB-8FAF-66C3D7812DF2}"/>
    <cellStyle name="Normal 32 9 3 5" xfId="18978" xr:uid="{B63E087D-CE4E-4750-817E-E87EDD0C0910}"/>
    <cellStyle name="Normal 32 9 3 5 2" xfId="18979" xr:uid="{3CAC1BCB-E1B9-4386-9B2E-3B422B8CD4BC}"/>
    <cellStyle name="Normal 32 9 3 5 2 2" xfId="43198" xr:uid="{16C217D3-C5CE-4848-A1EF-C04D035BA15F}"/>
    <cellStyle name="Normal 32 9 3 5 3" xfId="43197" xr:uid="{7346C3F3-138B-4DBC-A066-BF1D9EDC5DBC}"/>
    <cellStyle name="Normal 32 9 3 6" xfId="18980" xr:uid="{074A6E89-5246-4A42-AD5F-DBB3AD83F103}"/>
    <cellStyle name="Normal 32 9 3 6 2" xfId="18981" xr:uid="{FC2F7A8F-DA43-4C1E-B8AD-B227F7F0A9BD}"/>
    <cellStyle name="Normal 32 9 3 6 2 2" xfId="43200" xr:uid="{3481670E-5A7A-4FFE-BA99-60748D847D54}"/>
    <cellStyle name="Normal 32 9 3 6 3" xfId="43199" xr:uid="{9DB9BD2F-F858-40C3-84DB-9A312ECB1C8A}"/>
    <cellStyle name="Normal 32 9 3 7" xfId="18982" xr:uid="{B9697877-D414-46B1-94D6-40A3BB5D4ECE}"/>
    <cellStyle name="Normal 32 9 3 7 2" xfId="43201" xr:uid="{F1BED0A7-B270-4DE9-94F4-07B66C3D8DED}"/>
    <cellStyle name="Normal 32 9 3 8" xfId="43184" xr:uid="{E604A7C0-5870-4E74-82F4-883A915A1172}"/>
    <cellStyle name="Normal 32 9 4" xfId="18983" xr:uid="{90A0B69D-944C-48A0-9343-0303EF7991B6}"/>
    <cellStyle name="Normal 32 9 4 2" xfId="18984" xr:uid="{568701E5-2F00-4E84-B99A-7E1729C5B7EB}"/>
    <cellStyle name="Normal 32 9 4 2 2" xfId="18985" xr:uid="{AAC265EE-B0A2-458D-90FD-E16B05320B53}"/>
    <cellStyle name="Normal 32 9 4 2 2 2" xfId="18986" xr:uid="{74B7F76B-31B1-4352-974F-0DADFA0C42A6}"/>
    <cellStyle name="Normal 32 9 4 2 2 2 2" xfId="43205" xr:uid="{4F947556-7057-4FC7-8CAB-F5744BBAEABF}"/>
    <cellStyle name="Normal 32 9 4 2 2 3" xfId="43204" xr:uid="{1B319CEB-2062-4483-BEED-DA886D904AC7}"/>
    <cellStyle name="Normal 32 9 4 2 3" xfId="18987" xr:uid="{F816BD30-171D-4902-B89C-E40436CF2746}"/>
    <cellStyle name="Normal 32 9 4 2 3 2" xfId="18988" xr:uid="{706B8740-A948-4356-87B0-DF76392C9487}"/>
    <cellStyle name="Normal 32 9 4 2 3 2 2" xfId="43207" xr:uid="{605E0EBE-E810-4A30-A92A-F4A756AE650F}"/>
    <cellStyle name="Normal 32 9 4 2 3 3" xfId="43206" xr:uid="{1767D5DC-075A-4548-803D-BC13890F9006}"/>
    <cellStyle name="Normal 32 9 4 2 4" xfId="18989" xr:uid="{406C9B85-155D-42D2-B4E9-3C87FFD424F8}"/>
    <cellStyle name="Normal 32 9 4 2 4 2" xfId="18990" xr:uid="{6E8FC300-C29E-4AA4-B572-270A7922B151}"/>
    <cellStyle name="Normal 32 9 4 2 4 2 2" xfId="43209" xr:uid="{E797634D-2326-47D6-93D1-B8CBD6B47783}"/>
    <cellStyle name="Normal 32 9 4 2 4 3" xfId="43208" xr:uid="{11C775F1-5775-4A52-B006-6A0D82CB21D9}"/>
    <cellStyle name="Normal 32 9 4 2 5" xfId="18991" xr:uid="{3A821EDC-54C1-44E8-8C6F-DF5AD00BD4EC}"/>
    <cellStyle name="Normal 32 9 4 2 5 2" xfId="43210" xr:uid="{C1E980ED-E850-453F-BD16-0566CFA13E7B}"/>
    <cellStyle name="Normal 32 9 4 2 6" xfId="43203" xr:uid="{E4DAD789-9831-4ECE-AA58-C7612EBEFA54}"/>
    <cellStyle name="Normal 32 9 4 3" xfId="18992" xr:uid="{92100FD8-714E-4C56-9299-A1E7EDB07497}"/>
    <cellStyle name="Normal 32 9 4 3 2" xfId="18993" xr:uid="{E907BAC3-9E6B-4A21-AF67-D03DE15A993E}"/>
    <cellStyle name="Normal 32 9 4 3 2 2" xfId="43212" xr:uid="{9A645641-D4A4-448D-9EFE-25BCEBA31394}"/>
    <cellStyle name="Normal 32 9 4 3 3" xfId="43211" xr:uid="{63E159E7-45D4-4245-91A0-1B34B152C494}"/>
    <cellStyle name="Normal 32 9 4 4" xfId="18994" xr:uid="{D96EA89B-51FE-4965-8CBB-F42F175F3F67}"/>
    <cellStyle name="Normal 32 9 4 4 2" xfId="18995" xr:uid="{6528F102-4924-42E4-B2FD-989F91F4810C}"/>
    <cellStyle name="Normal 32 9 4 4 2 2" xfId="43214" xr:uid="{C0C98F46-1EA8-45D8-998D-FFE4177558BF}"/>
    <cellStyle name="Normal 32 9 4 4 3" xfId="43213" xr:uid="{4BD663BE-D138-4A43-A41F-DF3D38E4DC5E}"/>
    <cellStyle name="Normal 32 9 4 5" xfId="18996" xr:uid="{8A52C121-A258-406D-BD45-A69F4893BB44}"/>
    <cellStyle name="Normal 32 9 4 5 2" xfId="18997" xr:uid="{9D4298B5-2D81-4147-9348-BE5EA9B3F7E0}"/>
    <cellStyle name="Normal 32 9 4 5 2 2" xfId="43216" xr:uid="{67CB6C92-EA1F-42A0-A21D-BFBDC4E6E268}"/>
    <cellStyle name="Normal 32 9 4 5 3" xfId="43215" xr:uid="{67E73102-32B6-4D13-8F1E-D48D8EE0FABC}"/>
    <cellStyle name="Normal 32 9 4 6" xfId="18998" xr:uid="{DFFA9824-6A6F-425D-A78B-982D48383BD2}"/>
    <cellStyle name="Normal 32 9 4 6 2" xfId="43217" xr:uid="{9BC49C0A-E0BF-4724-BF7C-0D2831906FCB}"/>
    <cellStyle name="Normal 32 9 4 7" xfId="43202" xr:uid="{82AE3E31-70CE-447A-893A-0C72DEE18932}"/>
    <cellStyle name="Normal 32 9 5" xfId="18999" xr:uid="{C5E782B5-B02A-4269-97E7-96619CB6FFC3}"/>
    <cellStyle name="Normal 32 9 5 2" xfId="19000" xr:uid="{35887117-F4AC-400A-9598-3925A7DCB84A}"/>
    <cellStyle name="Normal 32 9 5 2 2" xfId="19001" xr:uid="{211F08FE-3683-484A-8095-D46E533AEA3F}"/>
    <cellStyle name="Normal 32 9 5 2 2 2" xfId="43220" xr:uid="{AB1CE994-C381-447E-99E0-DDAF43038AD1}"/>
    <cellStyle name="Normal 32 9 5 2 3" xfId="43219" xr:uid="{9DC143DC-FB65-4A3B-9B93-E96A72839B87}"/>
    <cellStyle name="Normal 32 9 5 3" xfId="19002" xr:uid="{641591ED-9566-478D-B8F9-03B5BC34BC98}"/>
    <cellStyle name="Normal 32 9 5 3 2" xfId="19003" xr:uid="{57CF8D9F-7D00-4E60-BC0C-86A10E5C75DC}"/>
    <cellStyle name="Normal 32 9 5 3 2 2" xfId="43222" xr:uid="{5A50E407-B3B8-45F2-A820-02CEB5067F24}"/>
    <cellStyle name="Normal 32 9 5 3 3" xfId="43221" xr:uid="{B3387089-F285-4715-9075-48C4CBA580A5}"/>
    <cellStyle name="Normal 32 9 5 4" xfId="19004" xr:uid="{3B496573-CA26-428D-B33A-6080EF398D85}"/>
    <cellStyle name="Normal 32 9 5 4 2" xfId="19005" xr:uid="{BBE5F1C7-C37C-47B8-9D42-246CF51FB682}"/>
    <cellStyle name="Normal 32 9 5 4 2 2" xfId="43224" xr:uid="{8FBE0EF4-6841-4A14-9F93-E341FAB3D433}"/>
    <cellStyle name="Normal 32 9 5 4 3" xfId="43223" xr:uid="{6544427E-B55C-4729-A9DF-ADE80A6E484F}"/>
    <cellStyle name="Normal 32 9 5 5" xfId="19006" xr:uid="{1830CF90-E2A6-4E97-BE98-FC2F286E414F}"/>
    <cellStyle name="Normal 32 9 5 5 2" xfId="43225" xr:uid="{00B61064-F479-4D54-9A3F-FFD8D6C1DEDF}"/>
    <cellStyle name="Normal 32 9 5 6" xfId="43218" xr:uid="{3460E30A-8FFF-4635-8E49-898CC75E30C8}"/>
    <cellStyle name="Normal 32 9 6" xfId="19007" xr:uid="{B9BE2C96-CF2E-4406-894B-C04A3661BDAB}"/>
    <cellStyle name="Normal 32 9 6 2" xfId="19008" xr:uid="{EBAB038F-8811-4AB3-A6EC-D7F99C4A21FC}"/>
    <cellStyle name="Normal 32 9 6 2 2" xfId="19009" xr:uid="{103AB15F-21DA-4E58-A023-0BCB202E7D53}"/>
    <cellStyle name="Normal 32 9 6 2 2 2" xfId="43228" xr:uid="{092D52B3-60C2-4119-84B2-CE567E30EB6F}"/>
    <cellStyle name="Normal 32 9 6 2 3" xfId="43227" xr:uid="{9E7D4934-765E-4816-84D3-8F2283DC7851}"/>
    <cellStyle name="Normal 32 9 6 3" xfId="19010" xr:uid="{1385AD94-8B2E-4C34-A27A-59F100D70848}"/>
    <cellStyle name="Normal 32 9 6 3 2" xfId="19011" xr:uid="{6DE24A66-423B-4EE2-AC0E-2342EAE7F74B}"/>
    <cellStyle name="Normal 32 9 6 3 2 2" xfId="43230" xr:uid="{64057DEA-B65E-4D5F-95EC-83543A3EAEE5}"/>
    <cellStyle name="Normal 32 9 6 3 3" xfId="43229" xr:uid="{32EC430B-0385-4A6A-B151-9EB570C9BBC6}"/>
    <cellStyle name="Normal 32 9 6 4" xfId="19012" xr:uid="{AE50CCAC-C1F5-44A6-BD71-71AFBC0BFFDD}"/>
    <cellStyle name="Normal 32 9 6 4 2" xfId="19013" xr:uid="{E922BEBD-7403-4EB0-82E4-AA8CFA193029}"/>
    <cellStyle name="Normal 32 9 6 4 2 2" xfId="43232" xr:uid="{A22E99D7-3A29-4B70-B51F-CFD7B962F187}"/>
    <cellStyle name="Normal 32 9 6 4 3" xfId="43231" xr:uid="{BC17C457-86D3-4246-8F52-F074D193EABB}"/>
    <cellStyle name="Normal 32 9 6 5" xfId="19014" xr:uid="{4B2A9C43-7214-4634-AB32-9CA5F1316295}"/>
    <cellStyle name="Normal 32 9 6 5 2" xfId="43233" xr:uid="{5A83A78B-488B-4AB1-8FE3-7125C7B189FE}"/>
    <cellStyle name="Normal 32 9 6 6" xfId="43226" xr:uid="{25CBA0A0-9076-4A3D-840E-5E4649F62479}"/>
    <cellStyle name="Normal 32 9 7" xfId="19015" xr:uid="{F5C6554B-12D9-4C71-951B-D6D184EF626C}"/>
    <cellStyle name="Normal 32 9 7 2" xfId="19016" xr:uid="{408485DA-2C2F-4C9E-96C1-1856969CE843}"/>
    <cellStyle name="Normal 32 9 7 2 2" xfId="43235" xr:uid="{A91A8C20-9FFF-4D62-94B2-525F8454D7C4}"/>
    <cellStyle name="Normal 32 9 7 3" xfId="43234" xr:uid="{D3624779-E7A5-4E14-97D4-22CBE768CF70}"/>
    <cellStyle name="Normal 32 9 8" xfId="19017" xr:uid="{EA7B72F5-8137-4DE7-906A-D99757FF5132}"/>
    <cellStyle name="Normal 32 9 8 2" xfId="19018" xr:uid="{FB292F34-82D4-4746-8EDB-C3EE302F9EB5}"/>
    <cellStyle name="Normal 32 9 8 2 2" xfId="43237" xr:uid="{96AA3D2E-A6D0-463F-B4F0-234F405D798E}"/>
    <cellStyle name="Normal 32 9 8 3" xfId="43236" xr:uid="{33C37677-2E4A-48AA-8BEC-0807E1CDCEF3}"/>
    <cellStyle name="Normal 32 9 9" xfId="19019" xr:uid="{A329E6DD-95FB-4CC7-B361-AD74883FA263}"/>
    <cellStyle name="Normal 32 9 9 2" xfId="19020" xr:uid="{C747F1EF-3F62-447A-A253-6B853F3183B0}"/>
    <cellStyle name="Normal 32 9 9 2 2" xfId="43239" xr:uid="{70402765-DA07-4B75-9687-ADBAB2AA5223}"/>
    <cellStyle name="Normal 32 9 9 3" xfId="43238" xr:uid="{9B800B92-C26F-4A1D-9703-B422432010AC}"/>
    <cellStyle name="Normal 33" xfId="19021" xr:uid="{69C216BA-18FC-4DE7-9899-36CDFA7C57F6}"/>
    <cellStyle name="Normal 33 10" xfId="19022" xr:uid="{1A546EAE-2E91-4D70-9344-DEF59D61F174}"/>
    <cellStyle name="Normal 33 10 2" xfId="19023" xr:uid="{A0C61A34-4B30-4D3F-8B78-EFBCAFF25594}"/>
    <cellStyle name="Normal 33 10 2 2" xfId="43242" xr:uid="{EEB91DAB-826D-45F6-9357-21D8C6BF0BCF}"/>
    <cellStyle name="Normal 33 10 3" xfId="43241" xr:uid="{B926459E-3D1A-41C4-9910-E756E49374E9}"/>
    <cellStyle name="Normal 33 11" xfId="19024" xr:uid="{A60CCCEE-71D5-40F7-8FF4-5C816BDA7C38}"/>
    <cellStyle name="Normal 33 11 2" xfId="19025" xr:uid="{B9D19007-32CC-499F-9301-21CCA4F2E103}"/>
    <cellStyle name="Normal 33 11 2 2" xfId="43244" xr:uid="{F55AA444-8511-46A6-A5CB-B6F89CDEAF9B}"/>
    <cellStyle name="Normal 33 11 3" xfId="43243" xr:uid="{C2823342-7584-4C25-BE6D-3CDB95233F42}"/>
    <cellStyle name="Normal 33 12" xfId="19026" xr:uid="{32B591E4-EB71-47D9-8DF1-EF03C5BE8FEC}"/>
    <cellStyle name="Normal 33 12 2" xfId="19027" xr:uid="{C119FC00-A52E-48A7-9193-0427D15391DC}"/>
    <cellStyle name="Normal 33 12 2 2" xfId="43246" xr:uid="{DA4C3C4E-39DA-4725-BE93-7632FCC6E420}"/>
    <cellStyle name="Normal 33 12 3" xfId="43245" xr:uid="{80338427-2EDF-41DB-9C23-C74FC181BBA9}"/>
    <cellStyle name="Normal 33 13" xfId="19028" xr:uid="{69EF56B0-89C1-4F77-8F7F-A72EEA40B0E1}"/>
    <cellStyle name="Normal 33 13 2" xfId="19029" xr:uid="{6001606A-02FE-452F-AE55-6A636B6C48BF}"/>
    <cellStyle name="Normal 33 13 2 2" xfId="43248" xr:uid="{9CBB0EA4-0200-4E3D-8A75-8ADB40F7DCFC}"/>
    <cellStyle name="Normal 33 13 3" xfId="43247" xr:uid="{DC9038E4-F207-4945-993B-49C8E9E89EB8}"/>
    <cellStyle name="Normal 33 14" xfId="19030" xr:uid="{73939DC0-9C27-43FF-B64A-53A913387974}"/>
    <cellStyle name="Normal 33 14 2" xfId="19031" xr:uid="{EC67F7D3-76BD-46B3-A20D-6AB7DE7B4610}"/>
    <cellStyle name="Normal 33 14 2 2" xfId="43250" xr:uid="{3D17D171-81F8-4C8F-9F48-DE74C5E8D39E}"/>
    <cellStyle name="Normal 33 14 3" xfId="43249" xr:uid="{2C87DADB-A98C-49E7-A28B-511840BD7538}"/>
    <cellStyle name="Normal 33 15" xfId="19032" xr:uid="{CD2FFDBD-24D0-4794-B4FB-85ECB9A5A047}"/>
    <cellStyle name="Normal 33 15 2" xfId="19033" xr:uid="{547041BF-B7BC-41A4-8B6C-7E6B113ED55B}"/>
    <cellStyle name="Normal 33 15 2 2" xfId="43252" xr:uid="{C4E2E98D-8B16-4403-80E0-E1C63ECF0A44}"/>
    <cellStyle name="Normal 33 15 3" xfId="43251" xr:uid="{FB817573-6588-45AE-8CC3-EB3E321079FB}"/>
    <cellStyle name="Normal 33 16" xfId="19034" xr:uid="{CBCAC363-7FD4-4725-8997-F6EB2F0603D5}"/>
    <cellStyle name="Normal 33 16 2" xfId="19035" xr:uid="{373DB8A2-14D7-44F7-A394-CDFC045BC09B}"/>
    <cellStyle name="Normal 33 16 2 2" xfId="43254" xr:uid="{F3B991C5-C663-4F0B-9852-AC8AE8B8256D}"/>
    <cellStyle name="Normal 33 16 3" xfId="43253" xr:uid="{A2BC68C3-C063-4171-849F-EC09B4581DDE}"/>
    <cellStyle name="Normal 33 17" xfId="19036" xr:uid="{A5303456-37F6-4A70-9576-EF0B1AB782A8}"/>
    <cellStyle name="Normal 33 17 2" xfId="19037" xr:uid="{98E15B27-F3BD-4C1F-94C4-56B3D3C0CE84}"/>
    <cellStyle name="Normal 33 17 2 2" xfId="43256" xr:uid="{4D0A071D-2B23-4CFF-A83D-88A4E38DE5FA}"/>
    <cellStyle name="Normal 33 17 3" xfId="43255" xr:uid="{7CAC07C6-677F-4D4D-8CFD-8086696983EE}"/>
    <cellStyle name="Normal 33 18" xfId="19038" xr:uid="{23109FD8-E45E-4CA7-9D7E-770038D93C47}"/>
    <cellStyle name="Normal 33 18 2" xfId="19039" xr:uid="{4238CC4B-CEB2-4660-8B19-7B1D1F4170B1}"/>
    <cellStyle name="Normal 33 18 2 2" xfId="43258" xr:uid="{93ABA687-0003-4BAA-BA86-F2BA085E47A2}"/>
    <cellStyle name="Normal 33 18 3" xfId="43257" xr:uid="{3FDE9BA3-38B6-4943-8B27-018179D8A78B}"/>
    <cellStyle name="Normal 33 19" xfId="19040" xr:uid="{B2382D16-5837-42B8-9894-610453123F8A}"/>
    <cellStyle name="Normal 33 19 2" xfId="19041" xr:uid="{D8BC441C-1283-4A6C-A206-4F9974A790D7}"/>
    <cellStyle name="Normal 33 19 2 2" xfId="43260" xr:uid="{290B26CB-5696-4667-97EF-A9E4FFB69119}"/>
    <cellStyle name="Normal 33 19 3" xfId="43259" xr:uid="{BDDDE448-F7F9-40C4-87A7-75FA0B177766}"/>
    <cellStyle name="Normal 33 2" xfId="19042" xr:uid="{AB787DBF-3996-4CFF-9A5C-68F7DD3D92EE}"/>
    <cellStyle name="Normal 33 2 2" xfId="19043" xr:uid="{70DBF709-DDAB-49C5-8B57-E9F02AF9967D}"/>
    <cellStyle name="Normal 33 2 2 2" xfId="43262" xr:uid="{2CE0D20D-AFC3-4C3B-8ED4-1B466F8BDEB8}"/>
    <cellStyle name="Normal 33 2 3" xfId="43261" xr:uid="{3A2C05A7-E1DC-4F3D-8D14-62E341BAC3BB}"/>
    <cellStyle name="Normal 33 20" xfId="19044" xr:uid="{39B6BFD2-539E-40CE-A792-D01C33581BC1}"/>
    <cellStyle name="Normal 33 20 2" xfId="19045" xr:uid="{964E8FA9-C7F9-41D2-9FB7-1A694A715977}"/>
    <cellStyle name="Normal 33 20 2 2" xfId="43264" xr:uid="{7A737D65-27B0-4E8E-9327-6672C384647A}"/>
    <cellStyle name="Normal 33 20 3" xfId="43263" xr:uid="{59F5A5AE-7618-49FB-A7AF-C8FCFADE2E57}"/>
    <cellStyle name="Normal 33 21" xfId="19046" xr:uid="{E80FF79C-B9FB-4798-A2D7-75B9135F98BD}"/>
    <cellStyle name="Normal 33 21 2" xfId="19047" xr:uid="{DFC61A8E-B0D0-4FB0-8AF3-F9F2A1A47FF5}"/>
    <cellStyle name="Normal 33 21 2 2" xfId="43266" xr:uid="{0129514E-C690-4D47-9EAA-7E1D66DC9379}"/>
    <cellStyle name="Normal 33 21 3" xfId="43265" xr:uid="{7E9F1FFC-CA95-458F-A434-2C2C5968B2BA}"/>
    <cellStyle name="Normal 33 22" xfId="19048" xr:uid="{04B4481F-7C61-42AF-961E-9ABDA1AC38D3}"/>
    <cellStyle name="Normal 33 22 2" xfId="19049" xr:uid="{30AA3FEF-6354-4226-9C59-D2DD7B6D66F5}"/>
    <cellStyle name="Normal 33 22 2 2" xfId="43268" xr:uid="{778D5AF1-8CF1-4399-9709-76F6A5E51DF1}"/>
    <cellStyle name="Normal 33 22 3" xfId="43267" xr:uid="{147EECB9-7B7D-4A6E-91FA-6DD8F2FEBA78}"/>
    <cellStyle name="Normal 33 23" xfId="19050" xr:uid="{9B759CFF-394E-4689-A595-84C9F5D1C6DF}"/>
    <cellStyle name="Normal 33 23 2" xfId="19051" xr:uid="{C2748C3E-0460-4DE7-9103-D63DE96A6713}"/>
    <cellStyle name="Normal 33 23 2 2" xfId="43270" xr:uid="{1D0F21C7-B894-4A39-BC02-5C494D933DD4}"/>
    <cellStyle name="Normal 33 23 3" xfId="43269" xr:uid="{0C1D2BD2-FA1E-46E3-8755-BD6425AD488D}"/>
    <cellStyle name="Normal 33 24" xfId="19052" xr:uid="{B5A75D52-CCBD-4A3B-8B5D-32E2F32D7E1A}"/>
    <cellStyle name="Normal 33 24 2" xfId="19053" xr:uid="{449EBB7E-4EC0-443C-8F1C-BF3D4DF75432}"/>
    <cellStyle name="Normal 33 24 2 2" xfId="43272" xr:uid="{C2AA8C8B-BA73-4B8E-AB3C-1382A90AF028}"/>
    <cellStyle name="Normal 33 24 3" xfId="43271" xr:uid="{4F626A32-15E1-43DE-9155-BE8F25C20364}"/>
    <cellStyle name="Normal 33 25" xfId="19054" xr:uid="{9BB807CA-8497-4DC0-891F-2A08F42B2592}"/>
    <cellStyle name="Normal 33 25 2" xfId="19055" xr:uid="{245F9E94-E2B5-41C7-8B8F-2384FADB085A}"/>
    <cellStyle name="Normal 33 25 2 2" xfId="43274" xr:uid="{2076DFB5-8ED4-4C9E-82D8-EA1A0B38ACBA}"/>
    <cellStyle name="Normal 33 25 3" xfId="43273" xr:uid="{523C93FB-A573-4086-AA11-EBDA4AA9AFA0}"/>
    <cellStyle name="Normal 33 26" xfId="19056" xr:uid="{3D53204C-7304-4B47-B5A8-301DA063DD71}"/>
    <cellStyle name="Normal 33 26 2" xfId="19057" xr:uid="{1358F510-0B7E-4816-AEA7-34A9A04DA83A}"/>
    <cellStyle name="Normal 33 26 2 2" xfId="43276" xr:uid="{DA3B5473-B37E-4B28-B6ED-50DD2D1114E5}"/>
    <cellStyle name="Normal 33 26 3" xfId="43275" xr:uid="{51BBCEC3-0740-4352-9ADA-ED71CDE9F953}"/>
    <cellStyle name="Normal 33 27" xfId="19058" xr:uid="{385634D3-A4B4-4751-B359-7A9A0F6AB5B1}"/>
    <cellStyle name="Normal 33 27 2" xfId="19059" xr:uid="{FE69543A-F8CD-40EA-B524-589C97600CC6}"/>
    <cellStyle name="Normal 33 27 2 2" xfId="43278" xr:uid="{C7DF28DB-4D78-4FCF-9C2F-829F4D6FD860}"/>
    <cellStyle name="Normal 33 27 3" xfId="43277" xr:uid="{30346264-C8A7-497A-8F58-A168ECEA0EB6}"/>
    <cellStyle name="Normal 33 28" xfId="19060" xr:uid="{E415D3F0-1BE5-4319-BDFB-E44C73CC18F3}"/>
    <cellStyle name="Normal 33 28 2" xfId="19061" xr:uid="{25138DD2-78F8-41D6-9D35-D98BE155F3DA}"/>
    <cellStyle name="Normal 33 28 2 2" xfId="43280" xr:uid="{5A3D5018-C52B-41E9-97EC-B83C44ADBC02}"/>
    <cellStyle name="Normal 33 28 3" xfId="43279" xr:uid="{2140B5D5-E21C-49A9-A408-E4992A6867A8}"/>
    <cellStyle name="Normal 33 29" xfId="19062" xr:uid="{67820DF4-5D23-4B7D-91C4-40F836D3653F}"/>
    <cellStyle name="Normal 33 29 2" xfId="19063" xr:uid="{223E00A8-5FD3-4CE3-9CC6-C639F33FC29F}"/>
    <cellStyle name="Normal 33 29 2 2" xfId="43282" xr:uid="{F658D1E8-F55D-4316-9C9A-56461FF2C822}"/>
    <cellStyle name="Normal 33 29 3" xfId="43281" xr:uid="{E98F6381-6666-47B4-9CDC-C9B3C2FEEF1C}"/>
    <cellStyle name="Normal 33 3" xfId="19064" xr:uid="{175C02FC-7D05-49E3-80F7-1D4A61E0741D}"/>
    <cellStyle name="Normal 33 3 2" xfId="19065" xr:uid="{CE8F7BFE-D209-4B5C-AD4E-D77FF4F2CB4F}"/>
    <cellStyle name="Normal 33 3 2 2" xfId="43284" xr:uid="{2824BF74-1D86-4FCE-9731-1911FAD596C5}"/>
    <cellStyle name="Normal 33 3 3" xfId="43283" xr:uid="{F44EE531-F33D-4D02-8233-73561A4189BA}"/>
    <cellStyle name="Normal 33 30" xfId="19066" xr:uid="{C0650D95-BF2A-4F7E-84E8-F0372EA46D1C}"/>
    <cellStyle name="Normal 33 30 2" xfId="19067" xr:uid="{FFEDDCB5-1CCE-455D-A6D6-0B279E92AF39}"/>
    <cellStyle name="Normal 33 30 2 2" xfId="43286" xr:uid="{8AAD1005-20CB-4F75-A58C-48BC76E6CA43}"/>
    <cellStyle name="Normal 33 30 3" xfId="43285" xr:uid="{863AA5A9-EAA4-4CE7-A572-A6467AF5AAEC}"/>
    <cellStyle name="Normal 33 31" xfId="19068" xr:uid="{2F73FB79-954B-4C47-8D16-31060B9D0DB4}"/>
    <cellStyle name="Normal 33 31 2" xfId="19069" xr:uid="{79DD5923-7677-4DC3-A29A-178E57024FEE}"/>
    <cellStyle name="Normal 33 31 2 2" xfId="43288" xr:uid="{D70CFE66-8A02-4678-A937-5313E17C2CC4}"/>
    <cellStyle name="Normal 33 31 3" xfId="43287" xr:uid="{527A353E-74C8-4E1A-AA7D-7E4CF3AEF80E}"/>
    <cellStyle name="Normal 33 32" xfId="19070" xr:uid="{1AD7BBD9-1ADF-45E3-BF23-55700D956079}"/>
    <cellStyle name="Normal 33 32 2" xfId="19071" xr:uid="{C37EC6AC-F4C7-48A2-8E18-AF4EAE04758B}"/>
    <cellStyle name="Normal 33 32 2 2" xfId="43290" xr:uid="{D5DBD5BD-920C-49B2-B717-7550CF6D8B4E}"/>
    <cellStyle name="Normal 33 32 3" xfId="43289" xr:uid="{F5222014-93AA-4675-A41F-6829274F7D12}"/>
    <cellStyle name="Normal 33 33" xfId="19072" xr:uid="{1A8B90E4-44F0-4166-8E8C-7017C3CA934A}"/>
    <cellStyle name="Normal 33 33 2" xfId="19073" xr:uid="{7E761608-719B-4F51-A37F-40FDF961E1A7}"/>
    <cellStyle name="Normal 33 33 2 2" xfId="43292" xr:uid="{85AD57E8-A5DC-40E8-ADF9-3D36168C2ECD}"/>
    <cellStyle name="Normal 33 33 3" xfId="43291" xr:uid="{9A1DB944-945B-4CE0-82BD-555E5BC08C42}"/>
    <cellStyle name="Normal 33 34" xfId="19074" xr:uid="{0E4D17EB-A435-4A28-A2A1-1308CB249A9C}"/>
    <cellStyle name="Normal 33 34 2" xfId="19075" xr:uid="{66D60166-8668-4CAD-9CAD-319B8EAACF34}"/>
    <cellStyle name="Normal 33 34 2 2" xfId="43294" xr:uid="{8B247F23-F8A4-4452-A4E9-DFB2C83691F0}"/>
    <cellStyle name="Normal 33 34 3" xfId="43293" xr:uid="{B4740519-91B9-4145-AD41-768ACAC26F56}"/>
    <cellStyle name="Normal 33 35" xfId="19076" xr:uid="{DAE73752-0CB6-4CA7-AA73-5172E55955D0}"/>
    <cellStyle name="Normal 33 35 2" xfId="19077" xr:uid="{05C0B01A-E863-4606-B44E-939438CC05EB}"/>
    <cellStyle name="Normal 33 35 2 2" xfId="43296" xr:uid="{AD290FC1-C57D-4917-ADF7-A2241D0815F9}"/>
    <cellStyle name="Normal 33 35 3" xfId="43295" xr:uid="{210F0A6C-5D5D-4268-A250-1136C1FDEFD7}"/>
    <cellStyle name="Normal 33 36" xfId="19078" xr:uid="{D3E38F89-0FF8-4CB1-B5BC-A4BF81569F09}"/>
    <cellStyle name="Normal 33 36 2" xfId="19079" xr:uid="{4A974E4D-79C1-44DE-9C30-616D5C5D472B}"/>
    <cellStyle name="Normal 33 36 2 2" xfId="43298" xr:uid="{05665F87-CF4A-4AE0-A46B-5A7168D0EF27}"/>
    <cellStyle name="Normal 33 36 3" xfId="43297" xr:uid="{62E0DE9B-CB1C-4803-8EDD-BD51BBE040D5}"/>
    <cellStyle name="Normal 33 37" xfId="19080" xr:uid="{0A39A63B-402F-499E-A2B6-3457AAD4DE00}"/>
    <cellStyle name="Normal 33 37 2" xfId="19081" xr:uid="{B1C9C65D-DB9A-4CC1-96B6-950A1A269AFA}"/>
    <cellStyle name="Normal 33 37 2 2" xfId="43300" xr:uid="{F13625EB-F9D6-4B06-A832-6AEAE04EC5BF}"/>
    <cellStyle name="Normal 33 37 3" xfId="43299" xr:uid="{22F294A1-0899-49B3-817E-6CCEA9A16A9F}"/>
    <cellStyle name="Normal 33 38" xfId="19082" xr:uid="{05B26C79-DEC8-4DF8-BF2D-56D55F60A2F0}"/>
    <cellStyle name="Normal 33 38 2" xfId="19083" xr:uid="{CDA72ECB-D461-4640-B4DA-5FD4DB15B4A4}"/>
    <cellStyle name="Normal 33 38 2 2" xfId="43302" xr:uid="{DA9DB746-75DD-4F9C-8C6E-B893AC09A853}"/>
    <cellStyle name="Normal 33 38 3" xfId="43301" xr:uid="{A8217519-F7E4-4469-B07C-55429C232B68}"/>
    <cellStyle name="Normal 33 39" xfId="19084" xr:uid="{7B53DB24-D979-447B-9627-D8BD6224D4AD}"/>
    <cellStyle name="Normal 33 39 2" xfId="43303" xr:uid="{257B00B7-DA34-4696-AAEA-FC931CB6AE13}"/>
    <cellStyle name="Normal 33 4" xfId="19085" xr:uid="{FB18775F-71B8-4F3F-80BD-D16342D24159}"/>
    <cellStyle name="Normal 33 4 2" xfId="19086" xr:uid="{AD2D8FBE-B0FF-4B2A-BDFE-B8B39270F07D}"/>
    <cellStyle name="Normal 33 4 2 2" xfId="43305" xr:uid="{D8C03CA4-D71B-485E-8C12-26F494E79B82}"/>
    <cellStyle name="Normal 33 4 3" xfId="43304" xr:uid="{DA004E75-490D-474B-A447-5511BED95C7F}"/>
    <cellStyle name="Normal 33 40" xfId="43240" xr:uid="{485B1B06-BFB5-4E1F-AF61-2DBA94843546}"/>
    <cellStyle name="Normal 33 5" xfId="19087" xr:uid="{7450628B-0C8C-4301-83FF-89140B057FB9}"/>
    <cellStyle name="Normal 33 5 2" xfId="19088" xr:uid="{25C61F65-5A6C-4C22-B6BC-3C95978BF515}"/>
    <cellStyle name="Normal 33 5 2 2" xfId="43307" xr:uid="{76F169F6-0327-4354-9984-37E215BE4F09}"/>
    <cellStyle name="Normal 33 5 3" xfId="43306" xr:uid="{0B3001C9-D791-4BC5-8250-7720278A96C5}"/>
    <cellStyle name="Normal 33 6" xfId="19089" xr:uid="{C70BAA79-CE83-4AEE-A197-5B1D1F472135}"/>
    <cellStyle name="Normal 33 6 2" xfId="19090" xr:uid="{4B5F7A7B-4BD4-4435-80AB-2F224ED796FF}"/>
    <cellStyle name="Normal 33 6 2 2" xfId="43309" xr:uid="{9475A725-E3B6-4869-BFAD-167E1C108D6A}"/>
    <cellStyle name="Normal 33 6 3" xfId="43308" xr:uid="{5DFF57C0-25C2-4807-B31A-BE162CBA3CEC}"/>
    <cellStyle name="Normal 33 7" xfId="19091" xr:uid="{2D189736-9A8D-491D-B45A-41AEBA419E00}"/>
    <cellStyle name="Normal 33 7 2" xfId="19092" xr:uid="{0933D4CD-6E9D-4B4B-876C-55B2CB82803E}"/>
    <cellStyle name="Normal 33 7 2 2" xfId="43311" xr:uid="{A2ACB980-BF43-431D-A1D1-CB7AE2C35A54}"/>
    <cellStyle name="Normal 33 7 3" xfId="43310" xr:uid="{5CF4E804-328F-45A1-A192-E4B201BCD36C}"/>
    <cellStyle name="Normal 33 8" xfId="19093" xr:uid="{88CC44A1-5288-45E2-A0E3-EE4C5D524199}"/>
    <cellStyle name="Normal 33 8 2" xfId="19094" xr:uid="{B965B768-A7DA-44DB-B8B8-20AC1EDC5210}"/>
    <cellStyle name="Normal 33 8 2 2" xfId="43313" xr:uid="{61C8FCC0-898E-4F86-8F6F-8D0C966E8C6F}"/>
    <cellStyle name="Normal 33 8 3" xfId="43312" xr:uid="{B3D28803-81EE-4D51-9CC2-D84227AEDC7A}"/>
    <cellStyle name="Normal 33 9" xfId="19095" xr:uid="{56D667F8-4A46-4799-81DB-A9BC840921C4}"/>
    <cellStyle name="Normal 33 9 2" xfId="19096" xr:uid="{632991C6-8CB3-4CE0-871A-C9CE8E6F1A75}"/>
    <cellStyle name="Normal 33 9 2 2" xfId="43315" xr:uid="{54432C50-D154-4615-80EC-5A2A9A69A349}"/>
    <cellStyle name="Normal 33 9 3" xfId="43314" xr:uid="{9531CFFF-FA0D-43A7-A3BB-C09C649CC706}"/>
    <cellStyle name="Normal 34" xfId="19097" xr:uid="{AB9A78D1-CDCD-47B4-AEF2-63F5FFAD0610}"/>
    <cellStyle name="Normal 34 10" xfId="19098" xr:uid="{55D0BC30-D2F4-42CE-82D7-4ACFBAE35A3C}"/>
    <cellStyle name="Normal 34 10 2" xfId="19099" xr:uid="{1EEFFD77-2258-4488-9DBF-990FDF535807}"/>
    <cellStyle name="Normal 34 10 2 2" xfId="43318" xr:uid="{676E1667-ACE3-4056-BCE8-5DC4A4636AEF}"/>
    <cellStyle name="Normal 34 10 3" xfId="43317" xr:uid="{0FE16E1B-20A3-456E-9DB0-2404C5C751F9}"/>
    <cellStyle name="Normal 34 11" xfId="19100" xr:uid="{9CEA1718-8B88-425F-9500-8D6311256BB1}"/>
    <cellStyle name="Normal 34 11 2" xfId="19101" xr:uid="{0AE17015-5F52-4F25-86A5-0BEDF9F59768}"/>
    <cellStyle name="Normal 34 11 2 2" xfId="43320" xr:uid="{592EFB7A-FD41-4F6B-A529-8004D0793AF4}"/>
    <cellStyle name="Normal 34 11 3" xfId="43319" xr:uid="{81E3D7B4-50A5-44E9-981B-1D63E673DB35}"/>
    <cellStyle name="Normal 34 12" xfId="19102" xr:uid="{AEBE7218-4648-4BAC-9D30-E7555F76CE5C}"/>
    <cellStyle name="Normal 34 12 2" xfId="19103" xr:uid="{EBCD8FDB-0126-4E17-AA3E-7A5F1F0607BF}"/>
    <cellStyle name="Normal 34 12 2 2" xfId="43322" xr:uid="{4BC9A26C-69D7-44CF-92C7-06B37C8AE083}"/>
    <cellStyle name="Normal 34 12 3" xfId="43321" xr:uid="{201C18A0-4287-4D1B-8B6F-B08431B9FC2D}"/>
    <cellStyle name="Normal 34 13" xfId="19104" xr:uid="{04BE8ACF-9FCB-47E6-88CD-17DDD7F02DEE}"/>
    <cellStyle name="Normal 34 13 2" xfId="19105" xr:uid="{E0547CB4-47D3-4C66-868E-A53E2EAD028D}"/>
    <cellStyle name="Normal 34 13 2 2" xfId="43324" xr:uid="{7BC920CD-0C89-4056-AC79-F1AA403C6D27}"/>
    <cellStyle name="Normal 34 13 3" xfId="43323" xr:uid="{D3C4D0C8-0C47-46C8-A38B-405734749F4B}"/>
    <cellStyle name="Normal 34 14" xfId="19106" xr:uid="{B0F5AAA0-9FE9-4F8F-8BCE-70C9CEB39F0D}"/>
    <cellStyle name="Normal 34 14 2" xfId="19107" xr:uid="{9FF6B1F5-B7C4-4DE3-A517-5A74F6BBB26D}"/>
    <cellStyle name="Normal 34 14 2 2" xfId="43326" xr:uid="{EED474E7-AA05-462D-89DA-EBA9E93B4524}"/>
    <cellStyle name="Normal 34 14 3" xfId="43325" xr:uid="{A84302FF-2979-4742-9814-F4FDE3958B9A}"/>
    <cellStyle name="Normal 34 15" xfId="19108" xr:uid="{5EA5FB96-E085-4AA8-AC4B-83695B891240}"/>
    <cellStyle name="Normal 34 15 2" xfId="19109" xr:uid="{BD7E8CFD-28A3-4525-8291-38EB3B6C986D}"/>
    <cellStyle name="Normal 34 15 2 2" xfId="43328" xr:uid="{D56F57EA-73A6-4D5B-852C-DDE030354836}"/>
    <cellStyle name="Normal 34 15 3" xfId="43327" xr:uid="{7C481129-640D-4E5C-9D34-FBE6A4B3CFA1}"/>
    <cellStyle name="Normal 34 16" xfId="19110" xr:uid="{F39C8CF9-BAF0-4DA2-970D-A13B111ACCDA}"/>
    <cellStyle name="Normal 34 16 2" xfId="19111" xr:uid="{D2AB0B11-2A84-491B-8B70-BD9F2A160F25}"/>
    <cellStyle name="Normal 34 16 2 2" xfId="43330" xr:uid="{210CB5DF-6367-43A8-BD85-CF389238D5FE}"/>
    <cellStyle name="Normal 34 16 3" xfId="43329" xr:uid="{98D18EE8-8A55-49A6-AC14-E40CC2CB5B7E}"/>
    <cellStyle name="Normal 34 17" xfId="19112" xr:uid="{6598982C-645C-49B1-A18B-220E28420E61}"/>
    <cellStyle name="Normal 34 17 2" xfId="19113" xr:uid="{128E50DE-E697-43EB-8538-4830F4226874}"/>
    <cellStyle name="Normal 34 17 2 2" xfId="43332" xr:uid="{6537DF94-0B36-4F95-B26D-567234345C99}"/>
    <cellStyle name="Normal 34 17 3" xfId="43331" xr:uid="{4A1215A5-300B-4BC3-ABE8-2FF536477AAD}"/>
    <cellStyle name="Normal 34 18" xfId="19114" xr:uid="{C0BD6355-5506-4A4B-8771-3459A91845C7}"/>
    <cellStyle name="Normal 34 18 2" xfId="19115" xr:uid="{628A9976-A9EE-49A2-B7F1-33B771A68344}"/>
    <cellStyle name="Normal 34 18 2 2" xfId="43334" xr:uid="{E04A941E-D83E-4017-8ED0-8BF8D1D249B3}"/>
    <cellStyle name="Normal 34 18 3" xfId="43333" xr:uid="{DA32B0E5-F68E-4FEC-8555-C83074F8ECAB}"/>
    <cellStyle name="Normal 34 19" xfId="19116" xr:uid="{D7B7A2CD-DDD2-4C5D-9752-43D235027794}"/>
    <cellStyle name="Normal 34 19 2" xfId="19117" xr:uid="{02490CA6-0194-4040-8934-7FDA0DACF90B}"/>
    <cellStyle name="Normal 34 19 2 2" xfId="43336" xr:uid="{D6B4337A-388B-4A43-B48B-399678BC9AE0}"/>
    <cellStyle name="Normal 34 19 3" xfId="43335" xr:uid="{6603C26D-062D-4024-91A2-E2BC4E34AF17}"/>
    <cellStyle name="Normal 34 2" xfId="19118" xr:uid="{F1954D11-3D03-4717-8BC1-CA664B99BBE9}"/>
    <cellStyle name="Normal 34 2 2" xfId="19119" xr:uid="{6B91FB71-8CE1-4B75-BCF1-A75BF9A5CD05}"/>
    <cellStyle name="Normal 34 2 2 2" xfId="43338" xr:uid="{BA1445FB-83F1-4354-B864-A1E335AD3C07}"/>
    <cellStyle name="Normal 34 2 3" xfId="19120" xr:uid="{DD7E84BF-32B9-4E8B-87BB-92ECBFE253F4}"/>
    <cellStyle name="Normal 34 2 3 2" xfId="43339" xr:uid="{34AC194D-9FBD-4599-B5A7-99C107CB17EA}"/>
    <cellStyle name="Normal 34 2 4" xfId="43337" xr:uid="{B4FA594A-27DC-43C8-921F-38047A922BCC}"/>
    <cellStyle name="Normal 34 20" xfId="19121" xr:uid="{D447B545-F6E7-4048-812B-3ED47F44C5DD}"/>
    <cellStyle name="Normal 34 20 2" xfId="19122" xr:uid="{D27C6BFA-7478-480F-8636-3B6F64B9F158}"/>
    <cellStyle name="Normal 34 20 2 2" xfId="43341" xr:uid="{FA2B03E2-641F-4ACF-A176-968CF0F38420}"/>
    <cellStyle name="Normal 34 20 3" xfId="43340" xr:uid="{FA899A9C-ED5D-4E23-B5D5-CF35813967E6}"/>
    <cellStyle name="Normal 34 21" xfId="19123" xr:uid="{B9CD8E61-F376-4DDD-BCA5-45D811A8AD4C}"/>
    <cellStyle name="Normal 34 21 2" xfId="19124" xr:uid="{BA7354EC-406C-48DA-9097-161DEB13703B}"/>
    <cellStyle name="Normal 34 21 2 2" xfId="43343" xr:uid="{C7550F7A-2F2B-4E17-9320-A79F2892C446}"/>
    <cellStyle name="Normal 34 21 3" xfId="43342" xr:uid="{52742CC7-CC06-4A87-BD2F-A8B744268FE4}"/>
    <cellStyle name="Normal 34 22" xfId="19125" xr:uid="{95C4A64E-61CD-4582-B30A-40F4A3180B04}"/>
    <cellStyle name="Normal 34 22 2" xfId="19126" xr:uid="{71D0B6CB-95ED-4223-ADBB-24AC16A9CB86}"/>
    <cellStyle name="Normal 34 22 2 2" xfId="43345" xr:uid="{BAB31344-F99F-45CA-BF0D-F1DE5DF1D1F6}"/>
    <cellStyle name="Normal 34 22 3" xfId="43344" xr:uid="{A8B714A6-438B-471D-B842-D54AD3D2295A}"/>
    <cellStyle name="Normal 34 23" xfId="19127" xr:uid="{99A9574B-4532-4C35-BF19-E2B1ACB5BD71}"/>
    <cellStyle name="Normal 34 23 2" xfId="19128" xr:uid="{75BF7170-9514-40C6-AAE9-360BED901321}"/>
    <cellStyle name="Normal 34 23 2 2" xfId="43347" xr:uid="{9A557086-6CD0-4F22-AEE8-CF225A32E8D5}"/>
    <cellStyle name="Normal 34 23 3" xfId="43346" xr:uid="{A98E99F4-1ADC-4FC7-8E93-A19F216BD36E}"/>
    <cellStyle name="Normal 34 24" xfId="19129" xr:uid="{9A00CEEF-5CD3-4924-BDD5-85E63BAEC177}"/>
    <cellStyle name="Normal 34 24 2" xfId="19130" xr:uid="{30644E8A-7D0D-4D4D-B470-DAEDF60A6454}"/>
    <cellStyle name="Normal 34 24 2 2" xfId="43349" xr:uid="{31A7D174-EDBA-445E-96BF-D3461B4729A6}"/>
    <cellStyle name="Normal 34 24 3" xfId="43348" xr:uid="{49E00248-2F25-498D-84B4-E4D89EB9B178}"/>
    <cellStyle name="Normal 34 25" xfId="19131" xr:uid="{F018E338-620B-4BE1-A2BA-8B8A647886D8}"/>
    <cellStyle name="Normal 34 25 2" xfId="19132" xr:uid="{BBA3518E-819E-4514-8881-6C65B9314851}"/>
    <cellStyle name="Normal 34 25 2 2" xfId="43351" xr:uid="{B368EEEB-4040-41E5-A22A-292146D7400B}"/>
    <cellStyle name="Normal 34 25 3" xfId="43350" xr:uid="{455DD20E-3248-4DF7-B5D4-B13E0AA79844}"/>
    <cellStyle name="Normal 34 26" xfId="19133" xr:uid="{0583B168-E50E-4F8A-B5CF-99625696AB1A}"/>
    <cellStyle name="Normal 34 26 2" xfId="19134" xr:uid="{899509DC-243F-4DCD-8C1B-3D31497C6EC4}"/>
    <cellStyle name="Normal 34 26 2 2" xfId="43353" xr:uid="{A3AEAE57-9702-454A-8655-AEEBCA08518B}"/>
    <cellStyle name="Normal 34 26 3" xfId="43352" xr:uid="{FD02F09B-F94D-47E4-A024-8111CA62E817}"/>
    <cellStyle name="Normal 34 27" xfId="19135" xr:uid="{94898723-967C-406A-A80B-800260581AC8}"/>
    <cellStyle name="Normal 34 27 2" xfId="19136" xr:uid="{66986290-F0C9-4A33-815C-85FB10659CD8}"/>
    <cellStyle name="Normal 34 27 2 2" xfId="43355" xr:uid="{F16DD0C4-A4CC-4DD7-BCDE-52201589D95B}"/>
    <cellStyle name="Normal 34 27 3" xfId="43354" xr:uid="{921730F1-97E9-4B82-9E4C-22005ADAF589}"/>
    <cellStyle name="Normal 34 28" xfId="19137" xr:uid="{8FDE6346-70B6-4172-B287-E8E4F85B33D4}"/>
    <cellStyle name="Normal 34 28 2" xfId="19138" xr:uid="{81E33DAB-196A-458E-A761-445301D3B847}"/>
    <cellStyle name="Normal 34 28 2 2" xfId="43357" xr:uid="{C17428BF-87AA-4843-B74C-B5C8ABBE6A11}"/>
    <cellStyle name="Normal 34 28 3" xfId="43356" xr:uid="{77F7763E-FDEA-48B2-B660-4FE303A73F44}"/>
    <cellStyle name="Normal 34 29" xfId="19139" xr:uid="{F3F9E930-03D6-4AF8-8F3C-7E33B4378146}"/>
    <cellStyle name="Normal 34 29 2" xfId="19140" xr:uid="{9E47FD85-D3B3-4472-953F-3BDDF6209792}"/>
    <cellStyle name="Normal 34 29 2 2" xfId="43359" xr:uid="{BA9C821A-9C9A-4491-8CC9-5FDC0ED96534}"/>
    <cellStyle name="Normal 34 29 3" xfId="43358" xr:uid="{CD8BF422-8264-42C2-9443-238166A62447}"/>
    <cellStyle name="Normal 34 3" xfId="19141" xr:uid="{AF9C4E60-1D8C-4625-91F5-AFC27A422036}"/>
    <cellStyle name="Normal 34 3 2" xfId="19142" xr:uid="{4C7E47F0-0367-45C7-A43D-9D2A925496A5}"/>
    <cellStyle name="Normal 34 3 2 2" xfId="43361" xr:uid="{189733EE-980F-4D24-A150-4B8CF1757A4C}"/>
    <cellStyle name="Normal 34 3 3" xfId="43360" xr:uid="{37839E59-8A55-4565-9346-3BA8043F8B6A}"/>
    <cellStyle name="Normal 34 30" xfId="19143" xr:uid="{CDA65F39-7358-464E-8EF6-F1B21636E36B}"/>
    <cellStyle name="Normal 34 30 2" xfId="19144" xr:uid="{DF6A9B39-8F0C-4FB5-A663-F58140F6548E}"/>
    <cellStyle name="Normal 34 30 2 2" xfId="43363" xr:uid="{944F0348-E419-43B0-8CEF-A0D457F1C2E8}"/>
    <cellStyle name="Normal 34 30 3" xfId="43362" xr:uid="{29235DE7-A59B-4E1E-AF71-4F1941E8A99A}"/>
    <cellStyle name="Normal 34 31" xfId="19145" xr:uid="{75AA8344-64C3-4498-8396-1FF45C7BA19D}"/>
    <cellStyle name="Normal 34 31 2" xfId="19146" xr:uid="{31536AE2-DA93-4955-93EE-E011CFD49597}"/>
    <cellStyle name="Normal 34 31 2 2" xfId="43365" xr:uid="{87C93051-BC56-4D55-B90E-35C39E5BFF2B}"/>
    <cellStyle name="Normal 34 31 3" xfId="43364" xr:uid="{D6BAAED2-B36D-40ED-988A-E1DCF7D3BCDF}"/>
    <cellStyle name="Normal 34 32" xfId="19147" xr:uid="{2F598589-E185-478F-A47F-5C95DB83F203}"/>
    <cellStyle name="Normal 34 32 2" xfId="19148" xr:uid="{4D396CD4-6677-4A33-B3A8-ADE7DFAAE69D}"/>
    <cellStyle name="Normal 34 32 2 2" xfId="43367" xr:uid="{E5529CBF-F354-4FBC-A593-5B075CA6FE25}"/>
    <cellStyle name="Normal 34 32 3" xfId="43366" xr:uid="{737766FA-B732-451A-A7A0-31382178A4AA}"/>
    <cellStyle name="Normal 34 33" xfId="19149" xr:uid="{793249ED-0ABA-46AD-907A-A788670526E7}"/>
    <cellStyle name="Normal 34 33 2" xfId="19150" xr:uid="{17996F78-5DEC-45B9-86E5-BB5AC969F37D}"/>
    <cellStyle name="Normal 34 33 2 2" xfId="43369" xr:uid="{6BAB0F63-1984-471F-9AF9-2D4CA5CF8407}"/>
    <cellStyle name="Normal 34 33 3" xfId="43368" xr:uid="{C569A6A3-97CD-4F10-A6FF-FA5BE6295F7E}"/>
    <cellStyle name="Normal 34 34" xfId="19151" xr:uid="{595837F3-3CA8-4B8E-B7AE-648BB656FC4A}"/>
    <cellStyle name="Normal 34 34 2" xfId="19152" xr:uid="{13DDA435-87AC-4354-8D0E-52611E6EDBCA}"/>
    <cellStyle name="Normal 34 34 2 2" xfId="43371" xr:uid="{25794FAF-28E8-4C47-8EB1-F9BFD9505539}"/>
    <cellStyle name="Normal 34 34 3" xfId="43370" xr:uid="{B67A73E9-B60E-4A21-B29A-63ABE8CA83B5}"/>
    <cellStyle name="Normal 34 35" xfId="19153" xr:uid="{1F7AE5DF-F375-4695-A11F-50E23BB5EFBE}"/>
    <cellStyle name="Normal 34 35 2" xfId="19154" xr:uid="{7BE5775B-B4AF-470A-89AE-2957AD43A7D9}"/>
    <cellStyle name="Normal 34 35 2 2" xfId="43373" xr:uid="{3D5DF2D7-0E50-4376-A18A-616097BB9C30}"/>
    <cellStyle name="Normal 34 35 3" xfId="43372" xr:uid="{F6FB1388-548F-4823-A6A0-7D9292E12473}"/>
    <cellStyle name="Normal 34 36" xfId="19155" xr:uid="{51192A30-5A83-477A-B1A0-9F417C0BDBB4}"/>
    <cellStyle name="Normal 34 36 2" xfId="19156" xr:uid="{C681AA8D-D02E-4DD2-B052-660413BB30A0}"/>
    <cellStyle name="Normal 34 36 2 2" xfId="43375" xr:uid="{FE862767-D4BE-42FB-8567-DFD9E09BF78D}"/>
    <cellStyle name="Normal 34 36 3" xfId="43374" xr:uid="{9A602196-FDA9-4CA5-9E82-8693E179F449}"/>
    <cellStyle name="Normal 34 37" xfId="19157" xr:uid="{022D7208-10B1-4C5A-B376-B8A2AFF1D07D}"/>
    <cellStyle name="Normal 34 37 2" xfId="19158" xr:uid="{0C0F175F-5F41-4897-9CD6-CA34193F29FE}"/>
    <cellStyle name="Normal 34 37 2 2" xfId="43377" xr:uid="{E6711687-F12F-49DC-A6A6-9906424A7106}"/>
    <cellStyle name="Normal 34 37 3" xfId="43376" xr:uid="{7D123178-4709-486A-83F5-46F9BE0D6C41}"/>
    <cellStyle name="Normal 34 38" xfId="19159" xr:uid="{6718790A-696A-4EE7-B8CD-42981B27355E}"/>
    <cellStyle name="Normal 34 38 2" xfId="19160" xr:uid="{AE7054AE-0C7C-45E9-B4BA-B4A325E51E97}"/>
    <cellStyle name="Normal 34 38 2 2" xfId="43379" xr:uid="{A0821A94-D5BD-4834-B482-D610F03E4562}"/>
    <cellStyle name="Normal 34 38 3" xfId="43378" xr:uid="{7439A0C8-A07D-444F-B29A-5B6798166C48}"/>
    <cellStyle name="Normal 34 39" xfId="19161" xr:uid="{D4456670-EF2F-42EF-9EA0-1BF22749997D}"/>
    <cellStyle name="Normal 34 39 2" xfId="43380" xr:uid="{2C3F0330-80D0-494B-B213-6BBB7D8C637B}"/>
    <cellStyle name="Normal 34 4" xfId="19162" xr:uid="{DA8F60C4-B5BD-4CA0-878D-5C78F1F8B092}"/>
    <cellStyle name="Normal 34 4 2" xfId="19163" xr:uid="{96041D8A-C306-4120-9586-4F1704DB3D0B}"/>
    <cellStyle name="Normal 34 4 2 2" xfId="43382" xr:uid="{C49DF653-3591-4F5F-B765-5B9AB4D25FDB}"/>
    <cellStyle name="Normal 34 4 3" xfId="43381" xr:uid="{00AD2989-4051-4F6B-97F3-D5C25B3AEEDE}"/>
    <cellStyle name="Normal 34 40" xfId="43316" xr:uid="{DAF1590A-2860-4D9F-AB9F-6052D4CEBF36}"/>
    <cellStyle name="Normal 34 5" xfId="19164" xr:uid="{E4D021B1-7453-4E03-ABBC-EA5E7B45B52E}"/>
    <cellStyle name="Normal 34 5 2" xfId="19165" xr:uid="{0248163B-8369-48D1-B335-78C27EE66229}"/>
    <cellStyle name="Normal 34 5 2 2" xfId="43384" xr:uid="{06493BFE-4A12-40D0-BF45-3E8E6DC112FC}"/>
    <cellStyle name="Normal 34 5 3" xfId="43383" xr:uid="{FA4C3E36-EC36-41FC-8F41-BB39B623F864}"/>
    <cellStyle name="Normal 34 6" xfId="19166" xr:uid="{5D13A784-1651-42BD-AF72-39B55942EEA0}"/>
    <cellStyle name="Normal 34 6 2" xfId="19167" xr:uid="{0DB8D69A-FF4C-48E6-8176-1E13DD023813}"/>
    <cellStyle name="Normal 34 6 2 2" xfId="43386" xr:uid="{3E272039-9E4D-47D2-BCA0-A51640897032}"/>
    <cellStyle name="Normal 34 6 3" xfId="43385" xr:uid="{1E9A1C52-750A-4811-8960-673961A26232}"/>
    <cellStyle name="Normal 34 7" xfId="19168" xr:uid="{7486DAD7-7440-4AE7-BFE6-2A8118E146BF}"/>
    <cellStyle name="Normal 34 7 2" xfId="19169" xr:uid="{A25684CE-B119-4250-9FA6-A83072646E96}"/>
    <cellStyle name="Normal 34 7 2 2" xfId="43388" xr:uid="{EE17FE8B-D16F-4B78-B3D1-C7AED528CC95}"/>
    <cellStyle name="Normal 34 7 3" xfId="43387" xr:uid="{F9894390-0A2E-4FA8-B5F6-E47C69361C97}"/>
    <cellStyle name="Normal 34 8" xfId="19170" xr:uid="{C0FEC369-EA85-449A-ACD3-439A2B05ADBA}"/>
    <cellStyle name="Normal 34 8 2" xfId="19171" xr:uid="{B7DDA7D8-D069-486F-9329-0B1704D349CB}"/>
    <cellStyle name="Normal 34 8 2 2" xfId="43390" xr:uid="{39B9F6C2-525A-4AAB-B30F-AF6E6A812B33}"/>
    <cellStyle name="Normal 34 8 3" xfId="43389" xr:uid="{FDC7C480-0261-4631-A40A-22EBAE37B856}"/>
    <cellStyle name="Normal 34 9" xfId="19172" xr:uid="{77ABBC08-37A2-48ED-A267-0C8B7EA9B8B9}"/>
    <cellStyle name="Normal 34 9 2" xfId="19173" xr:uid="{A96717B1-7888-4583-B5C9-7F2F090B03AF}"/>
    <cellStyle name="Normal 34 9 2 2" xfId="43392" xr:uid="{043351EE-66E3-47A5-8AAA-B7F2CF8F7A8D}"/>
    <cellStyle name="Normal 34 9 3" xfId="43391" xr:uid="{78E97CC4-190D-48B8-8614-C031893C00A9}"/>
    <cellStyle name="Normal 35" xfId="19174" xr:uid="{00672F1E-03F1-4C4A-A24E-93CDD82DCA5F}"/>
    <cellStyle name="Normal 35 10" xfId="19175" xr:uid="{9C04D92D-FD2F-4DDB-9AE6-E02955ED08FA}"/>
    <cellStyle name="Normal 35 10 2" xfId="19176" xr:uid="{857CF2E9-9779-494E-9928-B23061AC60C3}"/>
    <cellStyle name="Normal 35 10 2 2" xfId="43395" xr:uid="{2DC32145-C038-4090-8C74-2B8A0CC5EB02}"/>
    <cellStyle name="Normal 35 10 3" xfId="43394" xr:uid="{F3C8F9F6-0065-4D6F-9338-DB646BAE7A62}"/>
    <cellStyle name="Normal 35 11" xfId="19177" xr:uid="{431C04FA-C219-494C-AEC8-926209E82F53}"/>
    <cellStyle name="Normal 35 11 2" xfId="19178" xr:uid="{A626A79C-D98F-44FE-BB3D-2303CF30E6B1}"/>
    <cellStyle name="Normal 35 11 2 2" xfId="43397" xr:uid="{5257AF60-3D87-4D57-8670-71EE03F8CE61}"/>
    <cellStyle name="Normal 35 11 3" xfId="43396" xr:uid="{1DC5C5A1-6C88-4541-A548-29035A417A0C}"/>
    <cellStyle name="Normal 35 12" xfId="19179" xr:uid="{AAFA1003-D511-422E-AA5F-13D538D5BBBB}"/>
    <cellStyle name="Normal 35 12 2" xfId="19180" xr:uid="{7766A654-AF43-42C6-A0CC-B0704089E362}"/>
    <cellStyle name="Normal 35 12 2 2" xfId="43399" xr:uid="{FD91B7B3-4E05-4251-B441-E95D07E81D35}"/>
    <cellStyle name="Normal 35 12 3" xfId="43398" xr:uid="{2271DBE5-A4C0-46AE-946E-DCCEA2747470}"/>
    <cellStyle name="Normal 35 13" xfId="19181" xr:uid="{E7468371-A0DB-4A10-9F32-932CF554AEF3}"/>
    <cellStyle name="Normal 35 13 2" xfId="19182" xr:uid="{CEF71434-DF16-4A43-852F-F6F1592E3DB7}"/>
    <cellStyle name="Normal 35 13 2 2" xfId="43401" xr:uid="{BF4C1ED6-7666-46D2-A407-536184D06DA1}"/>
    <cellStyle name="Normal 35 13 3" xfId="43400" xr:uid="{562A0490-10D8-4673-814F-2D4D95F4B166}"/>
    <cellStyle name="Normal 35 14" xfId="19183" xr:uid="{68B7529C-3DEA-4C6E-B9EA-0533118A4763}"/>
    <cellStyle name="Normal 35 14 2" xfId="19184" xr:uid="{29396914-D3D3-4128-B762-F3C42C1A4957}"/>
    <cellStyle name="Normal 35 14 2 2" xfId="43403" xr:uid="{C3776968-F0EA-40E9-9D40-370F8DE8FAFC}"/>
    <cellStyle name="Normal 35 14 3" xfId="43402" xr:uid="{767D0710-0F52-4C60-989D-C07CF89B6466}"/>
    <cellStyle name="Normal 35 15" xfId="19185" xr:uid="{6329EB5D-4440-4B8E-9A21-EDEED53625FD}"/>
    <cellStyle name="Normal 35 15 2" xfId="19186" xr:uid="{EE78C8F4-E4C8-481C-AE66-C07534658402}"/>
    <cellStyle name="Normal 35 15 2 2" xfId="43405" xr:uid="{DC8E0656-54FC-42F3-9D25-DE73A49439B7}"/>
    <cellStyle name="Normal 35 15 3" xfId="43404" xr:uid="{E2C99F6B-ABBD-4285-9E0C-C1EF0C78CA59}"/>
    <cellStyle name="Normal 35 16" xfId="19187" xr:uid="{06C08CED-0840-4526-AA15-9BC1BD2E0C25}"/>
    <cellStyle name="Normal 35 16 2" xfId="19188" xr:uid="{DC2D6652-E2BF-4807-AE67-60BA667109E9}"/>
    <cellStyle name="Normal 35 16 2 2" xfId="43407" xr:uid="{274FCB74-654E-4B8F-8780-8275596FD90D}"/>
    <cellStyle name="Normal 35 16 3" xfId="43406" xr:uid="{9F557789-B787-4295-A72D-7F19A837FCAB}"/>
    <cellStyle name="Normal 35 17" xfId="19189" xr:uid="{71972D8C-8FF0-44E2-9922-269F416A3086}"/>
    <cellStyle name="Normal 35 17 2" xfId="19190" xr:uid="{54D1188D-0C2A-4EE1-9F27-538FE5D48722}"/>
    <cellStyle name="Normal 35 17 2 2" xfId="43409" xr:uid="{B3A7768C-4892-4641-8286-DB32C215A423}"/>
    <cellStyle name="Normal 35 17 3" xfId="43408" xr:uid="{8C6D834A-8D2A-4842-9AFD-EDF84417559A}"/>
    <cellStyle name="Normal 35 18" xfId="19191" xr:uid="{FF7E2D98-93E6-43EB-B0CC-A81F25ED5597}"/>
    <cellStyle name="Normal 35 18 2" xfId="19192" xr:uid="{91CFAD55-97A3-4974-B0B7-A230ED46E1DB}"/>
    <cellStyle name="Normal 35 18 2 2" xfId="43411" xr:uid="{B017777C-060A-450C-B6D2-F81170E69C06}"/>
    <cellStyle name="Normal 35 18 3" xfId="43410" xr:uid="{F5BCD08C-64D2-4D9B-B62A-E31419DAADFC}"/>
    <cellStyle name="Normal 35 19" xfId="19193" xr:uid="{5D144764-2D22-42CA-9BFD-9F91E66E4871}"/>
    <cellStyle name="Normal 35 19 2" xfId="19194" xr:uid="{E6592196-9188-471C-8A4C-7164A0318BBF}"/>
    <cellStyle name="Normal 35 19 2 2" xfId="43413" xr:uid="{F5C73D90-6EBE-4257-A432-B3E0D8A207BC}"/>
    <cellStyle name="Normal 35 19 3" xfId="43412" xr:uid="{43922A61-1AB4-4600-9F48-25D110A8D4BE}"/>
    <cellStyle name="Normal 35 2" xfId="19195" xr:uid="{D9293BDA-20F2-43B2-B5BA-F8845082DECA}"/>
    <cellStyle name="Normal 35 2 2" xfId="19196" xr:uid="{82CF23A3-0173-453F-BFEE-97CE25011F7C}"/>
    <cellStyle name="Normal 35 2 2 2" xfId="43415" xr:uid="{F9EBA6F4-469A-413B-A624-33C32FB19167}"/>
    <cellStyle name="Normal 35 2 3" xfId="19197" xr:uid="{AE9656AD-2DBA-4ADA-B3BA-0052FBB7B160}"/>
    <cellStyle name="Normal 35 2 3 2" xfId="43416" xr:uid="{C18D12E2-1BD1-4DCC-9C90-6B95AA1DD505}"/>
    <cellStyle name="Normal 35 2 4" xfId="43414" xr:uid="{CAC84D7D-B623-417C-89C3-E4165B932E08}"/>
    <cellStyle name="Normal 35 20" xfId="19198" xr:uid="{8A61D3C0-6151-4D48-8A9B-2D0A72E7B04A}"/>
    <cellStyle name="Normal 35 20 2" xfId="19199" xr:uid="{757F143B-7DC5-4E20-A6D4-39837412CCFE}"/>
    <cellStyle name="Normal 35 20 2 2" xfId="43418" xr:uid="{7A84DAFB-CFBB-48EC-9E57-0B4D5FAD753D}"/>
    <cellStyle name="Normal 35 20 3" xfId="43417" xr:uid="{DABA2AA3-C12D-4F28-83C3-4B5924EE195B}"/>
    <cellStyle name="Normal 35 21" xfId="19200" xr:uid="{89AC2678-6ED4-4AB9-846A-6907A9F40085}"/>
    <cellStyle name="Normal 35 21 2" xfId="19201" xr:uid="{088029D4-862E-4A9C-86EE-1F60213EAC7F}"/>
    <cellStyle name="Normal 35 21 2 2" xfId="43420" xr:uid="{C46FC230-3A09-4D07-87AF-5067893D5C47}"/>
    <cellStyle name="Normal 35 21 3" xfId="43419" xr:uid="{8ECA9729-0ABF-4DA0-9E67-2E921B07AC9C}"/>
    <cellStyle name="Normal 35 22" xfId="19202" xr:uid="{BDB59C7E-60C3-41AC-9BC7-53494CC50C14}"/>
    <cellStyle name="Normal 35 22 2" xfId="19203" xr:uid="{6A4BC565-F539-46F9-9A73-EE78692435FB}"/>
    <cellStyle name="Normal 35 22 2 2" xfId="43422" xr:uid="{E11BD30B-FB80-4A57-90D2-77C42FDB70D8}"/>
    <cellStyle name="Normal 35 22 3" xfId="43421" xr:uid="{3856EFFB-26AB-4A32-AE38-3D6E5B157BEB}"/>
    <cellStyle name="Normal 35 23" xfId="19204" xr:uid="{CC451BB3-713E-4991-944C-D58590FD343C}"/>
    <cellStyle name="Normal 35 23 2" xfId="19205" xr:uid="{DBF8816B-6A44-43BC-B8EE-72CE1E6E7B0E}"/>
    <cellStyle name="Normal 35 23 2 2" xfId="43424" xr:uid="{0E6B6D60-EE57-4AC9-A402-A4C5C78CD713}"/>
    <cellStyle name="Normal 35 23 3" xfId="43423" xr:uid="{8D16D628-C51C-4BCF-89F1-BB990ADB13C9}"/>
    <cellStyle name="Normal 35 24" xfId="19206" xr:uid="{979EE449-F618-4DD9-A7C3-65A4B71B3DC0}"/>
    <cellStyle name="Normal 35 24 2" xfId="19207" xr:uid="{5FE72EA6-F279-4F1B-8F10-EE7B1B373E82}"/>
    <cellStyle name="Normal 35 24 2 2" xfId="43426" xr:uid="{17798789-2233-40F9-9D45-7148DBB96A92}"/>
    <cellStyle name="Normal 35 24 3" xfId="43425" xr:uid="{1A95AD8E-E326-43D7-84A4-6A7461912640}"/>
    <cellStyle name="Normal 35 25" xfId="19208" xr:uid="{A890A8CA-1B27-4237-AADB-4FFD19FE1E40}"/>
    <cellStyle name="Normal 35 25 2" xfId="19209" xr:uid="{D4C2D5ED-55F5-4EB5-B0C9-E11FFD9145CF}"/>
    <cellStyle name="Normal 35 25 2 2" xfId="43428" xr:uid="{75118D02-7821-4776-8480-0F1DDABCEA24}"/>
    <cellStyle name="Normal 35 25 3" xfId="43427" xr:uid="{D6C82943-7EB5-4B2F-B958-F53C69CE60DB}"/>
    <cellStyle name="Normal 35 26" xfId="19210" xr:uid="{3425121E-3931-4F96-AA38-163AE820455B}"/>
    <cellStyle name="Normal 35 26 2" xfId="19211" xr:uid="{E6BCB445-8209-41C7-8384-68D49E13429B}"/>
    <cellStyle name="Normal 35 26 2 2" xfId="43430" xr:uid="{15C1470D-3304-4407-AA6F-C174DF9B25F2}"/>
    <cellStyle name="Normal 35 26 3" xfId="43429" xr:uid="{D6BE6ED2-5D0F-4AD9-B617-20B4DD338812}"/>
    <cellStyle name="Normal 35 27" xfId="19212" xr:uid="{CD025E7A-AFAF-4E49-AF4B-33C16C6388D9}"/>
    <cellStyle name="Normal 35 27 2" xfId="19213" xr:uid="{9C01D335-C482-48FB-9C96-0AC8D178B6A9}"/>
    <cellStyle name="Normal 35 27 2 2" xfId="43432" xr:uid="{466B4DEB-24D5-4783-99E9-132A5D4543F2}"/>
    <cellStyle name="Normal 35 27 3" xfId="43431" xr:uid="{E9900040-BC3D-474C-B4E3-4A17169674DA}"/>
    <cellStyle name="Normal 35 28" xfId="19214" xr:uid="{1E8054A0-8453-4D9A-AE36-F642A9C05060}"/>
    <cellStyle name="Normal 35 28 2" xfId="19215" xr:uid="{21739E24-76CE-4BD4-8052-D6CB41FC6200}"/>
    <cellStyle name="Normal 35 28 2 2" xfId="43434" xr:uid="{8AB98B7D-A5F6-4646-9C98-E41380F26935}"/>
    <cellStyle name="Normal 35 28 3" xfId="43433" xr:uid="{67150A18-736C-48BB-8B94-8006002A94AE}"/>
    <cellStyle name="Normal 35 29" xfId="19216" xr:uid="{B5718D3C-B710-4049-8A06-63E4FAE39587}"/>
    <cellStyle name="Normal 35 29 2" xfId="19217" xr:uid="{1F8EA729-6FB3-4BAB-AD6F-2C9E923A5BAB}"/>
    <cellStyle name="Normal 35 29 2 2" xfId="43436" xr:uid="{CFB07EB7-EBC1-4465-9E61-F8F74EA21E06}"/>
    <cellStyle name="Normal 35 29 3" xfId="43435" xr:uid="{EAB75FD7-4100-4B2B-8583-61D6574C0722}"/>
    <cellStyle name="Normal 35 3" xfId="19218" xr:uid="{FA8A1E79-7A59-4B3C-9FA3-969B9400405C}"/>
    <cellStyle name="Normal 35 3 2" xfId="19219" xr:uid="{9829285A-38E8-4612-9A74-428E4AE5A25F}"/>
    <cellStyle name="Normal 35 3 2 2" xfId="43438" xr:uid="{F5F2024D-689F-4B33-8101-434D474B9615}"/>
    <cellStyle name="Normal 35 3 3" xfId="19220" xr:uid="{D05C6D1F-43A0-43EC-8CC2-6F6923E53250}"/>
    <cellStyle name="Normal 35 3 3 2" xfId="43439" xr:uid="{68AF4DA7-3F26-4B81-B48C-64FE8378653B}"/>
    <cellStyle name="Normal 35 3 4" xfId="43437" xr:uid="{3B6AC871-DD90-4549-BFF0-DC7179524EB2}"/>
    <cellStyle name="Normal 35 30" xfId="19221" xr:uid="{6BA1B40C-3F57-4D4B-AE8A-AD529B233C57}"/>
    <cellStyle name="Normal 35 30 2" xfId="19222" xr:uid="{0948B934-2D1D-4F0F-98C6-420BABA8490C}"/>
    <cellStyle name="Normal 35 30 2 2" xfId="43441" xr:uid="{8F1B83D6-27A7-407E-935A-BEB6E9D651FC}"/>
    <cellStyle name="Normal 35 30 3" xfId="43440" xr:uid="{E28221DD-B671-40ED-BB41-0A116A9BA557}"/>
    <cellStyle name="Normal 35 31" xfId="19223" xr:uid="{3715C22A-CE6E-43B9-B202-4F1E5F5A675F}"/>
    <cellStyle name="Normal 35 31 2" xfId="19224" xr:uid="{4C881771-C0F1-47BD-A0AE-65B621986A08}"/>
    <cellStyle name="Normal 35 31 2 2" xfId="43443" xr:uid="{309A6F8C-B7A6-4E49-AAA2-2E8B329F91ED}"/>
    <cellStyle name="Normal 35 31 3" xfId="43442" xr:uid="{2C919E5C-64DA-47E0-A225-8D7C23C175B7}"/>
    <cellStyle name="Normal 35 32" xfId="19225" xr:uid="{D7286921-B736-44A3-B894-992124AB61EA}"/>
    <cellStyle name="Normal 35 32 2" xfId="19226" xr:uid="{1B66A453-638C-4972-915C-ED629547EDCF}"/>
    <cellStyle name="Normal 35 32 2 2" xfId="43445" xr:uid="{41FFA1D2-718B-4766-A94A-7899A9E9B2DF}"/>
    <cellStyle name="Normal 35 32 3" xfId="43444" xr:uid="{CE29B8C5-BE6B-4F8A-B9BA-1342DA2BABEB}"/>
    <cellStyle name="Normal 35 33" xfId="19227" xr:uid="{EA018C45-E032-4927-9B52-3346D2F5F9C8}"/>
    <cellStyle name="Normal 35 33 2" xfId="19228" xr:uid="{28A77C6E-2049-41A2-9E80-8571ABD76320}"/>
    <cellStyle name="Normal 35 33 2 2" xfId="43447" xr:uid="{940DF678-25FA-4C44-BF92-4247F2C6FB93}"/>
    <cellStyle name="Normal 35 33 3" xfId="43446" xr:uid="{B32ACFFB-A19C-4169-BAD7-84BDC541F7B7}"/>
    <cellStyle name="Normal 35 34" xfId="19229" xr:uid="{139CB370-4F4F-45CA-AA1B-FADB41759315}"/>
    <cellStyle name="Normal 35 34 2" xfId="19230" xr:uid="{145B9B18-9AED-4994-AC28-E11C2F4AB2E0}"/>
    <cellStyle name="Normal 35 34 2 2" xfId="43449" xr:uid="{6FA75538-C054-416B-9A9B-E83CF42F8506}"/>
    <cellStyle name="Normal 35 34 3" xfId="43448" xr:uid="{FF83E990-99CB-4636-9F36-F13A76213899}"/>
    <cellStyle name="Normal 35 35" xfId="19231" xr:uid="{AD3D14AE-0285-4E94-8114-C0D566B830BA}"/>
    <cellStyle name="Normal 35 35 2" xfId="19232" xr:uid="{90873346-041B-4FB5-B358-3E7F2783D55F}"/>
    <cellStyle name="Normal 35 35 2 2" xfId="43451" xr:uid="{B3EE1008-E10E-4807-B739-D053867994EE}"/>
    <cellStyle name="Normal 35 35 3" xfId="43450" xr:uid="{C7CD275D-79E7-4C90-A75E-8C6B7873C6B2}"/>
    <cellStyle name="Normal 35 36" xfId="19233" xr:uid="{D1E8FE07-7169-4AE3-BD02-B6DE53CBFBD1}"/>
    <cellStyle name="Normal 35 36 2" xfId="19234" xr:uid="{B1222081-4992-4874-84CE-060D01CC8746}"/>
    <cellStyle name="Normal 35 36 2 2" xfId="43453" xr:uid="{495A41CA-EDE0-4F63-89D2-FD1452157B7A}"/>
    <cellStyle name="Normal 35 36 3" xfId="43452" xr:uid="{F937BA66-3D25-4DE5-A76C-DF9B76839130}"/>
    <cellStyle name="Normal 35 37" xfId="19235" xr:uid="{119D5F18-37C6-4294-AE4C-3A5DD14EFAEE}"/>
    <cellStyle name="Normal 35 37 2" xfId="19236" xr:uid="{1AD35312-CC15-4ED6-AD93-6A08AC8F119E}"/>
    <cellStyle name="Normal 35 37 2 2" xfId="43455" xr:uid="{16941C47-4666-4B52-B4D7-8DEDC89E603B}"/>
    <cellStyle name="Normal 35 37 3" xfId="43454" xr:uid="{94849D68-DB6D-4509-A855-47DCFC5C4D26}"/>
    <cellStyle name="Normal 35 38" xfId="19237" xr:uid="{7B3EBEA9-CFC5-4DC8-91D6-C809D70D3C5D}"/>
    <cellStyle name="Normal 35 38 2" xfId="19238" xr:uid="{52122F85-E583-4C2B-BDB1-3AE8DA91857F}"/>
    <cellStyle name="Normal 35 38 2 2" xfId="43457" xr:uid="{3CB20859-4B9F-4F2C-9413-B65D85E6997F}"/>
    <cellStyle name="Normal 35 38 3" xfId="43456" xr:uid="{C8F7D507-59D5-4B8A-9A18-D868E12D60EB}"/>
    <cellStyle name="Normal 35 39" xfId="19239" xr:uid="{6CFE109A-B2A0-4FB2-B582-BF55FD3D2B11}"/>
    <cellStyle name="Normal 35 39 2" xfId="43458" xr:uid="{06621440-5FB9-4F98-9C77-DA0EADBE3B2B}"/>
    <cellStyle name="Normal 35 4" xfId="19240" xr:uid="{7CFC8B2B-9324-42C9-ADC7-82AE269E0DDB}"/>
    <cellStyle name="Normal 35 4 2" xfId="19241" xr:uid="{F4DF9ED2-24AF-49F4-8128-A7463A2BACEA}"/>
    <cellStyle name="Normal 35 4 2 2" xfId="43460" xr:uid="{6BBB8F68-F309-41EC-BC7B-E89036BD9364}"/>
    <cellStyle name="Normal 35 4 3" xfId="43459" xr:uid="{3C5149BE-8C58-4B26-876D-14E7CED7A495}"/>
    <cellStyle name="Normal 35 40" xfId="43393" xr:uid="{1716478F-CC06-40F2-AE3B-C994431E0092}"/>
    <cellStyle name="Normal 35 5" xfId="19242" xr:uid="{71E6FA72-3FC5-4C22-B26E-88AA9B523039}"/>
    <cellStyle name="Normal 35 5 2" xfId="19243" xr:uid="{38CFEAD1-A0C9-4778-9EE0-894E6CBA9DB9}"/>
    <cellStyle name="Normal 35 5 2 2" xfId="43462" xr:uid="{033E5FDB-1662-4A14-A6D8-AE83F15BD8B3}"/>
    <cellStyle name="Normal 35 5 3" xfId="43461" xr:uid="{595FA3FC-F2AB-4C51-A9F5-386DF82438B9}"/>
    <cellStyle name="Normal 35 6" xfId="19244" xr:uid="{F44EC2ED-15B1-4C23-8D43-C6D6919A0ABB}"/>
    <cellStyle name="Normal 35 6 2" xfId="19245" xr:uid="{3E4D2DD2-67B0-4918-AD3B-E712DA8863F5}"/>
    <cellStyle name="Normal 35 6 2 2" xfId="43464" xr:uid="{76E8C680-58F8-443A-A418-8E7702B0059D}"/>
    <cellStyle name="Normal 35 6 3" xfId="43463" xr:uid="{EEDE1D44-AADA-49E8-BB36-52C1EC5539E8}"/>
    <cellStyle name="Normal 35 7" xfId="19246" xr:uid="{3115A5BB-9966-4EC6-97DF-263AE531E007}"/>
    <cellStyle name="Normal 35 7 2" xfId="19247" xr:uid="{62A06476-641E-466C-B9A2-91B905DB8A8C}"/>
    <cellStyle name="Normal 35 7 2 2" xfId="43466" xr:uid="{66E6C701-CD5E-4019-ADA4-8C2CB55CF70F}"/>
    <cellStyle name="Normal 35 7 3" xfId="43465" xr:uid="{E4E9504A-EED0-445D-8C5C-1001CB82619E}"/>
    <cellStyle name="Normal 35 8" xfId="19248" xr:uid="{03FE3AA1-7C83-408E-98FA-7D39930F0DB9}"/>
    <cellStyle name="Normal 35 8 2" xfId="19249" xr:uid="{264B896A-3C31-4846-A1CE-699515C1E792}"/>
    <cellStyle name="Normal 35 8 2 2" xfId="43468" xr:uid="{0044CD63-D878-4722-8ACA-D201528B7BB9}"/>
    <cellStyle name="Normal 35 8 3" xfId="43467" xr:uid="{4AEC4654-8845-4888-82DD-4296C4DE76E0}"/>
    <cellStyle name="Normal 35 9" xfId="19250" xr:uid="{3AC2A9FC-CF06-4135-A2DF-8F4C1031F45C}"/>
    <cellStyle name="Normal 35 9 2" xfId="19251" xr:uid="{DC5E22E1-A709-45D0-8BB8-F86B8F428CED}"/>
    <cellStyle name="Normal 35 9 2 2" xfId="43470" xr:uid="{EED1CE66-A967-428F-80BF-146C7F2D0FDE}"/>
    <cellStyle name="Normal 35 9 3" xfId="43469" xr:uid="{47504F7C-8AA7-4E68-8C4B-2C1D9A769445}"/>
    <cellStyle name="Normal 36" xfId="19252" xr:uid="{366EDF85-AA9F-41EB-9BAF-96E47696B9A8}"/>
    <cellStyle name="Normal 36 10" xfId="19253" xr:uid="{C4C354B3-DDD5-43BA-9593-DBD9CB134749}"/>
    <cellStyle name="Normal 36 10 2" xfId="19254" xr:uid="{F4E04D58-1A01-4074-BED5-9D3CDB0399C6}"/>
    <cellStyle name="Normal 36 10 2 2" xfId="43473" xr:uid="{2AE86EAC-94A1-471A-A213-B041632F5DE5}"/>
    <cellStyle name="Normal 36 10 3" xfId="43472" xr:uid="{0C51EADA-8B7E-40E3-92FC-60F5DE14B4AD}"/>
    <cellStyle name="Normal 36 11" xfId="19255" xr:uid="{C1804F63-22A6-4708-B40F-637A658B4FB2}"/>
    <cellStyle name="Normal 36 11 2" xfId="19256" xr:uid="{FB591B00-9DBD-4980-B8C4-C8C8865335C3}"/>
    <cellStyle name="Normal 36 11 2 2" xfId="43475" xr:uid="{C3E1D031-AB28-4703-B0CB-BE4C995DEE3B}"/>
    <cellStyle name="Normal 36 11 3" xfId="43474" xr:uid="{BD9169E2-4CDF-4F88-994F-E554F1909597}"/>
    <cellStyle name="Normal 36 12" xfId="19257" xr:uid="{91F174BB-9B47-4E10-B28D-D66009EAA6C7}"/>
    <cellStyle name="Normal 36 12 2" xfId="19258" xr:uid="{5C262096-90DC-4EA1-AFBE-862F5E715856}"/>
    <cellStyle name="Normal 36 12 2 2" xfId="43477" xr:uid="{D5A9338A-2D89-4EB3-A0B4-D91AE5972888}"/>
    <cellStyle name="Normal 36 12 3" xfId="43476" xr:uid="{4B332F05-A500-4E45-8DB4-DBD4EF6B48D5}"/>
    <cellStyle name="Normal 36 13" xfId="19259" xr:uid="{77927005-7137-4587-AF26-94FEA627217B}"/>
    <cellStyle name="Normal 36 13 2" xfId="19260" xr:uid="{5550C962-638C-47FC-B7D4-FD006627C89D}"/>
    <cellStyle name="Normal 36 13 2 2" xfId="43479" xr:uid="{3D3F75A1-9D4D-4EFB-9368-88439AECB189}"/>
    <cellStyle name="Normal 36 13 3" xfId="43478" xr:uid="{D792D7E8-837B-4138-8942-1B81BBA1174A}"/>
    <cellStyle name="Normal 36 14" xfId="19261" xr:uid="{74A47EDD-C6A0-4C81-BA21-606A401C3D67}"/>
    <cellStyle name="Normal 36 14 2" xfId="19262" xr:uid="{4F20BE65-79E3-464A-991C-68126FAA0420}"/>
    <cellStyle name="Normal 36 14 2 2" xfId="43481" xr:uid="{CE889469-8FAD-46DF-AB1E-20BACEB97DAD}"/>
    <cellStyle name="Normal 36 14 3" xfId="43480" xr:uid="{7C05DA37-B0E3-4FF2-A232-4029F8FCD492}"/>
    <cellStyle name="Normal 36 15" xfId="19263" xr:uid="{2C4B10BC-07EE-4985-A9E1-4F16CCB17D50}"/>
    <cellStyle name="Normal 36 15 2" xfId="19264" xr:uid="{F9591E4B-8090-427D-BF05-1BD62AD69030}"/>
    <cellStyle name="Normal 36 15 2 2" xfId="43483" xr:uid="{77CFD432-975B-4A61-9C43-F620602D5B1F}"/>
    <cellStyle name="Normal 36 15 3" xfId="43482" xr:uid="{F60B1718-C8AC-4F8C-9E0F-D4147ABEE1E4}"/>
    <cellStyle name="Normal 36 16" xfId="19265" xr:uid="{B47BCD91-21CD-43D4-AEB0-4652F026F598}"/>
    <cellStyle name="Normal 36 16 2" xfId="19266" xr:uid="{EC83DB33-5213-4E14-9D97-8B20E5E6E370}"/>
    <cellStyle name="Normal 36 16 2 2" xfId="43485" xr:uid="{9A327B0F-309F-437F-A1B2-13ECC4348324}"/>
    <cellStyle name="Normal 36 16 3" xfId="43484" xr:uid="{5CFAECA9-8FDA-4577-8F63-254DA21CAECD}"/>
    <cellStyle name="Normal 36 17" xfId="19267" xr:uid="{7D0786DD-0D80-44F5-BB86-3ADAB3A75C28}"/>
    <cellStyle name="Normal 36 17 2" xfId="19268" xr:uid="{F331EC1B-14BD-468F-951C-06A844822C54}"/>
    <cellStyle name="Normal 36 17 2 2" xfId="43487" xr:uid="{B029BD9C-FC3B-4759-B09F-E805A87B739C}"/>
    <cellStyle name="Normal 36 17 3" xfId="43486" xr:uid="{F3B517DD-51BA-49BA-8D7F-ADFBD30137D0}"/>
    <cellStyle name="Normal 36 18" xfId="19269" xr:uid="{2027685A-0A1A-4A70-AA6E-2AF17D191B76}"/>
    <cellStyle name="Normal 36 18 2" xfId="19270" xr:uid="{98BE2781-62E8-4A4E-87B4-3CCBA27EB8B5}"/>
    <cellStyle name="Normal 36 18 2 2" xfId="43489" xr:uid="{172869C2-D711-4273-8FAF-90C0D5218C07}"/>
    <cellStyle name="Normal 36 18 3" xfId="43488" xr:uid="{D2F2D5D0-D022-4E48-8132-D13470AD8141}"/>
    <cellStyle name="Normal 36 19" xfId="19271" xr:uid="{ACA84F23-17BE-4792-A4F0-26773627D11C}"/>
    <cellStyle name="Normal 36 19 2" xfId="19272" xr:uid="{FD1D27F4-D40D-4FFF-919D-484EEA0B025C}"/>
    <cellStyle name="Normal 36 19 2 2" xfId="43491" xr:uid="{1FB71FAC-58BC-4796-B148-E82E51E0F34B}"/>
    <cellStyle name="Normal 36 19 3" xfId="43490" xr:uid="{948E2A5C-D66E-43BB-953E-B1156221F5AB}"/>
    <cellStyle name="Normal 36 2" xfId="19273" xr:uid="{4951495E-7BEA-4F24-91EB-F5FA980001D7}"/>
    <cellStyle name="Normal 36 2 2" xfId="19274" xr:uid="{F0D3E2F8-08F4-4FAA-9F9B-41C876165441}"/>
    <cellStyle name="Normal 36 2 2 2" xfId="43493" xr:uid="{585D41D3-A4AE-4415-AB7F-159849A86720}"/>
    <cellStyle name="Normal 36 2 3" xfId="19275" xr:uid="{261816B3-3891-49D8-8497-A23E4103B174}"/>
    <cellStyle name="Normal 36 2 3 2" xfId="43494" xr:uid="{33213B57-976E-4051-8061-BA05AFE0B244}"/>
    <cellStyle name="Normal 36 2 4" xfId="43492" xr:uid="{5B302E7E-A64E-4504-B427-0C3F412DE957}"/>
    <cellStyle name="Normal 36 20" xfId="19276" xr:uid="{60B2A075-ED46-4602-AC9E-7D9422148705}"/>
    <cellStyle name="Normal 36 20 2" xfId="19277" xr:uid="{37ED10E0-8875-4281-9B5B-87A052F74F3E}"/>
    <cellStyle name="Normal 36 20 2 2" xfId="43496" xr:uid="{F444373B-3FD0-4773-9D29-98A354E504BF}"/>
    <cellStyle name="Normal 36 20 3" xfId="43495" xr:uid="{2B9A0006-73C0-408D-AC60-52537331A846}"/>
    <cellStyle name="Normal 36 21" xfId="19278" xr:uid="{F2F51B1B-BE65-4C15-9F87-F627567A3A5A}"/>
    <cellStyle name="Normal 36 21 2" xfId="19279" xr:uid="{AFE0AAC8-B964-4F7C-8BCB-B69741402997}"/>
    <cellStyle name="Normal 36 21 2 2" xfId="43498" xr:uid="{6B313BA8-0563-473E-9E7B-6DDA4FFE47CD}"/>
    <cellStyle name="Normal 36 21 3" xfId="43497" xr:uid="{E41EEDB5-B715-4365-8113-06C585CD9355}"/>
    <cellStyle name="Normal 36 22" xfId="19280" xr:uid="{66679B2C-D5A4-46A6-9045-82FF1A9E4A3D}"/>
    <cellStyle name="Normal 36 22 2" xfId="19281" xr:uid="{57135E45-9E3E-476A-912E-0CE8ABD40F83}"/>
    <cellStyle name="Normal 36 22 2 2" xfId="43500" xr:uid="{5D0E3B8E-F88D-4636-81B8-F1C7E183AC50}"/>
    <cellStyle name="Normal 36 22 3" xfId="43499" xr:uid="{8DF5BB9B-8ABC-4C92-8AD9-154F25023830}"/>
    <cellStyle name="Normal 36 23" xfId="19282" xr:uid="{F470EAEE-249A-45F3-A54F-D27C1B33691E}"/>
    <cellStyle name="Normal 36 23 2" xfId="19283" xr:uid="{1EF2D7DB-3F39-4150-9793-64327A874367}"/>
    <cellStyle name="Normal 36 23 2 2" xfId="43502" xr:uid="{537022FF-CC1B-4DD1-8989-301B60BA065E}"/>
    <cellStyle name="Normal 36 23 3" xfId="43501" xr:uid="{EAF0A6A1-F0CF-4EF4-9E6B-0D568B3BAB9A}"/>
    <cellStyle name="Normal 36 24" xfId="19284" xr:uid="{1FC2A78E-2696-4254-8E91-4207DC5B1130}"/>
    <cellStyle name="Normal 36 24 2" xfId="19285" xr:uid="{4978A71A-7465-469E-96FF-2828B4E304C4}"/>
    <cellStyle name="Normal 36 24 2 2" xfId="43504" xr:uid="{AC16A608-2E59-4A96-812E-BF15BC29688F}"/>
    <cellStyle name="Normal 36 24 3" xfId="43503" xr:uid="{ADA1F710-35F0-4BF5-81A2-84F9F7DCEC50}"/>
    <cellStyle name="Normal 36 25" xfId="19286" xr:uid="{2C96FA67-B94E-4B06-9EC6-C6317223758A}"/>
    <cellStyle name="Normal 36 25 2" xfId="19287" xr:uid="{87CBE53C-3062-4E0E-A5B5-0A233B8D6251}"/>
    <cellStyle name="Normal 36 25 2 2" xfId="43506" xr:uid="{769CD16B-AD74-4E5D-94D0-78594A883950}"/>
    <cellStyle name="Normal 36 25 3" xfId="43505" xr:uid="{F67E7924-4B48-4932-BDE5-5C60C164397F}"/>
    <cellStyle name="Normal 36 26" xfId="19288" xr:uid="{B8B18836-C1C0-4775-86DF-01B174B9907F}"/>
    <cellStyle name="Normal 36 26 2" xfId="19289" xr:uid="{2DD2CB20-1664-4FD3-BA83-C0357378B3E6}"/>
    <cellStyle name="Normal 36 26 2 2" xfId="43508" xr:uid="{68257BE4-F1D0-43CE-9FB6-EA1E1D72F524}"/>
    <cellStyle name="Normal 36 26 3" xfId="43507" xr:uid="{E9A5A042-C823-41ED-A153-65A56F7E25E9}"/>
    <cellStyle name="Normal 36 27" xfId="19290" xr:uid="{16372CA0-57CA-4030-8714-97FFF35B7A80}"/>
    <cellStyle name="Normal 36 27 2" xfId="19291" xr:uid="{50DD23DB-9F01-4668-B586-7FA004298602}"/>
    <cellStyle name="Normal 36 27 2 2" xfId="43510" xr:uid="{4882BACA-B55F-4AC7-8448-39010C826BD9}"/>
    <cellStyle name="Normal 36 27 3" xfId="43509" xr:uid="{1D7E88FE-51E9-4E06-996D-05EEA3C840A9}"/>
    <cellStyle name="Normal 36 28" xfId="19292" xr:uid="{FCE6DC3A-D6CC-4499-8B62-12E3844C9D40}"/>
    <cellStyle name="Normal 36 28 2" xfId="19293" xr:uid="{E9E087E7-337C-467E-A7FA-C12A1949E80A}"/>
    <cellStyle name="Normal 36 28 2 2" xfId="43512" xr:uid="{A65D762A-D925-4308-9F12-46C9AAF09F18}"/>
    <cellStyle name="Normal 36 28 3" xfId="43511" xr:uid="{F2020FD6-A5F6-4337-AE03-0586DEB262EA}"/>
    <cellStyle name="Normal 36 29" xfId="19294" xr:uid="{DA923106-A794-42FA-943F-21564A041BFF}"/>
    <cellStyle name="Normal 36 29 2" xfId="19295" xr:uid="{71CFAE52-7098-4BAB-A7DA-39FF85D81488}"/>
    <cellStyle name="Normal 36 29 2 2" xfId="43514" xr:uid="{2B7BCA0F-8940-40C9-91B1-FAD0C11C4974}"/>
    <cellStyle name="Normal 36 29 3" xfId="43513" xr:uid="{2CB60139-0185-46A4-99A9-4D1CB94ECFF0}"/>
    <cellStyle name="Normal 36 3" xfId="19296" xr:uid="{3AC8D3C4-5945-437D-B50A-2202DF8BF9E5}"/>
    <cellStyle name="Normal 36 3 2" xfId="19297" xr:uid="{3010AD6E-1EB9-48FA-AB0A-840BCA68CF70}"/>
    <cellStyle name="Normal 36 3 2 2" xfId="43516" xr:uid="{D35A525F-93A1-491C-A915-462B341F4713}"/>
    <cellStyle name="Normal 36 3 3" xfId="19298" xr:uid="{EB6F2045-A6DF-4855-8ABA-53856B1E616A}"/>
    <cellStyle name="Normal 36 3 3 2" xfId="43517" xr:uid="{3C3498DE-96D7-491B-9E4C-A451FDD4DA80}"/>
    <cellStyle name="Normal 36 3 4" xfId="43515" xr:uid="{8797D4F1-8664-4793-A420-0C4C686C8BC4}"/>
    <cellStyle name="Normal 36 30" xfId="19299" xr:uid="{4458DDC0-3014-497B-9DB4-AF84730A8C26}"/>
    <cellStyle name="Normal 36 30 2" xfId="19300" xr:uid="{C9406E8A-0E27-4181-9D14-469F7CE1D702}"/>
    <cellStyle name="Normal 36 30 2 2" xfId="43519" xr:uid="{012B5323-27CD-49F1-BFD9-BE1FF76760F5}"/>
    <cellStyle name="Normal 36 30 3" xfId="43518" xr:uid="{339CA1EA-7BD8-44CD-AE0F-EE5EB6B573EB}"/>
    <cellStyle name="Normal 36 31" xfId="19301" xr:uid="{04672756-3426-4E08-8F6E-DE1386954EAD}"/>
    <cellStyle name="Normal 36 31 2" xfId="19302" xr:uid="{BC7A795A-05DB-43EE-9B76-A6786A54BA67}"/>
    <cellStyle name="Normal 36 31 2 2" xfId="43521" xr:uid="{B63EAB9C-3D11-4FDF-8FB5-028838911585}"/>
    <cellStyle name="Normal 36 31 3" xfId="43520" xr:uid="{7D516B2F-17ED-4EB1-90B6-B4CC746DD4B7}"/>
    <cellStyle name="Normal 36 32" xfId="19303" xr:uid="{A7D60BA8-EA00-4900-99DF-D97BC62C4226}"/>
    <cellStyle name="Normal 36 32 2" xfId="19304" xr:uid="{2E8CACBD-973A-45FA-AB47-5A3C17AF34D5}"/>
    <cellStyle name="Normal 36 32 2 2" xfId="43523" xr:uid="{858E074D-069C-44CB-800D-608DAE5B05D0}"/>
    <cellStyle name="Normal 36 32 3" xfId="43522" xr:uid="{4EA10A99-1E45-4CFA-811A-94D7D759B129}"/>
    <cellStyle name="Normal 36 33" xfId="19305" xr:uid="{F53F4A89-63F1-4021-A0FD-CE9290D17958}"/>
    <cellStyle name="Normal 36 33 2" xfId="19306" xr:uid="{944103DC-271F-457A-B978-E8AA5EF83C00}"/>
    <cellStyle name="Normal 36 33 2 2" xfId="43525" xr:uid="{309D1B97-71EE-44C9-87C9-5EF5F869CB54}"/>
    <cellStyle name="Normal 36 33 3" xfId="43524" xr:uid="{E498A9CA-E782-4706-AA7A-DC1706EC4DC3}"/>
    <cellStyle name="Normal 36 34" xfId="19307" xr:uid="{CC6F3304-5410-4A4C-A766-7C86FC16CA3D}"/>
    <cellStyle name="Normal 36 34 2" xfId="19308" xr:uid="{3D9DCCAC-2D92-4817-9DF8-E00471254FD6}"/>
    <cellStyle name="Normal 36 34 2 2" xfId="43527" xr:uid="{3A19BB24-1838-4125-917B-2B59595E4027}"/>
    <cellStyle name="Normal 36 34 3" xfId="43526" xr:uid="{FA3A5C2E-FC39-4799-98DA-6ECE59C77F27}"/>
    <cellStyle name="Normal 36 35" xfId="19309" xr:uid="{04746CFF-3E9B-473B-A951-F68F8A55BFDD}"/>
    <cellStyle name="Normal 36 35 2" xfId="19310" xr:uid="{90579690-0FD3-4C9D-812C-A16E25F7C713}"/>
    <cellStyle name="Normal 36 35 2 2" xfId="43529" xr:uid="{1EF23A20-48C8-417D-BEB3-5D3D5FC25DEF}"/>
    <cellStyle name="Normal 36 35 3" xfId="43528" xr:uid="{985B3CA9-F74B-41AD-BF81-EE3620FDCDDF}"/>
    <cellStyle name="Normal 36 36" xfId="19311" xr:uid="{B4889DE0-15EA-4A94-89C3-AB3A7F57F5D8}"/>
    <cellStyle name="Normal 36 36 2" xfId="19312" xr:uid="{23443D29-21A7-4B9A-9A9C-C7620443E134}"/>
    <cellStyle name="Normal 36 36 2 2" xfId="43531" xr:uid="{3FAF416D-01E7-4D48-A74D-F7C2570C3BB5}"/>
    <cellStyle name="Normal 36 36 3" xfId="43530" xr:uid="{CB9EF621-A05D-42BD-B942-C7ED692B6E1C}"/>
    <cellStyle name="Normal 36 37" xfId="19313" xr:uid="{1F14DA06-5E86-493F-9499-1D7D24350871}"/>
    <cellStyle name="Normal 36 37 2" xfId="19314" xr:uid="{4B6FD997-0A7E-4465-89C9-CD803426099F}"/>
    <cellStyle name="Normal 36 37 2 2" xfId="43533" xr:uid="{EB4F6CBA-35CF-4D34-B826-1C9367FB9CCB}"/>
    <cellStyle name="Normal 36 37 3" xfId="43532" xr:uid="{5D69DD05-A1CA-4D61-AF9E-94D5314497A9}"/>
    <cellStyle name="Normal 36 38" xfId="19315" xr:uid="{C2723EAE-352F-408C-BA8B-BCF733E58398}"/>
    <cellStyle name="Normal 36 38 2" xfId="19316" xr:uid="{8580D17C-81C3-42CB-A7B2-C6051AA2098D}"/>
    <cellStyle name="Normal 36 38 2 2" xfId="43535" xr:uid="{78E9D0F9-F58A-4790-A09A-918F912DFFC9}"/>
    <cellStyle name="Normal 36 38 3" xfId="43534" xr:uid="{D18E86D8-E943-4F2B-B688-EE7708B765BE}"/>
    <cellStyle name="Normal 36 39" xfId="19317" xr:uid="{C1DD0570-C289-4276-9D0E-8EB17A75319D}"/>
    <cellStyle name="Normal 36 39 2" xfId="43536" xr:uid="{DE2C3D17-EDC1-45E8-B377-FB579E868F69}"/>
    <cellStyle name="Normal 36 4" xfId="19318" xr:uid="{DAC3DDCD-E7EF-484B-BCE1-64AAC71F52EF}"/>
    <cellStyle name="Normal 36 4 2" xfId="19319" xr:uid="{24194B22-138B-4458-AEB2-56DE3E733A90}"/>
    <cellStyle name="Normal 36 4 2 2" xfId="43538" xr:uid="{F29EC3B0-D079-403B-94C0-1ACACF799690}"/>
    <cellStyle name="Normal 36 4 3" xfId="43537" xr:uid="{2C742C84-C903-4FCE-873C-9B66FCFDAEE8}"/>
    <cellStyle name="Normal 36 40" xfId="43471" xr:uid="{79FFEE6E-E50E-46D3-9C54-E62FB6667B7D}"/>
    <cellStyle name="Normal 36 5" xfId="19320" xr:uid="{A286CEEE-CA72-46E5-A824-24829769E64A}"/>
    <cellStyle name="Normal 36 5 2" xfId="19321" xr:uid="{E29858D6-78B8-455E-8399-1A94710B7C9E}"/>
    <cellStyle name="Normal 36 5 2 2" xfId="43540" xr:uid="{F7601A00-E05C-49B6-9185-D04BFAAFEF6B}"/>
    <cellStyle name="Normal 36 5 3" xfId="43539" xr:uid="{4ACB4814-1DF5-42C3-8AE3-709731A80E55}"/>
    <cellStyle name="Normal 36 6" xfId="19322" xr:uid="{78EA2AE3-CEE0-4CF1-B26E-5958D2AF4908}"/>
    <cellStyle name="Normal 36 6 2" xfId="19323" xr:uid="{6FA2018B-F43D-4090-A9AE-5E2BB160F2AE}"/>
    <cellStyle name="Normal 36 6 2 2" xfId="43542" xr:uid="{E7881F97-73C3-4374-B55E-944B216D2980}"/>
    <cellStyle name="Normal 36 6 3" xfId="43541" xr:uid="{D23B3FA5-4106-4257-B146-9DB035A90CDA}"/>
    <cellStyle name="Normal 36 7" xfId="19324" xr:uid="{8EF9799E-188A-44B2-A321-0B7DA8955B09}"/>
    <cellStyle name="Normal 36 7 2" xfId="19325" xr:uid="{BD7DC3A0-0023-45E4-B1FA-38E7889279B5}"/>
    <cellStyle name="Normal 36 7 2 2" xfId="43544" xr:uid="{3A0E0981-9F25-4CC4-A793-574BA2624710}"/>
    <cellStyle name="Normal 36 7 3" xfId="43543" xr:uid="{DB3639E7-1139-4094-B8C1-889B2E1286DE}"/>
    <cellStyle name="Normal 36 8" xfId="19326" xr:uid="{271AF55E-9FEA-49F0-B50C-912FA637CFDA}"/>
    <cellStyle name="Normal 36 8 2" xfId="19327" xr:uid="{0CA0BB79-F672-4382-B17B-A31ABC7B0FF5}"/>
    <cellStyle name="Normal 36 8 2 2" xfId="43546" xr:uid="{D4219ABB-9381-433D-8AE3-A0D86230BF0D}"/>
    <cellStyle name="Normal 36 8 3" xfId="43545" xr:uid="{A836975B-A0B2-4C0F-8166-D3C42C8811F4}"/>
    <cellStyle name="Normal 36 9" xfId="19328" xr:uid="{988B9326-1169-4470-856D-99EFCB82ACA0}"/>
    <cellStyle name="Normal 36 9 2" xfId="19329" xr:uid="{2B180232-F376-4938-A561-91CC3F20AAB5}"/>
    <cellStyle name="Normal 36 9 2 2" xfId="43548" xr:uid="{606AEFFA-9734-4DC4-9567-2E77966CFD71}"/>
    <cellStyle name="Normal 36 9 3" xfId="43547" xr:uid="{F594C25D-1A81-4AC3-9EA0-5C86AFACCDD5}"/>
    <cellStyle name="Normal 37" xfId="19330" xr:uid="{161E913A-2AD9-465F-8C42-1D5E4D2C208F}"/>
    <cellStyle name="Normal 37 2" xfId="19331" xr:uid="{9C1E5786-010C-4A1E-9D4A-E9D2C1A32682}"/>
    <cellStyle name="Normal 37 2 2" xfId="19332" xr:uid="{B09FC06A-397D-48F9-A746-524E2841228E}"/>
    <cellStyle name="Normal 37 2 2 2" xfId="43551" xr:uid="{11C4687E-9CD7-4CFD-81E1-6FD4ADF3DA6C}"/>
    <cellStyle name="Normal 37 2 3" xfId="43550" xr:uid="{386863AF-933D-4560-A2C8-7BB62AF00964}"/>
    <cellStyle name="Normal 37 3" xfId="19333" xr:uid="{9BBA99CB-B8B4-4704-A348-4DFD9BBB68D6}"/>
    <cellStyle name="Normal 37 3 2" xfId="19334" xr:uid="{32B46523-2FC7-4CBD-9E37-B17AD5208A4C}"/>
    <cellStyle name="Normal 37 3 2 2" xfId="43553" xr:uid="{CFAA02F0-D742-460B-924F-47F102D58A53}"/>
    <cellStyle name="Normal 37 3 3" xfId="43552" xr:uid="{828551C3-7C16-46DB-B75F-2E5884DE27C4}"/>
    <cellStyle name="Normal 37 4" xfId="19335" xr:uid="{F538DE48-3BE1-4376-BD14-3C993FC1921D}"/>
    <cellStyle name="Normal 37 4 2" xfId="19336" xr:uid="{5A4A3731-C3D3-40E4-AA46-CB1BD30DB5E4}"/>
    <cellStyle name="Normal 37 4 2 2" xfId="43555" xr:uid="{420C7B4D-9323-4246-9A4C-1BECB36F8D69}"/>
    <cellStyle name="Normal 37 4 3" xfId="43554" xr:uid="{912A68FC-A138-4F1C-9631-719F9496752F}"/>
    <cellStyle name="Normal 37 5" xfId="19337" xr:uid="{AA865B6C-9572-424D-8AAF-0B9A3F933D39}"/>
    <cellStyle name="Normal 37 5 2" xfId="19338" xr:uid="{8142B422-8A50-49ED-8839-A977366A7352}"/>
    <cellStyle name="Normal 37 5 2 2" xfId="43557" xr:uid="{EC77B7AA-027D-4BE0-B8F3-8C10BB28874E}"/>
    <cellStyle name="Normal 37 5 3" xfId="43556" xr:uid="{0ED0B404-40C4-4317-A532-380ABA2E9A7B}"/>
    <cellStyle name="Normal 37 6" xfId="19339" xr:uid="{5760F9CA-8612-48CC-9C48-2900699AE6F5}"/>
    <cellStyle name="Normal 37 6 2" xfId="43558" xr:uid="{CCACF6CA-F274-4157-AE45-AA12ACDBB9F1}"/>
    <cellStyle name="Normal 37 7" xfId="19340" xr:uid="{2A8E6AD2-257F-4310-9BD4-022C185C4FE5}"/>
    <cellStyle name="Normal 37 7 2" xfId="43559" xr:uid="{63413190-5485-483B-8E75-08E004CEDD95}"/>
    <cellStyle name="Normal 37 8" xfId="43549" xr:uid="{114AC80C-CAB5-4F1B-843D-B8FA8F22514E}"/>
    <cellStyle name="Normal 38" xfId="19341" xr:uid="{2FBC958F-DD13-4878-A3AE-819EFE57919A}"/>
    <cellStyle name="Normal 38 2" xfId="19342" xr:uid="{178BE857-422F-4612-9866-2F76F4129C7D}"/>
    <cellStyle name="Normal 38 2 2" xfId="19343" xr:uid="{9214878F-178B-4D25-B2A5-595B44E88972}"/>
    <cellStyle name="Normal 38 2 2 2" xfId="43562" xr:uid="{58FCC961-E1E0-4D6F-B9CB-5124AC018B89}"/>
    <cellStyle name="Normal 38 2 3" xfId="43561" xr:uid="{4D2C0F60-36DE-44A3-B3F6-7CD50EEDF632}"/>
    <cellStyle name="Normal 38 3" xfId="19344" xr:uid="{83BA13B4-5D57-4905-B8C0-DECDC3BE1A91}"/>
    <cellStyle name="Normal 38 3 2" xfId="43563" xr:uid="{E664EA5A-227D-485C-9BF1-1704D4794270}"/>
    <cellStyle name="Normal 38 4" xfId="19345" xr:uid="{A258CE3B-C819-4D33-9ABF-D2D8F046951A}"/>
    <cellStyle name="Normal 38 4 2" xfId="43564" xr:uid="{0F1EF689-057F-475D-9264-E9BA16CE1627}"/>
    <cellStyle name="Normal 38 5" xfId="43560" xr:uid="{068CD97E-77C0-4F52-8875-07039CBFF184}"/>
    <cellStyle name="Normal 39" xfId="19346" xr:uid="{6CFA733F-3C7D-4BF2-912C-3D0F784137D8}"/>
    <cellStyle name="Normal 39 2" xfId="19347" xr:uid="{25304E18-1923-4A39-9E40-C60A1625AC74}"/>
    <cellStyle name="Normal 39 2 2" xfId="1212" xr:uid="{D91249D0-87AD-4224-85E0-1F7BDE830974}"/>
    <cellStyle name="Normal 39 3" xfId="19348" xr:uid="{8E733304-A07A-41D0-B01F-4900BA0CCFEA}"/>
    <cellStyle name="Normal 39 3 2" xfId="43566" xr:uid="{E0A750A4-2A8C-4641-9587-50D80551CE94}"/>
    <cellStyle name="Normal 39 4" xfId="43565" xr:uid="{71E14274-294C-4B27-9877-330AF437F5A8}"/>
    <cellStyle name="Normal 4" xfId="775" xr:uid="{00000000-0005-0000-0000-00001F030000}"/>
    <cellStyle name="Normal 4 10" xfId="19349" xr:uid="{5FB05334-8602-4C30-86DD-2BEF9665C17D}"/>
    <cellStyle name="Normal 4 10 2" xfId="19350" xr:uid="{7B0AA5FB-3486-4AD5-991B-74158AA4C28E}"/>
    <cellStyle name="Normal 4 10 2 2" xfId="19351" xr:uid="{60C4B350-E9DC-49A8-80B6-C94DCCAC2C65}"/>
    <cellStyle name="Normal 4 10 2 2 2" xfId="43569" xr:uid="{41D3F925-0F1F-47FB-944E-04AEA59465A4}"/>
    <cellStyle name="Normal 4 10 2 3" xfId="43568" xr:uid="{ECE3E4DB-C9D9-43B7-B9BE-1FA6C78F065D}"/>
    <cellStyle name="Normal 4 10 3" xfId="19352" xr:uid="{F3FEDFE0-C8CC-46B4-A36D-09C9B119F12A}"/>
    <cellStyle name="Normal 4 10 3 2" xfId="43570" xr:uid="{89522BF7-0B83-42F0-90A8-1F4F17360CAD}"/>
    <cellStyle name="Normal 4 10 4" xfId="19353" xr:uid="{617C0F89-3E9C-4CBD-98D0-A84904218E90}"/>
    <cellStyle name="Normal 4 10 4 2" xfId="43571" xr:uid="{0BEE3173-F2F0-4B29-BE96-9F208E67F2B4}"/>
    <cellStyle name="Normal 4 10 5" xfId="43567" xr:uid="{33FA2BCF-29E1-427E-BDA4-A167B4789518}"/>
    <cellStyle name="Normal 4 11" xfId="19354" xr:uid="{3F578115-AD13-4990-926D-875ADE18DC8B}"/>
    <cellStyle name="Normal 4 11 2" xfId="19355" xr:uid="{D82F31DC-BE72-4544-8C0F-FBBAD03F4B03}"/>
    <cellStyle name="Normal 4 11 2 2" xfId="19356" xr:uid="{3381FB32-9162-4A11-9195-D0073F474367}"/>
    <cellStyle name="Normal 4 11 2 2 2" xfId="43574" xr:uid="{74B481B3-6EC2-436D-B342-B1A1FF9AF497}"/>
    <cellStyle name="Normal 4 11 2 3" xfId="43573" xr:uid="{DBEC97CA-1153-4C29-A3CF-1310D833F9FB}"/>
    <cellStyle name="Normal 4 11 3" xfId="19357" xr:uid="{F21C7BA3-B155-4882-BDE0-476D7F38F026}"/>
    <cellStyle name="Normal 4 11 3 2" xfId="43575" xr:uid="{A8DBD5C1-91ED-4724-BA4D-4B3A4DD7FD3E}"/>
    <cellStyle name="Normal 4 11 4" xfId="19358" xr:uid="{B1C77FAA-A00C-4C29-8693-FF609A852AB1}"/>
    <cellStyle name="Normal 4 11 4 2" xfId="43576" xr:uid="{BD8550A1-EB88-484A-974E-006A44B0CADE}"/>
    <cellStyle name="Normal 4 11 5" xfId="43572" xr:uid="{FFC66A38-635B-4A98-9052-A1815C8E0810}"/>
    <cellStyle name="Normal 4 12" xfId="19359" xr:uid="{807CEE1F-B417-4DD0-92E2-2C028C61FB49}"/>
    <cellStyle name="Normal 4 12 2" xfId="19360" xr:uid="{09BB9C8B-C584-4D58-AFCE-54B85134ACA9}"/>
    <cellStyle name="Normal 4 12 2 2" xfId="43578" xr:uid="{619C8F96-5D86-44CF-AB6C-80AB8CADE723}"/>
    <cellStyle name="Normal 4 12 3" xfId="43577" xr:uid="{6D79168B-73F7-4519-A8E3-B1799A16753C}"/>
    <cellStyle name="Normal 4 13" xfId="19361" xr:uid="{DFE58D03-E0BD-43D6-A643-E486DF2084B0}"/>
    <cellStyle name="Normal 4 13 2" xfId="19362" xr:uid="{D4D094C0-EDE6-49F2-8A02-75022FBB32BC}"/>
    <cellStyle name="Normal 4 13 2 2" xfId="43580" xr:uid="{B27C1079-875B-455E-A5B3-6865461C3BBD}"/>
    <cellStyle name="Normal 4 13 3" xfId="43579" xr:uid="{B0A1BE32-B349-4B34-8F39-297FF5CD48C0}"/>
    <cellStyle name="Normal 4 14" xfId="19363" xr:uid="{88AF7DC3-6328-4849-B9B3-2EDCF2A052CF}"/>
    <cellStyle name="Normal 4 14 2" xfId="43581" xr:uid="{8B9E99F7-8366-4DFC-81E3-6FEF1E467FBF}"/>
    <cellStyle name="Normal 4 15" xfId="19364" xr:uid="{33C2FEE1-D45F-4C21-B627-300CA647D925}"/>
    <cellStyle name="Normal 4 15 2" xfId="43582" xr:uid="{F94CE5D6-8FCB-4460-9020-47521FA8AEC0}"/>
    <cellStyle name="Normal 4 16" xfId="19365" xr:uid="{D7BEF9AA-08BF-43DB-B00F-8907EE38F1DF}"/>
    <cellStyle name="Normal 4 16 2" xfId="43583" xr:uid="{5111CE20-36D1-4546-B830-B221B7FD2735}"/>
    <cellStyle name="Normal 4 17" xfId="19366" xr:uid="{131F210D-3157-475B-9C4B-FCA257C26132}"/>
    <cellStyle name="Normal 4 17 2" xfId="43584" xr:uid="{0BC3F40D-9866-4C3B-9796-8E96797CE610}"/>
    <cellStyle name="Normal 4 18" xfId="50469" xr:uid="{3EE7C25C-F974-45B1-9AA5-1653F5F3E0E3}"/>
    <cellStyle name="Normal 4 2" xfId="776" xr:uid="{00000000-0005-0000-0000-000020030000}"/>
    <cellStyle name="Normal 4 2 10" xfId="19368" xr:uid="{FDFB5721-2DA1-45AC-A71A-7931D86FF43A}"/>
    <cellStyle name="Normal 4 2 10 2" xfId="19369" xr:uid="{D39D64B9-F4EB-4FAB-9D83-263F422D1AEE}"/>
    <cellStyle name="Normal 4 2 10 2 2" xfId="43587" xr:uid="{C48202FB-63DB-455F-86E6-C2B3523D57AA}"/>
    <cellStyle name="Normal 4 2 10 3" xfId="43586" xr:uid="{7CEF716D-26F7-4D94-AD53-9EF97A3048A6}"/>
    <cellStyle name="Normal 4 2 11" xfId="19370" xr:uid="{4542CFB0-5075-4D84-BF27-A091010AB046}"/>
    <cellStyle name="Normal 4 2 11 2" xfId="19371" xr:uid="{7E817B8E-BB8F-4951-A2BA-37A877B516C8}"/>
    <cellStyle name="Normal 4 2 11 2 2" xfId="43589" xr:uid="{F9938B7F-9284-491C-905F-A38C5D7CD4B4}"/>
    <cellStyle name="Normal 4 2 11 3" xfId="43588" xr:uid="{85A091E1-00A6-46C0-B9DE-9797BABD4286}"/>
    <cellStyle name="Normal 4 2 12" xfId="19372" xr:uid="{5EF8170D-75D3-4325-A5CE-B241858555F3}"/>
    <cellStyle name="Normal 4 2 12 2" xfId="43590" xr:uid="{0AF99660-F242-4CDB-BEA9-1E39FDF27515}"/>
    <cellStyle name="Normal 4 2 13" xfId="19373" xr:uid="{EFD6AF9D-D795-4B9A-9AEF-01125176CDC6}"/>
    <cellStyle name="Normal 4 2 13 2" xfId="43591" xr:uid="{CBFDD84B-B9BB-4AE4-ACAE-CF23F7BAA7E6}"/>
    <cellStyle name="Normal 4 2 14" xfId="19374" xr:uid="{1A44A28D-419C-4548-97B1-88793648442B}"/>
    <cellStyle name="Normal 4 2 14 2" xfId="43592" xr:uid="{4EF1AB40-4820-49CF-8F7F-E0057057C575}"/>
    <cellStyle name="Normal 4 2 15" xfId="43585" xr:uid="{896BD548-D85F-431B-B0A1-22BF81024677}"/>
    <cellStyle name="Normal 4 2 16" xfId="54037" xr:uid="{42A0B2B7-4928-4F8A-8D0D-960FF2C390C4}"/>
    <cellStyle name="Normal 4 2 17" xfId="19367" xr:uid="{486EBEEE-75A0-492D-8493-9F68B719AFB6}"/>
    <cellStyle name="Normal 4 2 2" xfId="19375" xr:uid="{3B032EA2-C56D-4B53-AC3A-1AC42852B64D}"/>
    <cellStyle name="Normal 4 2 2 2" xfId="19376" xr:uid="{B34CAA8F-160C-4870-A5AA-FD012FE298D4}"/>
    <cellStyle name="Normal 4 2 2 2 2" xfId="19377" xr:uid="{A08A0E0B-BBDC-4A44-9316-539651276C9D}"/>
    <cellStyle name="Normal 4 2 2 2 2 2" xfId="43595" xr:uid="{63A7446A-C504-46D8-B6BF-D57D6463335A}"/>
    <cellStyle name="Normal 4 2 2 2 3" xfId="19378" xr:uid="{80361974-E836-4023-A633-D3125C9D6011}"/>
    <cellStyle name="Normal 4 2 2 2 3 2" xfId="43596" xr:uid="{AA86CB69-1968-4F17-93EB-BF483E3A6017}"/>
    <cellStyle name="Normal 4 2 2 2 4" xfId="19379" xr:uid="{2858DC33-CAF3-4F0B-BD15-1B6978252835}"/>
    <cellStyle name="Normal 4 2 2 2 4 2" xfId="43597" xr:uid="{E36CE02F-D936-4893-B688-AF09B87A72C6}"/>
    <cellStyle name="Normal 4 2 2 2 5" xfId="43594" xr:uid="{B79D84DF-93F8-4F02-9B74-A2F33A1C8F4A}"/>
    <cellStyle name="Normal 4 2 2 3" xfId="19380" xr:uid="{CBB19002-DD52-4C0C-9158-138F2C07A936}"/>
    <cellStyle name="Normal 4 2 2 3 2" xfId="19381" xr:uid="{BDD98652-B69A-4C68-93E9-BA44F0F2F5B8}"/>
    <cellStyle name="Normal 4 2 2 3 2 2" xfId="19382" xr:uid="{A01CFCAA-7A14-4638-9C35-1CDCC12B82BD}"/>
    <cellStyle name="Normal 4 2 2 3 2 2 2" xfId="43600" xr:uid="{8C8E9A6C-C575-4E2D-8C08-0B0D78A72E9F}"/>
    <cellStyle name="Normal 4 2 2 3 2 3" xfId="43599" xr:uid="{372AF3F3-30DC-4C68-A0AE-1F1403800A9D}"/>
    <cellStyle name="Normal 4 2 2 3 3" xfId="19383" xr:uid="{67443049-ABC8-4B53-9018-BC6130B05C0D}"/>
    <cellStyle name="Normal 4 2 2 3 3 2" xfId="43601" xr:uid="{61A1AF67-749F-42E1-B2B6-43AA3F807234}"/>
    <cellStyle name="Normal 4 2 2 3 4" xfId="19384" xr:uid="{98751702-D3BA-483B-AA41-15B28BF34A77}"/>
    <cellStyle name="Normal 4 2 2 3 4 2" xfId="43602" xr:uid="{206EA0A1-91FB-46EF-AA76-306677AD866E}"/>
    <cellStyle name="Normal 4 2 2 3 5" xfId="19385" xr:uid="{98287465-01E7-4A20-AB18-D18834AD6DA4}"/>
    <cellStyle name="Normal 4 2 2 3 5 2" xfId="43603" xr:uid="{7C07A475-8121-46AF-B8F8-B94BD69B0B3A}"/>
    <cellStyle name="Normal 4 2 2 3 6" xfId="43598" xr:uid="{D8257D33-FECB-4CD6-A559-2B0DC1C1C71F}"/>
    <cellStyle name="Normal 4 2 2 4" xfId="19386" xr:uid="{CC74A0D7-4AA2-400F-B1BD-9347F9EFC6F1}"/>
    <cellStyle name="Normal 4 2 2 4 2" xfId="19387" xr:uid="{F884AF15-74DF-401E-8770-3C164976D0F7}"/>
    <cellStyle name="Normal 4 2 2 4 2 2" xfId="43605" xr:uid="{DBD81939-036F-475A-80E6-3167614D0BA6}"/>
    <cellStyle name="Normal 4 2 2 4 3" xfId="43604" xr:uid="{3D119400-5B09-493F-AE89-8112481801EB}"/>
    <cellStyle name="Normal 4 2 2 5" xfId="19388" xr:uid="{24833319-E5F5-4D29-87D0-C7A5212978AF}"/>
    <cellStyle name="Normal 4 2 2 5 2" xfId="43606" xr:uid="{EADCBABE-4B5A-4C9E-8323-9729A1704DCD}"/>
    <cellStyle name="Normal 4 2 2 6" xfId="19389" xr:uid="{9EC70F87-075B-413E-B887-74A5E7250404}"/>
    <cellStyle name="Normal 4 2 2 6 2" xfId="43607" xr:uid="{6B319A51-ECA9-4E46-8926-9F19077309DA}"/>
    <cellStyle name="Normal 4 2 2 7" xfId="19390" xr:uid="{BB6267C1-4055-46D5-BE03-B156CBEEE1DE}"/>
    <cellStyle name="Normal 4 2 2 7 2" xfId="43608" xr:uid="{83029687-398C-491A-AC89-8778B266C22D}"/>
    <cellStyle name="Normal 4 2 2 8" xfId="43593" xr:uid="{64C2E99C-2945-4507-9081-FDE59263659D}"/>
    <cellStyle name="Normal 4 2 2 9" xfId="54038" xr:uid="{88C79CF5-414D-4EF6-92EF-239265CA535C}"/>
    <cellStyle name="Normal 4 2 3" xfId="19391" xr:uid="{D8631104-8EBF-4226-AFA8-33BEFBB3995B}"/>
    <cellStyle name="Normal 4 2 3 2" xfId="19392" xr:uid="{1CFCF284-4020-4680-9DCF-C6BFB75E1136}"/>
    <cellStyle name="Normal 4 2 3 2 2" xfId="19393" xr:uid="{0ABC05D4-99F2-4100-B41A-D529308FE68E}"/>
    <cellStyle name="Normal 4 2 3 2 2 2" xfId="19394" xr:uid="{3DB6C269-1767-491B-BCDE-5F5C1DC57CA5}"/>
    <cellStyle name="Normal 4 2 3 2 2 2 2" xfId="43612" xr:uid="{DF66485D-FB31-44B6-96A2-713D0C0E3DD2}"/>
    <cellStyle name="Normal 4 2 3 2 2 3" xfId="43611" xr:uid="{E581375C-3D6F-4EE2-B91E-E7FEB6ADDA2D}"/>
    <cellStyle name="Normal 4 2 3 2 3" xfId="19395" xr:uid="{1D992493-4F1B-44BB-AA10-57DB769FA226}"/>
    <cellStyle name="Normal 4 2 3 2 3 2" xfId="43613" xr:uid="{012057FA-5F2E-4283-98E4-5AF9B3725F5C}"/>
    <cellStyle name="Normal 4 2 3 2 4" xfId="43610" xr:uid="{94F066F2-5B64-499A-A73D-F5D02D0FB7AC}"/>
    <cellStyle name="Normal 4 2 3 3" xfId="19396" xr:uid="{34812B93-C5BC-4414-A3AE-E6E97261CAF2}"/>
    <cellStyle name="Normal 4 2 3 3 2" xfId="19397" xr:uid="{60139A3A-5012-4BC2-8906-30701BE7589E}"/>
    <cellStyle name="Normal 4 2 3 3 2 2" xfId="43615" xr:uid="{9BEA82F1-9C0D-4B3B-8811-4572CE067FB8}"/>
    <cellStyle name="Normal 4 2 3 3 3" xfId="43614" xr:uid="{9E1111B0-CCC0-4055-994E-959F7ADAF81A}"/>
    <cellStyle name="Normal 4 2 3 4" xfId="19398" xr:uid="{91776CE0-1F15-4670-982F-E3AE6F97C310}"/>
    <cellStyle name="Normal 4 2 3 4 2" xfId="19399" xr:uid="{B3959331-40EE-40AF-AF40-8235A73210ED}"/>
    <cellStyle name="Normal 4 2 3 4 2 2" xfId="43617" xr:uid="{6206A301-78CF-45AE-8474-30A7C76DCBC7}"/>
    <cellStyle name="Normal 4 2 3 4 3" xfId="43616" xr:uid="{3A42C82F-6BBA-4935-B5CA-53DC4268EE1E}"/>
    <cellStyle name="Normal 4 2 3 5" xfId="19400" xr:uid="{1D1792C9-8578-4040-B721-48B2CE1648EC}"/>
    <cellStyle name="Normal 4 2 3 5 2" xfId="43618" xr:uid="{1BBA50CB-8812-4DD0-A82C-C3FC5A0E69DB}"/>
    <cellStyle name="Normal 4 2 3 6" xfId="19401" xr:uid="{523FA2F5-B7BC-4C0D-871E-CE8C569727E9}"/>
    <cellStyle name="Normal 4 2 3 6 2" xfId="43619" xr:uid="{24D089BB-F903-483C-9091-D964A24EBD91}"/>
    <cellStyle name="Normal 4 2 3 7" xfId="19402" xr:uid="{6B32CB47-D4CF-40FD-9236-61D5087DF9A5}"/>
    <cellStyle name="Normal 4 2 3 7 2" xfId="43620" xr:uid="{80826E1B-F278-4DF5-80C3-81B9A9BCFC2A}"/>
    <cellStyle name="Normal 4 2 3 8" xfId="43609" xr:uid="{E7CEB974-9E6F-43BF-9302-B2DD36B0F6FC}"/>
    <cellStyle name="Normal 4 2 4" xfId="19403" xr:uid="{F0947DC9-2CCC-43B9-8676-084AD0E97D1C}"/>
    <cellStyle name="Normal 4 2 4 2" xfId="19404" xr:uid="{8BA81780-2DC9-4CF0-A2BA-8464BFAF0367}"/>
    <cellStyle name="Normal 4 2 4 2 2" xfId="19405" xr:uid="{13D3DE07-221A-48B6-B897-43952FDD4F4E}"/>
    <cellStyle name="Normal 4 2 4 2 2 2" xfId="43623" xr:uid="{344808A7-06FF-419D-BE68-9F6F1E0C5929}"/>
    <cellStyle name="Normal 4 2 4 2 3" xfId="19406" xr:uid="{CCD30312-5F35-4450-8E4F-6A40A0379FED}"/>
    <cellStyle name="Normal 4 2 4 2 3 2" xfId="43624" xr:uid="{A89CD019-7138-4575-890E-12C9228F963E}"/>
    <cellStyle name="Normal 4 2 4 2 4" xfId="43622" xr:uid="{0DA41785-5906-440C-9450-9A0B98BCA14C}"/>
    <cellStyle name="Normal 4 2 4 3" xfId="19407" xr:uid="{1CE5F3F7-93A2-42A0-8CB8-7309843F01A6}"/>
    <cellStyle name="Normal 4 2 4 3 2" xfId="19408" xr:uid="{971ADEDA-4805-4094-99A6-E5C567EB494A}"/>
    <cellStyle name="Normal 4 2 4 3 2 2" xfId="43626" xr:uid="{75FE84DD-B86A-413C-9D58-66958693C88E}"/>
    <cellStyle name="Normal 4 2 4 3 3" xfId="19409" xr:uid="{87F3117F-C272-4157-90DF-78B7546CEDCF}"/>
    <cellStyle name="Normal 4 2 4 3 3 2" xfId="43627" xr:uid="{13BD657D-08FF-423B-B80F-9E33A2EDD243}"/>
    <cellStyle name="Normal 4 2 4 3 4" xfId="43625" xr:uid="{02A43E80-D948-4BD1-A0AD-A90D04FB7704}"/>
    <cellStyle name="Normal 4 2 4 4" xfId="19410" xr:uid="{1F37FC04-4A23-4450-B694-BEA0F7B37137}"/>
    <cellStyle name="Normal 4 2 4 4 2" xfId="43628" xr:uid="{C0650F8C-9D20-40FC-8005-E88ED5A98815}"/>
    <cellStyle name="Normal 4 2 4 5" xfId="19411" xr:uid="{F5E377BF-4518-4F55-884B-8AC924F1F78B}"/>
    <cellStyle name="Normal 4 2 4 5 2" xfId="43629" xr:uid="{C86EBD07-1EB4-4490-9550-0531AD59A66E}"/>
    <cellStyle name="Normal 4 2 4 6" xfId="43621" xr:uid="{6244E823-B969-47A8-B69D-32BC4E84A4CB}"/>
    <cellStyle name="Normal 4 2 5" xfId="19412" xr:uid="{508AAA00-41E1-4061-AD40-3EF23AD3077D}"/>
    <cellStyle name="Normal 4 2 5 2" xfId="19413" xr:uid="{EED37E33-A9D4-4F18-B5D9-A72D3B0A5CAA}"/>
    <cellStyle name="Normal 4 2 5 2 2" xfId="43631" xr:uid="{666C674F-959C-4B02-AAC3-C7FB91E818BE}"/>
    <cellStyle name="Normal 4 2 5 3" xfId="19414" xr:uid="{247BD333-B9C8-4405-8495-309DC5ACF357}"/>
    <cellStyle name="Normal 4 2 5 3 2" xfId="43632" xr:uid="{0B921592-0BFC-469E-BA07-CDF04FF18E7B}"/>
    <cellStyle name="Normal 4 2 5 4" xfId="43630" xr:uid="{F6EED119-8050-4578-9FAA-E0133C0880A5}"/>
    <cellStyle name="Normal 4 2 6" xfId="19415" xr:uid="{9CB8432A-5996-4FEE-892B-8B9E1286858F}"/>
    <cellStyle name="Normal 4 2 6 2" xfId="19416" xr:uid="{738B57CE-2CEF-4848-88D3-D62324D06197}"/>
    <cellStyle name="Normal 4 2 6 2 2" xfId="43634" xr:uid="{10EBF2F5-FDE7-44EF-B978-C5B4BEFBCE2A}"/>
    <cellStyle name="Normal 4 2 6 3" xfId="43633" xr:uid="{13AE0096-A6FC-4FA4-91B1-16D126CFA0FC}"/>
    <cellStyle name="Normal 4 2 7" xfId="19417" xr:uid="{C896A147-FC2D-4885-89D0-CCB02A6F380B}"/>
    <cellStyle name="Normal 4 2 7 2" xfId="19418" xr:uid="{DB4FE946-5AF9-48F3-BE1A-F22DF645F340}"/>
    <cellStyle name="Normal 4 2 7 2 2" xfId="19419" xr:uid="{D4C1065E-B747-482D-AB21-A6F50D2961D2}"/>
    <cellStyle name="Normal 4 2 7 2 2 2" xfId="43637" xr:uid="{D0D357D3-C06F-4328-A05B-7C80A7B0340E}"/>
    <cellStyle name="Normal 4 2 7 2 3" xfId="43636" xr:uid="{35E28309-7F14-44C8-82AE-BAF080D279F0}"/>
    <cellStyle name="Normal 4 2 7 3" xfId="19420" xr:uid="{BD8A37BA-4935-49B7-A80E-2A28D3171AD7}"/>
    <cellStyle name="Normal 4 2 7 3 2" xfId="43638" xr:uid="{1F02DBEC-A380-47C5-B624-3A428676ED4B}"/>
    <cellStyle name="Normal 4 2 7 4" xfId="43635" xr:uid="{43C787D8-1253-4ACB-949A-9D442E9BE309}"/>
    <cellStyle name="Normal 4 2 8" xfId="19421" xr:uid="{9380B795-EAA1-4D26-B500-C096F7241F05}"/>
    <cellStyle name="Normal 4 2 8 2" xfId="19422" xr:uid="{08244607-553E-47D5-A670-72C2A5C34AD6}"/>
    <cellStyle name="Normal 4 2 8 2 2" xfId="43640" xr:uid="{E178267F-AE99-49ED-B985-C756505C02AE}"/>
    <cellStyle name="Normal 4 2 8 3" xfId="43639" xr:uid="{2EFB26A8-E74F-4093-8309-E256B4316892}"/>
    <cellStyle name="Normal 4 2 9" xfId="19423" xr:uid="{BACA0FED-ED55-4F14-AF71-EA36CADA3CE9}"/>
    <cellStyle name="Normal 4 2 9 2" xfId="19424" xr:uid="{77891854-CC68-4E3F-8FB4-238348134ED1}"/>
    <cellStyle name="Normal 4 2 9 2 2" xfId="43642" xr:uid="{A55F02B0-4AC9-4D20-95E6-763BA7174646}"/>
    <cellStyle name="Normal 4 2 9 3" xfId="43641" xr:uid="{2DC16C09-E1A5-4148-A06C-A6EE770DE28D}"/>
    <cellStyle name="Normal 4 3" xfId="19425" xr:uid="{7C74269B-4F52-44B1-86E1-02255518D317}"/>
    <cellStyle name="Normal 4 3 2" xfId="19426" xr:uid="{3380D18E-B087-444E-BF2D-B7A3C76CA645}"/>
    <cellStyle name="Normal 4 3 2 2" xfId="19427" xr:uid="{F19ABA42-94A7-4CBE-9799-B9E063A0C367}"/>
    <cellStyle name="Normal 4 3 2 2 2" xfId="19428" xr:uid="{CACED3B8-32DD-47EC-8A60-447950E73E79}"/>
    <cellStyle name="Normal 4 3 2 2 2 2" xfId="43646" xr:uid="{B3C84FF0-F452-4484-B2C0-38FC1DC19B84}"/>
    <cellStyle name="Normal 4 3 2 2 3" xfId="43645" xr:uid="{106F3548-793F-4F4D-962F-F32B67D5E303}"/>
    <cellStyle name="Normal 4 3 2 3" xfId="19429" xr:uid="{02E2D2D6-3271-47E5-861F-04FC5C9E0BAE}"/>
    <cellStyle name="Normal 4 3 2 3 2" xfId="43647" xr:uid="{13B1EC13-87CA-454C-BAAB-027EC4704D1F}"/>
    <cellStyle name="Normal 4 3 2 4" xfId="43644" xr:uid="{B0D3F8F1-3ED8-4AE0-971C-89D736FAD916}"/>
    <cellStyle name="Normal 4 3 3" xfId="19430" xr:uid="{D9F314DE-35DD-46B5-BB06-DF79201176D7}"/>
    <cellStyle name="Normal 4 3 3 2" xfId="19431" xr:uid="{6D510762-F4BF-4562-8CCC-D65BB232425A}"/>
    <cellStyle name="Normal 4 3 3 2 2" xfId="43649" xr:uid="{E8E7F9E0-B6AA-452E-9366-66440B7919C2}"/>
    <cellStyle name="Normal 4 3 3 3" xfId="43648" xr:uid="{9994671C-8541-4494-9499-3784173A9015}"/>
    <cellStyle name="Normal 4 3 4" xfId="19432" xr:uid="{55FBEAE6-26B3-4B39-BF7D-EF11F8AF27C2}"/>
    <cellStyle name="Normal 4 3 4 2" xfId="19433" xr:uid="{979EE0E7-5F63-4383-B981-F193A28571BD}"/>
    <cellStyle name="Normal 4 3 4 2 2" xfId="43651" xr:uid="{AFEB8AB5-7FAB-4F37-B70B-83ED1D4EE9F4}"/>
    <cellStyle name="Normal 4 3 4 3" xfId="43650" xr:uid="{A81EE941-8C68-4320-B957-5FAC080C8564}"/>
    <cellStyle name="Normal 4 3 5" xfId="19434" xr:uid="{0E15AED7-C40A-4FF0-A672-2B6110E22DDD}"/>
    <cellStyle name="Normal 4 3 5 2" xfId="19435" xr:uid="{97E9C9CE-4EC3-4213-81B5-1A2FD2321510}"/>
    <cellStyle name="Normal 4 3 5 2 2" xfId="43653" xr:uid="{9E6FC7EF-23E8-4EE3-BFC4-55535B5C8FFD}"/>
    <cellStyle name="Normal 4 3 5 3" xfId="43652" xr:uid="{C76610DC-28C4-4EEF-8B9E-BCBCEBDA8A68}"/>
    <cellStyle name="Normal 4 3 6" xfId="19436" xr:uid="{EACCCF31-9611-4C32-8B33-DD3DFAC27695}"/>
    <cellStyle name="Normal 4 3 6 2" xfId="43654" xr:uid="{20ADE642-860D-4379-BEE8-24143A618B9F}"/>
    <cellStyle name="Normal 4 3 7" xfId="19437" xr:uid="{8B2B138D-F64E-4062-912D-28149BF807FB}"/>
    <cellStyle name="Normal 4 3 7 2" xfId="43655" xr:uid="{2C2E0491-3621-4CAB-92FB-60179865176A}"/>
    <cellStyle name="Normal 4 3 8" xfId="43643" xr:uid="{450FCE0C-1EB2-418C-B975-07E00B9330A8}"/>
    <cellStyle name="Normal 4 4" xfId="19438" xr:uid="{2DA4465A-7DD4-4F48-A770-CC21905D7FA1}"/>
    <cellStyle name="Normal 4 4 2" xfId="19439" xr:uid="{87E20229-FD32-4934-9AC6-40748C5368E5}"/>
    <cellStyle name="Normal 4 4 2 2" xfId="19440" xr:uid="{999F7E48-B13D-4B33-96F6-D998D635DA4C}"/>
    <cellStyle name="Normal 4 4 2 2 2" xfId="43658" xr:uid="{4FD14C9B-25D2-429A-B24A-559DE2DA7795}"/>
    <cellStyle name="Normal 4 4 2 3" xfId="43657" xr:uid="{E0F38C84-8684-46ED-AB74-494ADA2E5ECD}"/>
    <cellStyle name="Normal 4 4 3" xfId="19441" xr:uid="{545D4DFE-FBDB-4DC8-BEB6-C8C4E76087D8}"/>
    <cellStyle name="Normal 4 4 3 2" xfId="19442" xr:uid="{FFC0347D-D960-4F22-B3B6-F4214CC4D5E3}"/>
    <cellStyle name="Normal 4 4 3 2 2" xfId="43660" xr:uid="{A4F98BF4-3F88-45C2-A9D7-D9B646982623}"/>
    <cellStyle name="Normal 4 4 3 3" xfId="43659" xr:uid="{DC4EA27F-2338-4D28-BADF-DE0852C37631}"/>
    <cellStyle name="Normal 4 4 4" xfId="19443" xr:uid="{72F9F320-1660-466D-9512-583B0357393B}"/>
    <cellStyle name="Normal 4 4 4 2" xfId="19444" xr:uid="{0156D3C3-860A-441F-8A81-646C16280D3B}"/>
    <cellStyle name="Normal 4 4 4 2 2" xfId="43662" xr:uid="{5A29A97F-3A11-43D8-A98D-097953E64D2A}"/>
    <cellStyle name="Normal 4 4 4 3" xfId="43661" xr:uid="{88A27BB9-4317-447E-ABF4-02106CD1BBA4}"/>
    <cellStyle name="Normal 4 4 5" xfId="19445" xr:uid="{F74C333F-F8C8-415B-B534-269EB148C3F4}"/>
    <cellStyle name="Normal 4 4 5 2" xfId="43663" xr:uid="{96422735-65B6-4458-8DEF-3C7E3E151B77}"/>
    <cellStyle name="Normal 4 4 6" xfId="19446" xr:uid="{5825263B-2B1B-4A62-B9E4-6D054AF2154B}"/>
    <cellStyle name="Normal 4 4 6 2" xfId="43664" xr:uid="{1BF30AA8-FCE3-4520-842E-EEDA7B7E9980}"/>
    <cellStyle name="Normal 4 4 7" xfId="43656" xr:uid="{12994318-4C79-4812-BF7B-71D59C170CD5}"/>
    <cellStyle name="Normal 4 5" xfId="19447" xr:uid="{9FD0EEAD-A753-4D03-81F4-1D7A9666025E}"/>
    <cellStyle name="Normal 4 5 2" xfId="19448" xr:uid="{51E47233-46CE-4656-A98B-DA8DA2B2941F}"/>
    <cellStyle name="Normal 4 5 2 2" xfId="19449" xr:uid="{A80C2B74-7FB8-4B45-BB89-4CBD96AB2982}"/>
    <cellStyle name="Normal 4 5 2 2 2" xfId="43667" xr:uid="{191677D1-EDB4-4EF9-93AE-A5DC0FA39933}"/>
    <cellStyle name="Normal 4 5 2 3" xfId="43666" xr:uid="{037AB1D5-63FC-41D9-ABD1-285E74B8312E}"/>
    <cellStyle name="Normal 4 5 3" xfId="19450" xr:uid="{021D3D16-0F3A-4557-A49D-D22455C3586F}"/>
    <cellStyle name="Normal 4 5 3 2" xfId="43668" xr:uid="{F766CAC7-8BFB-42EB-9820-20B4DA784755}"/>
    <cellStyle name="Normal 4 5 4" xfId="19451" xr:uid="{38647044-6A7C-4371-A66B-FF8852F58840}"/>
    <cellStyle name="Normal 4 5 4 2" xfId="43669" xr:uid="{70440337-40C2-4197-8E55-DDCB17A5BBC8}"/>
    <cellStyle name="Normal 4 5 5" xfId="43665" xr:uid="{C9135E40-B50D-48CE-A183-81B4DA6D113B}"/>
    <cellStyle name="Normal 4 6" xfId="19452" xr:uid="{579EC7C9-FD5C-4938-B73B-511FB1A70DB6}"/>
    <cellStyle name="Normal 4 6 2" xfId="19453" xr:uid="{C1887118-E383-4BC2-A5B7-5B729BC2057F}"/>
    <cellStyle name="Normal 4 6 2 2" xfId="19454" xr:uid="{0E05FC74-BD91-4CA9-B4DF-CEA5D0DCF86D}"/>
    <cellStyle name="Normal 4 6 2 2 2" xfId="43672" xr:uid="{96C2B784-24C4-4581-8A85-BB35D61F767D}"/>
    <cellStyle name="Normal 4 6 2 3" xfId="19455" xr:uid="{3BA1D200-2B38-4204-847D-554394C921FA}"/>
    <cellStyle name="Normal 4 6 2 3 2" xfId="43673" xr:uid="{66E02DCD-8EBA-499B-A706-9AE7265404AA}"/>
    <cellStyle name="Normal 4 6 2 4" xfId="43671" xr:uid="{B994B50C-01F1-4DC8-8124-53282D6C7DD8}"/>
    <cellStyle name="Normal 4 6 3" xfId="19456" xr:uid="{F8C75EE9-1AED-456B-AE23-C3F15B51158C}"/>
    <cellStyle name="Normal 4 6 3 2" xfId="43674" xr:uid="{021D46EE-F0E6-4241-A6D8-583F1F218BE0}"/>
    <cellStyle name="Normal 4 6 4" xfId="19457" xr:uid="{59E96121-6110-4713-A355-D3E664361925}"/>
    <cellStyle name="Normal 4 6 4 2" xfId="43675" xr:uid="{D056EC9D-4AFF-424B-9489-1D754271257E}"/>
    <cellStyle name="Normal 4 6 5" xfId="43670" xr:uid="{98BF8718-5186-4F24-8F48-7CF9FCD4AA1C}"/>
    <cellStyle name="Normal 4 7" xfId="19458" xr:uid="{58F246CC-D928-40A9-ABBA-F4C1332C4323}"/>
    <cellStyle name="Normal 4 7 2" xfId="19459" xr:uid="{F4D34040-2741-4572-A76F-30FE4C3D4BB4}"/>
    <cellStyle name="Normal 4 7 2 2" xfId="19460" xr:uid="{5950B07F-EA4E-4EEE-A236-3256C9FE8A05}"/>
    <cellStyle name="Normal 4 7 2 2 2" xfId="43678" xr:uid="{CE613C32-4A97-4523-A004-015E0FC2C190}"/>
    <cellStyle name="Normal 4 7 2 3" xfId="43677" xr:uid="{9B3AF0F2-32A2-413B-B939-3BBD0E42FAF5}"/>
    <cellStyle name="Normal 4 7 3" xfId="19461" xr:uid="{F668315A-A2C6-4B9F-B788-FFABC9E3918A}"/>
    <cellStyle name="Normal 4 7 3 2" xfId="43679" xr:uid="{B094E94A-D2B3-48A7-B2EB-91B13CAB09E8}"/>
    <cellStyle name="Normal 4 7 4" xfId="19462" xr:uid="{02B04727-19FA-4EC1-B75D-820ACC83BFCD}"/>
    <cellStyle name="Normal 4 7 4 2" xfId="43680" xr:uid="{9D2F41D9-655C-4279-98FD-18372C5ED129}"/>
    <cellStyle name="Normal 4 7 5" xfId="43676" xr:uid="{DCD64977-79BB-43F5-81A2-B6FFB8201DC6}"/>
    <cellStyle name="Normal 4 8" xfId="19463" xr:uid="{0DC8A012-E62E-4819-AF06-70B214261ECD}"/>
    <cellStyle name="Normal 4 8 2" xfId="19464" xr:uid="{977A7699-B88F-4EA0-9C82-159815F04637}"/>
    <cellStyle name="Normal 4 8 2 2" xfId="19465" xr:uid="{D4CC5462-EC31-4324-B882-6F451ADF5B9D}"/>
    <cellStyle name="Normal 4 8 2 2 2" xfId="43683" xr:uid="{D9F9426E-8795-496C-B29A-B869767F2440}"/>
    <cellStyle name="Normal 4 8 2 3" xfId="43682" xr:uid="{7A89E80F-13C1-4AEE-9B18-6177A118FDC3}"/>
    <cellStyle name="Normal 4 8 3" xfId="19466" xr:uid="{793B6FC2-CB41-4AF3-AEDA-7952E7F30FEF}"/>
    <cellStyle name="Normal 4 8 3 2" xfId="43684" xr:uid="{027B64DA-93AE-4D1B-83BB-76DC5AA10160}"/>
    <cellStyle name="Normal 4 8 4" xfId="19467" xr:uid="{B92F0CE1-66DD-48BC-BD40-20DDBD3259BE}"/>
    <cellStyle name="Normal 4 8 4 2" xfId="43685" xr:uid="{02624DDF-2989-4A72-AFB2-56C84AE52BB3}"/>
    <cellStyle name="Normal 4 8 5" xfId="43681" xr:uid="{A65019C0-77A9-4775-BDF7-F3ECF92BFA06}"/>
    <cellStyle name="Normal 4 9" xfId="19468" xr:uid="{BCFC677F-02D6-4B43-AD6F-5668FA8E402F}"/>
    <cellStyle name="Normal 4 9 2" xfId="19469" xr:uid="{56064B06-079F-4769-9D72-11434A9288FD}"/>
    <cellStyle name="Normal 4 9 2 2" xfId="19470" xr:uid="{31572C4B-210B-41CB-912C-127502EDCE4D}"/>
    <cellStyle name="Normal 4 9 2 2 2" xfId="43688" xr:uid="{F150A941-3924-4C30-96FA-C867C0ABE9AD}"/>
    <cellStyle name="Normal 4 9 2 3" xfId="43687" xr:uid="{7845C33F-0962-42A4-8B59-D3AEBEC68BE4}"/>
    <cellStyle name="Normal 4 9 3" xfId="19471" xr:uid="{3B8331D1-E3C4-47A8-BA6B-7289EDCB3D6A}"/>
    <cellStyle name="Normal 4 9 3 2" xfId="43689" xr:uid="{6112B76E-B7E1-4F5B-862E-ECD2728C9686}"/>
    <cellStyle name="Normal 4 9 4" xfId="19472" xr:uid="{DE7C859C-B12C-479C-A562-91B3AC2DCC3C}"/>
    <cellStyle name="Normal 4 9 4 2" xfId="43690" xr:uid="{9BC80DFD-6546-47B7-92A2-AFD47D99FB6C}"/>
    <cellStyle name="Normal 4 9 5" xfId="43686" xr:uid="{20A6AA14-1F96-4222-B97C-B816B8BF68D1}"/>
    <cellStyle name="Normal 40" xfId="19473" xr:uid="{CC0DAB86-4A7F-4E96-96EE-EE41F2E33538}"/>
    <cellStyle name="Normal 40 2" xfId="19474" xr:uid="{75E5F9A7-0245-4E3A-AF94-6503C3B7CA6B}"/>
    <cellStyle name="Normal 40 2 2" xfId="43692" xr:uid="{67423E3A-B094-47F2-A765-9DB99CD9EA33}"/>
    <cellStyle name="Normal 40 3" xfId="43691" xr:uid="{C0CECA3A-30F6-40C9-96AF-B109B63FE987}"/>
    <cellStyle name="Normal 41" xfId="19475" xr:uid="{4EE5D122-FF2D-4D15-B9C5-4ADFC954C3D7}"/>
    <cellStyle name="Normal 41 2" xfId="19476" xr:uid="{ECA179CE-A1CD-4C2F-A445-676D08E988EC}"/>
    <cellStyle name="Normal 41 2 2" xfId="43694" xr:uid="{C822E940-2DD1-4688-ABC6-407E60F9D6DA}"/>
    <cellStyle name="Normal 41 3" xfId="43693" xr:uid="{4CD0528F-19F8-4B1D-9C19-B2DBF935CB2E}"/>
    <cellStyle name="Normal 42" xfId="19477" xr:uid="{26FB503F-B80F-4600-925F-347601847976}"/>
    <cellStyle name="Normal 42 2" xfId="19478" xr:uid="{3F11CC00-6C12-4EDC-8083-239BC718B0E3}"/>
    <cellStyle name="Normal 42 2 2" xfId="43696" xr:uid="{88BC2DD8-52E4-40EF-AAF6-0460EB641B0F}"/>
    <cellStyle name="Normal 42 3" xfId="43695" xr:uid="{903103EC-8FA4-495A-8E88-6D3D791FCC38}"/>
    <cellStyle name="Normal 43" xfId="19479" xr:uid="{6FD0EBEA-296B-41DF-96DD-54F52E93FAC2}"/>
    <cellStyle name="Normal 43 2" xfId="19480" xr:uid="{0BBB24AB-6465-4D42-AC23-AF60F7934FD7}"/>
    <cellStyle name="Normal 43 2 2" xfId="43698" xr:uid="{D456C667-0FFB-4243-BDE2-3527FB862993}"/>
    <cellStyle name="Normal 43 3" xfId="43697" xr:uid="{C29BB209-2AE8-4055-A44C-D7AC152FC56B}"/>
    <cellStyle name="Normal 44" xfId="19481" xr:uid="{ADD0D5DE-BFBB-4155-88DA-1D4DCA18258C}"/>
    <cellStyle name="Normal 44 2" xfId="19482" xr:uid="{BE5EBD07-E758-41FE-80D6-8203C7031C1D}"/>
    <cellStyle name="Normal 44 2 2" xfId="43700" xr:uid="{69790139-BEF7-4870-ACF3-B35EC2A1C3EF}"/>
    <cellStyle name="Normal 44 3" xfId="43699" xr:uid="{A7DE3CB8-5750-4BBC-A3F2-9AEDC6F3D8B9}"/>
    <cellStyle name="Normal 45" xfId="19483" xr:uid="{2C727C43-194F-4EDB-A309-E2BE75472E88}"/>
    <cellStyle name="Normal 45 2" xfId="19484" xr:uid="{E4B86F04-D5EA-47DE-8F6F-52D00D28A433}"/>
    <cellStyle name="Normal 45 2 2" xfId="43702" xr:uid="{281B0785-F370-4B7F-BD5F-EEC76F0E7C49}"/>
    <cellStyle name="Normal 45 3" xfId="43701" xr:uid="{F46D04D2-29F6-4172-804A-102691B5943D}"/>
    <cellStyle name="Normal 46" xfId="19485" xr:uid="{FCE81CA0-62B1-4CB0-8329-C4F62656584A}"/>
    <cellStyle name="Normal 46 2" xfId="19486" xr:uid="{FF79459E-F68B-4A33-B808-769D5BB5A01D}"/>
    <cellStyle name="Normal 46 2 2" xfId="43704" xr:uid="{54A1BBE4-60B2-4868-A0C1-DF70BFC6E646}"/>
    <cellStyle name="Normal 46 3" xfId="43703" xr:uid="{9205CC5D-DD94-41D5-87CF-A0C1A5635E81}"/>
    <cellStyle name="Normal 47" xfId="19487" xr:uid="{992910BE-02FA-4A43-BF97-E565CFEC8F49}"/>
    <cellStyle name="Normal 47 2" xfId="19488" xr:uid="{C37E9703-8409-479A-B843-917ADF2999E9}"/>
    <cellStyle name="Normal 47 2 2" xfId="43706" xr:uid="{557F2F27-A986-4F74-B1E3-84AAE8502996}"/>
    <cellStyle name="Normal 47 3" xfId="43705" xr:uid="{BEB2AF7E-8A6A-44F7-996D-B30676D891DE}"/>
    <cellStyle name="Normal 48" xfId="19489" xr:uid="{3C63B268-AFCC-4F79-BB72-9E1540D65FB8}"/>
    <cellStyle name="Normal 48 2" xfId="19490" xr:uid="{CE7D4CC7-B0AA-4685-B60A-3C62B36844D6}"/>
    <cellStyle name="Normal 48 2 2" xfId="43708" xr:uid="{A5C866DF-5488-4BEE-8108-66CEB30F0D21}"/>
    <cellStyle name="Normal 48 3" xfId="19491" xr:uid="{2D3A3C91-9508-44D2-BCCC-402F582A881A}"/>
    <cellStyle name="Normal 48 3 2" xfId="43709" xr:uid="{9B9F2234-BAEF-4A15-B436-8BF8F6868B6F}"/>
    <cellStyle name="Normal 48 4" xfId="43707" xr:uid="{405C44AC-CE8C-4846-B680-2B2383411981}"/>
    <cellStyle name="Normal 49" xfId="19492" xr:uid="{6330900B-E2E0-40F9-B877-4AD99510FB53}"/>
    <cellStyle name="Normal 49 2" xfId="19493" xr:uid="{C61CAB05-9EA1-49F9-8ADC-79F54605705A}"/>
    <cellStyle name="Normal 49 2 2" xfId="43711" xr:uid="{DFBF87A6-BBB0-4875-8022-831B9827B0CB}"/>
    <cellStyle name="Normal 49 3" xfId="19494" xr:uid="{B721AEBC-9B9E-420D-A930-8AB16860E8DE}"/>
    <cellStyle name="Normal 49 3 2" xfId="43712" xr:uid="{17F3A116-8364-46AB-BEEC-AC70BABFD54B}"/>
    <cellStyle name="Normal 49 4" xfId="43710" xr:uid="{7057979B-7188-42AE-8DA3-E49572143F34}"/>
    <cellStyle name="Normal 5" xfId="1211" xr:uid="{04673F74-2ED5-40D0-88D2-4DD6926A0F05}"/>
    <cellStyle name="Normal 5 10" xfId="19495" xr:uid="{A025EBD7-C620-42FF-BDF1-9DBBB8AD8E7A}"/>
    <cellStyle name="Normal 5 10 2" xfId="19496" xr:uid="{B900963E-1D0B-4732-818E-AE404CC54F96}"/>
    <cellStyle name="Normal 5 10 2 2" xfId="43714" xr:uid="{FBF698CC-6AEF-4F11-B5A2-874E15982263}"/>
    <cellStyle name="Normal 5 10 3" xfId="19497" xr:uid="{02FEC0D1-EE3D-4DA6-847D-869802956F4A}"/>
    <cellStyle name="Normal 5 10 3 2" xfId="43715" xr:uid="{3EECDC23-492B-4939-9778-B52E09723DCC}"/>
    <cellStyle name="Normal 5 10 4" xfId="43713" xr:uid="{08420253-72E2-4E75-A796-357CCC5F5B83}"/>
    <cellStyle name="Normal 5 11" xfId="19498" xr:uid="{E6C1F554-2ADA-4D45-AB90-97C32E4BD9EB}"/>
    <cellStyle name="Normal 5 11 2" xfId="19499" xr:uid="{FBFA4AAA-EFCE-44E7-BA16-73A3336D7C37}"/>
    <cellStyle name="Normal 5 11 2 2" xfId="43717" xr:uid="{F9997F3D-72AE-4BD3-B082-0B586D77D6A4}"/>
    <cellStyle name="Normal 5 11 3" xfId="43716" xr:uid="{01FA6B58-D398-454F-95DF-43EC85B335DF}"/>
    <cellStyle name="Normal 5 12" xfId="19500" xr:uid="{EF208AB9-F308-4B5E-BCEF-E83C99116CD1}"/>
    <cellStyle name="Normal 5 12 2" xfId="43718" xr:uid="{CD13086F-002B-4796-A14A-58555CB1AF7D}"/>
    <cellStyle name="Normal 5 13" xfId="19501" xr:uid="{34F5AE95-149C-4527-90F0-D25CBB06FF02}"/>
    <cellStyle name="Normal 5 13 2" xfId="43719" xr:uid="{98CEE633-A01E-4E86-906C-EBE34D6678A8}"/>
    <cellStyle name="Normal 5 14" xfId="50470" xr:uid="{F37D4342-80C1-4671-96A9-86429F7861DD}"/>
    <cellStyle name="Normal 5 2" xfId="777" xr:uid="{00000000-0005-0000-0000-000021030000}"/>
    <cellStyle name="Normal 5 2 10" xfId="19503" xr:uid="{EF33A4E3-7E74-472D-9345-D894F030D039}"/>
    <cellStyle name="Normal 5 2 10 2" xfId="19504" xr:uid="{E6AF6AB9-FCF0-45EE-9406-5F42A18813F6}"/>
    <cellStyle name="Normal 5 2 10 2 2" xfId="43722" xr:uid="{97D461B4-E05D-447D-837F-3A3B0754E733}"/>
    <cellStyle name="Normal 5 2 10 3" xfId="43721" xr:uid="{A88986DD-8ABF-40FB-B624-9B8C3E839462}"/>
    <cellStyle name="Normal 5 2 11" xfId="19505" xr:uid="{54FA3171-65FC-452E-82D6-887FDE5FF0E2}"/>
    <cellStyle name="Normal 5 2 11 2" xfId="43723" xr:uid="{55F7B0A0-6B00-46C7-80E5-2B7E92C03601}"/>
    <cellStyle name="Normal 5 2 12" xfId="43720" xr:uid="{61C1A8E9-952B-443F-B030-13BC7E10F97F}"/>
    <cellStyle name="Normal 5 2 13" xfId="54039" xr:uid="{A33F81A7-286D-4869-903A-D252B79839EF}"/>
    <cellStyle name="Normal 5 2 14" xfId="19502" xr:uid="{303BB50C-5234-4CCE-91F0-7201401E52B4}"/>
    <cellStyle name="Normal 5 2 2" xfId="19506" xr:uid="{F461B4DF-598F-43C2-8713-1E111774C2FB}"/>
    <cellStyle name="Normal 5 2 2 2" xfId="19507" xr:uid="{E909BE10-7B79-471D-ADBB-7587B28524C9}"/>
    <cellStyle name="Normal 5 2 2 2 2" xfId="19508" xr:uid="{AE494236-17BA-4C84-AC46-AB7FC702146C}"/>
    <cellStyle name="Normal 5 2 2 2 2 2" xfId="19509" xr:uid="{622C3426-BCDA-4E3E-BCBE-19A080CE7917}"/>
    <cellStyle name="Normal 5 2 2 2 2 2 2" xfId="43727" xr:uid="{510DFB1B-BC6D-4C4C-86A8-D61C173874A7}"/>
    <cellStyle name="Normal 5 2 2 2 2 3" xfId="43726" xr:uid="{E81E56FB-9A5C-43BA-ACE8-278DFEE4B0AA}"/>
    <cellStyle name="Normal 5 2 2 2 3" xfId="19510" xr:uid="{F309D08F-8870-437C-831E-4D03B4E89BD8}"/>
    <cellStyle name="Normal 5 2 2 2 3 2" xfId="19511" xr:uid="{61E58D7D-DCA9-4513-A554-E8818FFCC2C0}"/>
    <cellStyle name="Normal 5 2 2 2 3 2 2" xfId="43729" xr:uid="{0838302F-FD6F-4B4B-8CDD-00E112917680}"/>
    <cellStyle name="Normal 5 2 2 2 3 3" xfId="43728" xr:uid="{54F85247-2F74-4FC1-9FDD-A0EAE0618E5A}"/>
    <cellStyle name="Normal 5 2 2 2 4" xfId="19512" xr:uid="{A4495E1B-54E6-4A06-9616-AF80D06CB192}"/>
    <cellStyle name="Normal 5 2 2 2 4 2" xfId="19513" xr:uid="{63AA6F5A-452F-4CC9-9699-C8F59FB120AD}"/>
    <cellStyle name="Normal 5 2 2 2 4 2 2" xfId="43731" xr:uid="{C250F3FD-5545-4770-B8DA-B1D586BCBEA9}"/>
    <cellStyle name="Normal 5 2 2 2 4 3" xfId="43730" xr:uid="{8531B7C4-3F1A-4F6D-99A4-33D9DEE22434}"/>
    <cellStyle name="Normal 5 2 2 2 5" xfId="19514" xr:uid="{BBBE7ED5-BDEA-4754-88FD-59BF70BE9BAF}"/>
    <cellStyle name="Normal 5 2 2 2 5 2" xfId="43732" xr:uid="{36C0B50C-6C67-4C8B-898A-C6B5F7A64257}"/>
    <cellStyle name="Normal 5 2 2 2 6" xfId="43725" xr:uid="{E7073AD4-727A-440F-A21C-0A2E59CEF6C6}"/>
    <cellStyle name="Normal 5 2 2 3" xfId="19515" xr:uid="{372CF691-3D9E-4491-AC08-346E062E83E5}"/>
    <cellStyle name="Normal 5 2 2 3 2" xfId="19516" xr:uid="{FB05DD79-EE5C-4286-A2F0-3665BBDC11A7}"/>
    <cellStyle name="Normal 5 2 2 3 2 2" xfId="43734" xr:uid="{72A7AE5C-6E59-4456-886B-E1CE191292F5}"/>
    <cellStyle name="Normal 5 2 2 3 3" xfId="19517" xr:uid="{E921519A-22E4-4B3F-B133-D15111F56B52}"/>
    <cellStyle name="Normal 5 2 2 3 3 2" xfId="43735" xr:uid="{E855DF7C-30D0-428C-AFC4-366A79B12F39}"/>
    <cellStyle name="Normal 5 2 2 3 4" xfId="43733" xr:uid="{912412C0-282F-4FA4-AE10-CF635C09F3B8}"/>
    <cellStyle name="Normal 5 2 2 4" xfId="19518" xr:uid="{6201D0B0-B51C-4B0C-8304-249534C798ED}"/>
    <cellStyle name="Normal 5 2 2 4 2" xfId="19519" xr:uid="{176A7A8C-D480-4CA1-AF35-758021C6DD82}"/>
    <cellStyle name="Normal 5 2 2 4 2 2" xfId="43737" xr:uid="{7E030ACE-B0F0-4C6E-9A48-037923C4FB66}"/>
    <cellStyle name="Normal 5 2 2 4 3" xfId="43736" xr:uid="{847F05C0-FDBB-43C9-A364-366A6B9AB9DD}"/>
    <cellStyle name="Normal 5 2 2 5" xfId="19520" xr:uid="{21DE5192-46F4-494B-8F31-2F4649004608}"/>
    <cellStyle name="Normal 5 2 2 5 2" xfId="19521" xr:uid="{567E7B64-F2CC-47A8-B874-842886FF7E6D}"/>
    <cellStyle name="Normal 5 2 2 5 2 2" xfId="43739" xr:uid="{34DEB322-F8A0-423B-AFD1-6CB943E5FCDE}"/>
    <cellStyle name="Normal 5 2 2 5 3" xfId="43738" xr:uid="{5638B5D1-C37F-4209-904B-2598ADEBC2E6}"/>
    <cellStyle name="Normal 5 2 2 6" xfId="19522" xr:uid="{7118457D-DB9A-4E19-9D71-41AFBC612AE3}"/>
    <cellStyle name="Normal 5 2 2 6 2" xfId="19523" xr:uid="{C8354F37-0957-4FCA-9ACF-FC8E68C8730C}"/>
    <cellStyle name="Normal 5 2 2 6 2 2" xfId="43741" xr:uid="{CE1590D3-814F-42C0-BB32-D4632BB3334F}"/>
    <cellStyle name="Normal 5 2 2 6 3" xfId="43740" xr:uid="{856D19ED-0EB8-433C-876E-993815591068}"/>
    <cellStyle name="Normal 5 2 2 7" xfId="19524" xr:uid="{94FDAFD0-277F-40CB-8385-F51FFE615ADF}"/>
    <cellStyle name="Normal 5 2 2 7 2" xfId="43742" xr:uid="{7A77542B-1739-40BE-AC29-4E4F06866DEB}"/>
    <cellStyle name="Normal 5 2 2 8" xfId="43724" xr:uid="{933B612F-D00C-4AFC-860C-7E9611068C71}"/>
    <cellStyle name="Normal 5 2 3" xfId="19525" xr:uid="{ED4F5FE7-7AFD-4E29-81A6-622CFFB99E0A}"/>
    <cellStyle name="Normal 5 2 3 2" xfId="19526" xr:uid="{0CA172D7-057E-4463-81D1-0EECC326A6B5}"/>
    <cellStyle name="Normal 5 2 3 2 2" xfId="19527" xr:uid="{2B6DFD72-9D2C-4CFE-92EC-18F7194D0307}"/>
    <cellStyle name="Normal 5 2 3 2 2 2" xfId="19528" xr:uid="{F5934C71-E0B7-4158-BA0B-9F4641652B79}"/>
    <cellStyle name="Normal 5 2 3 2 2 2 2" xfId="43746" xr:uid="{7D805BAB-5822-474E-A2A6-16A49DF86480}"/>
    <cellStyle name="Normal 5 2 3 2 2 3" xfId="43745" xr:uid="{A7F4F50E-488A-4FF5-99F4-41356672C73A}"/>
    <cellStyle name="Normal 5 2 3 2 3" xfId="19529" xr:uid="{F07D6910-4D19-4489-912D-B5A1000E9720}"/>
    <cellStyle name="Normal 5 2 3 2 3 2" xfId="19530" xr:uid="{9C5385D2-7619-4308-8AB2-AAB3D25F9716}"/>
    <cellStyle name="Normal 5 2 3 2 3 2 2" xfId="43748" xr:uid="{6436FCAD-5AE2-4B0C-82AE-D08BDE3F0B7F}"/>
    <cellStyle name="Normal 5 2 3 2 3 3" xfId="43747" xr:uid="{04D80DB3-BED9-4250-94C0-A3D8B67F61F2}"/>
    <cellStyle name="Normal 5 2 3 2 4" xfId="19531" xr:uid="{03463DDB-D274-494E-B4A8-78B1005BC514}"/>
    <cellStyle name="Normal 5 2 3 2 4 2" xfId="19532" xr:uid="{B8A0DC12-A793-4F29-8101-E1DAA995D0D5}"/>
    <cellStyle name="Normal 5 2 3 2 4 2 2" xfId="43750" xr:uid="{E8F5F7E6-7827-425C-A1C2-90EC6222C61B}"/>
    <cellStyle name="Normal 5 2 3 2 4 3" xfId="43749" xr:uid="{E4CFCFE6-9966-4387-8421-35E8D4D128FF}"/>
    <cellStyle name="Normal 5 2 3 2 5" xfId="19533" xr:uid="{26842383-B685-4254-BAA7-F49B9F9168B0}"/>
    <cellStyle name="Normal 5 2 3 2 5 2" xfId="43751" xr:uid="{99D3320B-E3F9-41F0-B32E-C33F73EEB446}"/>
    <cellStyle name="Normal 5 2 3 2 6" xfId="43744" xr:uid="{9F47AFFC-194C-4A59-8177-862B95914BBF}"/>
    <cellStyle name="Normal 5 2 3 3" xfId="19534" xr:uid="{B4DD5FC0-7DBE-4C8F-A86C-E76515E35F6D}"/>
    <cellStyle name="Normal 5 2 3 3 2" xfId="19535" xr:uid="{B33FD829-35DC-4911-9ED7-D542BB5F85E6}"/>
    <cellStyle name="Normal 5 2 3 3 2 2" xfId="43753" xr:uid="{5851955F-686A-430D-94F3-8658DF7B489C}"/>
    <cellStyle name="Normal 5 2 3 3 3" xfId="43752" xr:uid="{369974E8-3304-4700-95F2-511CEA3CF616}"/>
    <cellStyle name="Normal 5 2 3 4" xfId="19536" xr:uid="{657756C7-9002-453B-B0D9-709D9C06932F}"/>
    <cellStyle name="Normal 5 2 3 4 2" xfId="19537" xr:uid="{1502331C-B22B-45D0-BAB7-053EEC3ACD11}"/>
    <cellStyle name="Normal 5 2 3 4 2 2" xfId="43755" xr:uid="{7C068B4A-68E7-49DC-B928-332CAAD4A482}"/>
    <cellStyle name="Normal 5 2 3 4 3" xfId="43754" xr:uid="{96F1636D-1844-4208-A87A-F2251785E0A1}"/>
    <cellStyle name="Normal 5 2 3 5" xfId="19538" xr:uid="{70566C0B-BCEC-42FA-ADB8-BC77F7651CE1}"/>
    <cellStyle name="Normal 5 2 3 5 2" xfId="19539" xr:uid="{0E36A8D0-6B79-4EB6-8FAD-18EBA4517FA2}"/>
    <cellStyle name="Normal 5 2 3 5 2 2" xfId="43757" xr:uid="{A052E52C-99D4-49FE-A1E6-FCA812694EB3}"/>
    <cellStyle name="Normal 5 2 3 5 3" xfId="43756" xr:uid="{EA1C267E-678D-4134-8321-B055A41C0D5E}"/>
    <cellStyle name="Normal 5 2 3 6" xfId="19540" xr:uid="{0CD90FC3-023F-453C-9EC2-CAA191338213}"/>
    <cellStyle name="Normal 5 2 3 6 2" xfId="19541" xr:uid="{F40D53C8-8968-4AAD-99F5-BDE2A5A19DFA}"/>
    <cellStyle name="Normal 5 2 3 6 2 2" xfId="43759" xr:uid="{E5A0380D-3213-4A57-8699-184BB1C60009}"/>
    <cellStyle name="Normal 5 2 3 6 3" xfId="43758" xr:uid="{46627EEC-9FDF-4928-BC74-3A0DD0BC3980}"/>
    <cellStyle name="Normal 5 2 3 7" xfId="19542" xr:uid="{6C17DB08-2D95-49EE-A26C-5D023E91C895}"/>
    <cellStyle name="Normal 5 2 3 7 2" xfId="43760" xr:uid="{3958AF91-FFA0-486F-96B0-5AC24DF0DC77}"/>
    <cellStyle name="Normal 5 2 3 8" xfId="43743" xr:uid="{7CAD3302-FDC6-4FAB-A1A9-83582DE53E69}"/>
    <cellStyle name="Normal 5 2 4" xfId="19543" xr:uid="{BDA02CF3-CD38-4BC3-B2BB-D16586B28D84}"/>
    <cellStyle name="Normal 5 2 4 2" xfId="19544" xr:uid="{847F054F-3F8B-42B1-A973-85BA41C97D34}"/>
    <cellStyle name="Normal 5 2 4 2 2" xfId="19545" xr:uid="{19ECF729-8617-4888-92FF-C73E62F6B240}"/>
    <cellStyle name="Normal 5 2 4 2 2 2" xfId="19546" xr:uid="{C25FED5F-72CB-45BB-9F30-706F653C70F7}"/>
    <cellStyle name="Normal 5 2 4 2 2 2 2" xfId="43764" xr:uid="{A2B95397-23E4-4970-B891-957AD55BA0B9}"/>
    <cellStyle name="Normal 5 2 4 2 2 3" xfId="43763" xr:uid="{680C12DF-C355-436D-9E93-550159B76201}"/>
    <cellStyle name="Normal 5 2 4 2 3" xfId="19547" xr:uid="{3564B355-3588-4390-85DF-ECB4AC85C3AC}"/>
    <cellStyle name="Normal 5 2 4 2 3 2" xfId="19548" xr:uid="{0C29322F-417E-4874-AF34-E87BC829B0CA}"/>
    <cellStyle name="Normal 5 2 4 2 3 2 2" xfId="43766" xr:uid="{F225AD46-1970-410D-B030-237EACF2FFB7}"/>
    <cellStyle name="Normal 5 2 4 2 3 3" xfId="43765" xr:uid="{B284C0EB-FE99-4A9D-A098-D7B4B720EE4F}"/>
    <cellStyle name="Normal 5 2 4 2 4" xfId="19549" xr:uid="{92A3C5A7-5E86-4240-9A8C-AB05E37EC3C7}"/>
    <cellStyle name="Normal 5 2 4 2 4 2" xfId="19550" xr:uid="{ECC73CCA-3F67-4DE9-89E6-A6AC8061DADE}"/>
    <cellStyle name="Normal 5 2 4 2 4 2 2" xfId="43768" xr:uid="{ADC9AC87-2026-4455-9FCC-914EC98CD543}"/>
    <cellStyle name="Normal 5 2 4 2 4 3" xfId="43767" xr:uid="{48D53BD8-1B88-431F-8C57-B8F1649D5DA1}"/>
    <cellStyle name="Normal 5 2 4 2 5" xfId="19551" xr:uid="{F84A1DC0-F076-4876-AC42-0FD9773F07EE}"/>
    <cellStyle name="Normal 5 2 4 2 5 2" xfId="43769" xr:uid="{A0E8BD40-64F0-4C06-978B-5483550E8DF2}"/>
    <cellStyle name="Normal 5 2 4 2 6" xfId="43762" xr:uid="{517BC87F-327A-479A-80AF-582C2E1DB916}"/>
    <cellStyle name="Normal 5 2 4 3" xfId="19552" xr:uid="{D5B381BF-2DD6-4F31-8F4D-747BCA2A81D5}"/>
    <cellStyle name="Normal 5 2 4 3 2" xfId="19553" xr:uid="{A72C21A2-8536-43D7-BDE2-A894577AD639}"/>
    <cellStyle name="Normal 5 2 4 3 2 2" xfId="43771" xr:uid="{7D46726C-5F1E-4280-8731-800910041F7E}"/>
    <cellStyle name="Normal 5 2 4 3 3" xfId="43770" xr:uid="{15AA750C-7B5B-4336-9D70-CFA3D4DAFE6B}"/>
    <cellStyle name="Normal 5 2 4 4" xfId="19554" xr:uid="{CFFEE3D6-3B75-43CF-8FED-0063F9D89399}"/>
    <cellStyle name="Normal 5 2 4 4 2" xfId="19555" xr:uid="{CB426679-B6CD-49A7-87DA-3275C0DE685A}"/>
    <cellStyle name="Normal 5 2 4 4 2 2" xfId="43773" xr:uid="{44DA9301-29E4-4739-9E0E-0D708FFB83E7}"/>
    <cellStyle name="Normal 5 2 4 4 3" xfId="43772" xr:uid="{588E007F-ED79-430D-BFDB-5BEF08B04346}"/>
    <cellStyle name="Normal 5 2 4 5" xfId="19556" xr:uid="{3D2BE143-536D-4074-A89B-2D23930E1D23}"/>
    <cellStyle name="Normal 5 2 4 5 2" xfId="19557" xr:uid="{8BAE7CBF-20A9-4A25-B333-CFF895CC64C9}"/>
    <cellStyle name="Normal 5 2 4 5 2 2" xfId="43775" xr:uid="{D693B4C9-54EA-40FD-97E1-3A5D1A6991B4}"/>
    <cellStyle name="Normal 5 2 4 5 3" xfId="43774" xr:uid="{EACBE5E9-C4E7-4112-9AC2-631EBB0587F9}"/>
    <cellStyle name="Normal 5 2 4 6" xfId="19558" xr:uid="{6CAB958E-1300-4B74-BE91-BB005043293B}"/>
    <cellStyle name="Normal 5 2 4 6 2" xfId="43776" xr:uid="{131E3397-53D4-46EF-83E3-CE78F708991D}"/>
    <cellStyle name="Normal 5 2 4 7" xfId="43761" xr:uid="{2C50A9ED-BCD8-4411-956B-7A53B4AE0408}"/>
    <cellStyle name="Normal 5 2 5" xfId="19559" xr:uid="{06945FFC-8BEB-454F-9A99-529497FE30AF}"/>
    <cellStyle name="Normal 5 2 5 2" xfId="19560" xr:uid="{237F9564-392D-424C-9907-D858BC90D530}"/>
    <cellStyle name="Normal 5 2 5 2 2" xfId="19561" xr:uid="{38E0F135-77F4-4E01-B03E-BF8FE1DF0253}"/>
    <cellStyle name="Normal 5 2 5 2 2 2" xfId="43779" xr:uid="{0706D5EF-3168-4F08-B5FD-051CFF783730}"/>
    <cellStyle name="Normal 5 2 5 2 3" xfId="43778" xr:uid="{B72FA75F-86F8-46F2-9A96-2DF0317CFAEB}"/>
    <cellStyle name="Normal 5 2 5 3" xfId="19562" xr:uid="{E189DB4D-C965-426F-ABD0-F0AC55F2EF1D}"/>
    <cellStyle name="Normal 5 2 5 3 2" xfId="19563" xr:uid="{69EB7422-35B8-4D1A-AF46-98E6CE5337CE}"/>
    <cellStyle name="Normal 5 2 5 3 2 2" xfId="43781" xr:uid="{CD70D043-3CA2-4EF5-9724-90E95435D87E}"/>
    <cellStyle name="Normal 5 2 5 3 3" xfId="43780" xr:uid="{7E1C3BDB-9FE0-4376-84E5-8310D8F7152F}"/>
    <cellStyle name="Normal 5 2 5 4" xfId="19564" xr:uid="{F794515B-B081-429F-9952-820DCE1F599A}"/>
    <cellStyle name="Normal 5 2 5 4 2" xfId="19565" xr:uid="{9E704A97-9875-4489-BECB-21FF8AAFE34D}"/>
    <cellStyle name="Normal 5 2 5 4 2 2" xfId="43783" xr:uid="{B5A37F07-3C93-4867-8771-9C0F1FFE7EAE}"/>
    <cellStyle name="Normal 5 2 5 4 3" xfId="43782" xr:uid="{8F93BDF8-E69C-4DCB-BD8E-4D24ED97034D}"/>
    <cellStyle name="Normal 5 2 5 5" xfId="19566" xr:uid="{7C97EDED-F68F-4FDC-95FC-48C54F2A8B0A}"/>
    <cellStyle name="Normal 5 2 5 5 2" xfId="43784" xr:uid="{8B0F6C57-A661-4AA9-BBB4-687C756CC6BD}"/>
    <cellStyle name="Normal 5 2 5 6" xfId="43777" xr:uid="{6023C9DC-D446-4FE8-B038-3D76803A19C3}"/>
    <cellStyle name="Normal 5 2 6" xfId="19567" xr:uid="{6B00DD71-33F7-4622-93AF-EFD24F89880E}"/>
    <cellStyle name="Normal 5 2 6 2" xfId="19568" xr:uid="{F5954134-083D-4911-B09C-82FEADB147A4}"/>
    <cellStyle name="Normal 5 2 6 2 2" xfId="19569" xr:uid="{107F0085-3968-408C-B74D-AB4CE4660730}"/>
    <cellStyle name="Normal 5 2 6 2 2 2" xfId="43787" xr:uid="{49370FDD-A086-4F87-AC43-BA39470C3DBA}"/>
    <cellStyle name="Normal 5 2 6 2 3" xfId="43786" xr:uid="{428CCE98-2EFC-442D-87E2-54138E029AB1}"/>
    <cellStyle name="Normal 5 2 6 3" xfId="19570" xr:uid="{25784CF7-76F4-4F92-9D24-8AAF4583C056}"/>
    <cellStyle name="Normal 5 2 6 3 2" xfId="19571" xr:uid="{361417A7-9F32-4DD4-828C-FC1A7B013644}"/>
    <cellStyle name="Normal 5 2 6 3 2 2" xfId="43789" xr:uid="{46E50C01-34B6-44F3-8E89-3B8EE2BB5EC3}"/>
    <cellStyle name="Normal 5 2 6 3 3" xfId="43788" xr:uid="{518D862D-363A-4D70-B51B-984D58CE98D8}"/>
    <cellStyle name="Normal 5 2 6 4" xfId="19572" xr:uid="{B8DFC174-26BA-44E5-8F72-E6E86EA590AA}"/>
    <cellStyle name="Normal 5 2 6 4 2" xfId="19573" xr:uid="{96BB07D1-445E-422D-8E9A-412BCFEBE551}"/>
    <cellStyle name="Normal 5 2 6 4 2 2" xfId="43791" xr:uid="{0B2D0D0F-4F5D-48A5-BEF1-4101BBE19459}"/>
    <cellStyle name="Normal 5 2 6 4 3" xfId="43790" xr:uid="{9F3FCBF7-1DD1-4E02-99AA-04832E1D6847}"/>
    <cellStyle name="Normal 5 2 6 5" xfId="19574" xr:uid="{C1A83440-B7DE-48D1-ACF7-A788DDA34B6D}"/>
    <cellStyle name="Normal 5 2 6 5 2" xfId="43792" xr:uid="{B8B2DD29-667F-4E7F-A456-AE4B3EF8C15A}"/>
    <cellStyle name="Normal 5 2 6 6" xfId="43785" xr:uid="{6F624669-999A-44D0-978D-5B03F7237B04}"/>
    <cellStyle name="Normal 5 2 7" xfId="19575" xr:uid="{08684589-9F3C-424F-BCE5-74992AA57177}"/>
    <cellStyle name="Normal 5 2 7 2" xfId="19576" xr:uid="{F2D02D22-9B8E-477F-A51B-348C2D924C33}"/>
    <cellStyle name="Normal 5 2 7 2 2" xfId="19577" xr:uid="{79932452-4CF1-4AC4-B357-D73FA8D25855}"/>
    <cellStyle name="Normal 5 2 7 2 2 2" xfId="43795" xr:uid="{9FC03073-8311-4D3A-9197-430C87CD15C5}"/>
    <cellStyle name="Normal 5 2 7 2 3" xfId="43794" xr:uid="{F7A59625-7DD5-48A9-B9FF-24B149ADFE28}"/>
    <cellStyle name="Normal 5 2 7 3" xfId="19578" xr:uid="{080E0132-FEFA-45F1-93F4-F34812C6B4E3}"/>
    <cellStyle name="Normal 5 2 7 3 2" xfId="43796" xr:uid="{97ABECAE-32C0-492B-B7FC-93C15DB7B824}"/>
    <cellStyle name="Normal 5 2 7 4" xfId="43793" xr:uid="{7D8C3942-3EB7-4FB3-A2E8-3EB7A7C2ECE2}"/>
    <cellStyle name="Normal 5 2 8" xfId="19579" xr:uid="{E99B0649-3B77-4BC9-B0BE-422313AAE300}"/>
    <cellStyle name="Normal 5 2 8 2" xfId="19580" xr:uid="{CCD97C4D-D577-421B-8A9B-8DE69E7D3979}"/>
    <cellStyle name="Normal 5 2 8 2 2" xfId="43798" xr:uid="{38EC22DF-FB20-4C9B-A117-5A1E214E0A4A}"/>
    <cellStyle name="Normal 5 2 8 3" xfId="43797" xr:uid="{F810EEDA-0395-467E-9E01-0FF66D074648}"/>
    <cellStyle name="Normal 5 2 9" xfId="19581" xr:uid="{12BEB5BA-F379-4466-AC6B-014949120FE4}"/>
    <cellStyle name="Normal 5 2 9 2" xfId="19582" xr:uid="{F2CF26DD-6CE8-4148-9C62-545787F49169}"/>
    <cellStyle name="Normal 5 2 9 2 2" xfId="43800" xr:uid="{8089C510-E975-419C-B0A9-8CCD748CCD63}"/>
    <cellStyle name="Normal 5 2 9 3" xfId="19583" xr:uid="{CBF8A408-0838-4C2E-8D9F-48190587E514}"/>
    <cellStyle name="Normal 5 2 9 3 2" xfId="43801" xr:uid="{1BF288CD-08BE-423E-A7F8-2BFC057DDE77}"/>
    <cellStyle name="Normal 5 2 9 4" xfId="43799" xr:uid="{30FD1D54-8A82-4697-BB6D-E3C457798422}"/>
    <cellStyle name="Normal 5 3" xfId="19584" xr:uid="{587C18F9-AE92-48BB-8D35-63EA7357E48D}"/>
    <cellStyle name="Normal 5 3 2" xfId="19585" xr:uid="{314284FA-4E77-444E-BE7F-AA6B16C90C06}"/>
    <cellStyle name="Normal 5 3 2 2" xfId="19586" xr:uid="{820CDC70-4208-494A-BDA3-59B52E3B4DFE}"/>
    <cellStyle name="Normal 5 3 2 2 2" xfId="19587" xr:uid="{4BA895D4-D1FA-428F-8545-5369EAB1FCF7}"/>
    <cellStyle name="Normal 5 3 2 2 2 2" xfId="43805" xr:uid="{A5F9512B-CF1E-47CA-B907-1B6B6871D793}"/>
    <cellStyle name="Normal 5 3 2 2 3" xfId="19588" xr:uid="{B6358543-D046-4EA3-AB95-9FCCBC65EF0C}"/>
    <cellStyle name="Normal 5 3 2 2 3 2" xfId="43806" xr:uid="{9BF52723-3D41-4924-92D9-0BF436796B36}"/>
    <cellStyle name="Normal 5 3 2 2 4" xfId="43804" xr:uid="{EE4B819F-B0DD-4ACE-8A54-FB446B6D314C}"/>
    <cellStyle name="Normal 5 3 2 3" xfId="19589" xr:uid="{44820BAC-D689-4823-9EC6-253BE126E6DB}"/>
    <cellStyle name="Normal 5 3 2 3 2" xfId="19590" xr:uid="{F2BBD200-6039-4335-A51E-57BE0DF74750}"/>
    <cellStyle name="Normal 5 3 2 3 2 2" xfId="43808" xr:uid="{289C7B4B-0DF0-496A-86A2-0F53F5D1AFDD}"/>
    <cellStyle name="Normal 5 3 2 3 3" xfId="43807" xr:uid="{CA3B67AB-1597-4898-A5A5-AAA74437C849}"/>
    <cellStyle name="Normal 5 3 2 4" xfId="19591" xr:uid="{9FC60703-98BB-4206-9676-00C92E48C350}"/>
    <cellStyle name="Normal 5 3 2 4 2" xfId="19592" xr:uid="{118384FF-084F-4209-9B58-D69C893442FC}"/>
    <cellStyle name="Normal 5 3 2 4 2 2" xfId="43810" xr:uid="{50BA91F4-C42F-4E75-9ADE-B5CC511E1F91}"/>
    <cellStyle name="Normal 5 3 2 4 3" xfId="43809" xr:uid="{97520F93-A9F3-4F12-BA37-F03331FECE42}"/>
    <cellStyle name="Normal 5 3 2 5" xfId="19593" xr:uid="{DA7FE179-4BCA-49C1-AE9F-A074F4684A4D}"/>
    <cellStyle name="Normal 5 3 2 5 2" xfId="43811" xr:uid="{736F5822-859D-4A8E-9968-BDF30760E022}"/>
    <cellStyle name="Normal 5 3 2 6" xfId="43803" xr:uid="{CDF66618-9758-44ED-8F4D-A8EA04EBBF8B}"/>
    <cellStyle name="Normal 5 3 3" xfId="19594" xr:uid="{84645502-1E96-404B-BABC-7C0F598DF9A1}"/>
    <cellStyle name="Normal 5 3 3 2" xfId="19595" xr:uid="{7C7BAE0C-2C60-4BF3-8F1A-44C9BA4649B8}"/>
    <cellStyle name="Normal 5 3 3 2 2" xfId="43813" xr:uid="{A089A9C5-3B5C-44F3-BA67-AE020B853529}"/>
    <cellStyle name="Normal 5 3 3 3" xfId="19596" xr:uid="{802493D1-B646-4C45-BC68-2DD0154396A4}"/>
    <cellStyle name="Normal 5 3 3 3 2" xfId="43814" xr:uid="{0B2859E0-E420-446E-A70D-8DB38D0FEA11}"/>
    <cellStyle name="Normal 5 3 3 4" xfId="43812" xr:uid="{609DE18A-F1FD-4F94-972B-AA5FC9F5C5B8}"/>
    <cellStyle name="Normal 5 3 4" xfId="19597" xr:uid="{CF76D58E-A1D1-4D8E-B32B-7F003C6E29B9}"/>
    <cellStyle name="Normal 5 3 4 2" xfId="19598" xr:uid="{A5B08594-06E8-4D57-8617-F13B8F576B58}"/>
    <cellStyle name="Normal 5 3 4 2 2" xfId="19599" xr:uid="{69F57C32-C736-4EA8-8A1B-4CFDDB22C178}"/>
    <cellStyle name="Normal 5 3 4 2 2 2" xfId="43817" xr:uid="{C9C9A6F0-1B00-4219-BCBC-2BA1FADD6E5F}"/>
    <cellStyle name="Normal 5 3 4 2 3" xfId="43816" xr:uid="{82630EB2-1638-4455-9EA3-41DA2D157C41}"/>
    <cellStyle name="Normal 5 3 4 3" xfId="19600" xr:uid="{00CADD67-5FFE-46C8-822D-563A7B7B0273}"/>
    <cellStyle name="Normal 5 3 4 3 2" xfId="43818" xr:uid="{79486902-FB2F-49BE-85B0-EC3E7BCDA4F9}"/>
    <cellStyle name="Normal 5 3 4 4" xfId="19601" xr:uid="{627A17EC-6CF4-4B73-9057-06F136704BEE}"/>
    <cellStyle name="Normal 5 3 4 4 2" xfId="43819" xr:uid="{23AE4304-9A2D-4651-AB0E-B3CE3DFB1D0E}"/>
    <cellStyle name="Normal 5 3 4 5" xfId="43815" xr:uid="{14DF6918-B092-43C5-8208-08A89E0D644E}"/>
    <cellStyle name="Normal 5 3 5" xfId="19602" xr:uid="{2998359B-A212-4155-945B-CB34CB96A7CE}"/>
    <cellStyle name="Normal 5 3 5 2" xfId="19603" xr:uid="{DD29C887-9A08-43DE-9A09-FC8EF935A390}"/>
    <cellStyle name="Normal 5 3 5 2 2" xfId="43821" xr:uid="{2BA9F318-5361-4E91-98EA-45A92F1A13D8}"/>
    <cellStyle name="Normal 5 3 5 3" xfId="19604" xr:uid="{3A30DE20-7A20-40CE-9C92-084B8D54C2D6}"/>
    <cellStyle name="Normal 5 3 5 3 2" xfId="43822" xr:uid="{C0D90787-C517-4FC8-8A64-9066B4CFD810}"/>
    <cellStyle name="Normal 5 3 5 4" xfId="43820" xr:uid="{3DE3229D-70F3-4F6F-A365-DB6199BBC7CA}"/>
    <cellStyle name="Normal 5 3 6" xfId="19605" xr:uid="{517E8126-EB98-4B6E-9E42-DD810FC2D734}"/>
    <cellStyle name="Normal 5 3 6 2" xfId="19606" xr:uid="{EBF384C1-C0DD-4C1F-A5E3-4F33D89529FA}"/>
    <cellStyle name="Normal 5 3 6 2 2" xfId="43824" xr:uid="{A71B6340-1E37-4ACD-AA46-B94881DCF40C}"/>
    <cellStyle name="Normal 5 3 6 3" xfId="43823" xr:uid="{7CA99C62-7CBB-4EDD-8FC9-BAC5CACC9081}"/>
    <cellStyle name="Normal 5 3 7" xfId="19607" xr:uid="{209D8D6F-EF7A-4B00-9EEC-3FB93BDB11A6}"/>
    <cellStyle name="Normal 5 3 7 2" xfId="43825" xr:uid="{08F6E60C-CB3F-4F41-AB3E-DF7F50F224C9}"/>
    <cellStyle name="Normal 5 3 8" xfId="43802" xr:uid="{8CFE31C4-4F65-4789-A946-538FC0330F4E}"/>
    <cellStyle name="Normal 5 33" xfId="19608" xr:uid="{B45AD91B-C032-4E75-AB2A-F02B538F04F7}"/>
    <cellStyle name="Normal 5 33 2" xfId="19609" xr:uid="{3F4813FC-BC63-444A-B5C4-6EFD610B9B05}"/>
    <cellStyle name="Normal 5 33 2 2" xfId="19610" xr:uid="{3577D828-12B4-498B-BC00-85BDFE79EED9}"/>
    <cellStyle name="Normal 5 33 2 2 2" xfId="19611" xr:uid="{A4FCAB7E-6C37-44A4-B82F-64D8F52CA1A2}"/>
    <cellStyle name="Normal 5 33 2 2 2 2" xfId="19612" xr:uid="{D9386350-34D9-4E13-ABB7-932D3419EEF1}"/>
    <cellStyle name="Normal 5 33 2 2 2 2 2" xfId="43830" xr:uid="{44E1D7EB-AFBF-44AF-AB80-2B30B2881BE9}"/>
    <cellStyle name="Normal 5 33 2 2 2 3" xfId="43829" xr:uid="{1308B7B6-7F1B-440A-927F-3D1235578CA8}"/>
    <cellStyle name="Normal 5 33 2 2 3" xfId="19613" xr:uid="{6E3E9DFE-3554-48EF-ADBC-6A7BA1231FC7}"/>
    <cellStyle name="Normal 5 33 2 2 3 2" xfId="43831" xr:uid="{2ED391E4-9A39-4F28-BDED-AEEFC76D3AE5}"/>
    <cellStyle name="Normal 5 33 2 2 4" xfId="43828" xr:uid="{EC7BB48C-D252-4BB8-8FD3-E9126BD3A599}"/>
    <cellStyle name="Normal 5 33 2 3" xfId="19614" xr:uid="{C09EDB8C-689A-43D1-8742-A9CAB751B5E7}"/>
    <cellStyle name="Normal 5 33 2 3 2" xfId="19615" xr:uid="{D3AAA6F7-E83A-46C7-AA9B-AB551758405E}"/>
    <cellStyle name="Normal 5 33 2 3 2 2" xfId="43833" xr:uid="{BF45FE71-C1C2-4342-A6F0-2AA15760F640}"/>
    <cellStyle name="Normal 5 33 2 3 3" xfId="43832" xr:uid="{55D3F7D8-A64D-470A-B715-FBE127938497}"/>
    <cellStyle name="Normal 5 33 2 4" xfId="19616" xr:uid="{7032F47B-0759-4F04-9F76-C68F611079C6}"/>
    <cellStyle name="Normal 5 33 2 4 2" xfId="43834" xr:uid="{FBA9610F-1B76-4BA9-A3FC-1B24D32B7E93}"/>
    <cellStyle name="Normal 5 33 2 5" xfId="43827" xr:uid="{846D940E-C84B-4E02-9807-60B6C479E039}"/>
    <cellStyle name="Normal 5 33 3" xfId="19617" xr:uid="{2209D2E8-607E-4A60-850A-774BFCF3ADA4}"/>
    <cellStyle name="Normal 5 33 3 2" xfId="19618" xr:uid="{EE18CED1-A3E1-4774-9B77-68603DEE09DB}"/>
    <cellStyle name="Normal 5 33 3 2 2" xfId="19619" xr:uid="{321AA38E-4E35-419F-B35D-23C2A657EFED}"/>
    <cellStyle name="Normal 5 33 3 2 2 2" xfId="43837" xr:uid="{18515476-1E77-4F92-821A-5953806A16B7}"/>
    <cellStyle name="Normal 5 33 3 2 3" xfId="43836" xr:uid="{E5B17335-6B36-4162-A98D-872DE19A4752}"/>
    <cellStyle name="Normal 5 33 3 3" xfId="19620" xr:uid="{8B3281FC-0484-44C8-8262-BC48D3E3C66A}"/>
    <cellStyle name="Normal 5 33 3 3 2" xfId="43838" xr:uid="{6C31A448-4026-482E-BBB4-E6E089CFA5B2}"/>
    <cellStyle name="Normal 5 33 3 4" xfId="43835" xr:uid="{53B23E1A-FE70-4B24-91B6-F045BD880D53}"/>
    <cellStyle name="Normal 5 33 4" xfId="19621" xr:uid="{0129BF7A-D3D1-4641-BDC1-916E0BC2EEAE}"/>
    <cellStyle name="Normal 5 33 4 2" xfId="19622" xr:uid="{7B157743-73A7-4EB0-9CC2-4F34E1168EB8}"/>
    <cellStyle name="Normal 5 33 4 2 2" xfId="19623" xr:uid="{E033502F-2F2B-4BC1-BFD7-F688E871A924}"/>
    <cellStyle name="Normal 5 33 4 2 2 2" xfId="43841" xr:uid="{03FB5CF2-7506-41A7-8836-584EA6D6BD94}"/>
    <cellStyle name="Normal 5 33 4 2 3" xfId="43840" xr:uid="{2E7AA144-9235-4C98-9244-28FA1DA68ABD}"/>
    <cellStyle name="Normal 5 33 4 3" xfId="19624" xr:uid="{64132A71-99FA-4484-8AA7-C6FEA03C8E47}"/>
    <cellStyle name="Normal 5 33 4 3 2" xfId="43842" xr:uid="{30805B93-C2F7-4382-BF15-F6DF69AAA3EA}"/>
    <cellStyle name="Normal 5 33 4 4" xfId="43839" xr:uid="{634B061A-738D-4389-95FC-6C4AB98C28F0}"/>
    <cellStyle name="Normal 5 33 5" xfId="19625" xr:uid="{036B18EA-29A9-4B44-A0E2-A9DC43E85F47}"/>
    <cellStyle name="Normal 5 33 5 2" xfId="19626" xr:uid="{966C8217-F55E-4F6F-A24E-01E51645F599}"/>
    <cellStyle name="Normal 5 33 5 2 2" xfId="43844" xr:uid="{F5BF596C-EE5E-4142-975E-3A437883D0FF}"/>
    <cellStyle name="Normal 5 33 5 3" xfId="43843" xr:uid="{86347730-21A8-4125-A696-186512D3A13E}"/>
    <cellStyle name="Normal 5 33 6" xfId="19627" xr:uid="{1D529769-F328-4EE6-AD65-A7E3D787C11A}"/>
    <cellStyle name="Normal 5 33 6 2" xfId="43845" xr:uid="{E7349E30-8B4E-4B7E-A770-2B6271E856CB}"/>
    <cellStyle name="Normal 5 33 7" xfId="43826" xr:uid="{8D98BA48-9555-4BF4-899B-2F1D7480C5F1}"/>
    <cellStyle name="Normal 5 4" xfId="19628" xr:uid="{5C81BD34-1E63-4A54-8CD5-029AFE930970}"/>
    <cellStyle name="Normal 5 4 2" xfId="19629" xr:uid="{1BBC4C2C-C75E-494A-A5FD-B08B0A336D56}"/>
    <cellStyle name="Normal 5 4 2 2" xfId="19630" xr:uid="{D1A96881-8422-4264-A0F1-9176B4AEC4DC}"/>
    <cellStyle name="Normal 5 4 2 2 2" xfId="19631" xr:uid="{583958F8-2C4B-44EC-A7C4-69737BBC10EB}"/>
    <cellStyle name="Normal 5 4 2 2 2 2" xfId="43849" xr:uid="{0D886D52-8E5F-4713-96C2-7955C2DAA3CA}"/>
    <cellStyle name="Normal 5 4 2 2 3" xfId="43848" xr:uid="{E7F1B522-7773-44AE-89F6-3DD76DCF7859}"/>
    <cellStyle name="Normal 5 4 2 3" xfId="19632" xr:uid="{D9B61726-8DD8-406A-8639-A4E9CAEC001D}"/>
    <cellStyle name="Normal 5 4 2 3 2" xfId="19633" xr:uid="{3EB40F3F-D0D2-410A-9A72-DD99E92FC2D3}"/>
    <cellStyle name="Normal 5 4 2 3 2 2" xfId="43851" xr:uid="{BB0DFE3E-656E-42ED-8D2A-AC1247D1467E}"/>
    <cellStyle name="Normal 5 4 2 3 3" xfId="43850" xr:uid="{A010B0B6-16F6-4E3B-91FA-8AC8B305A6A8}"/>
    <cellStyle name="Normal 5 4 2 4" xfId="19634" xr:uid="{697DA77C-763E-4C41-A68A-7452D4CDDD47}"/>
    <cellStyle name="Normal 5 4 2 4 2" xfId="19635" xr:uid="{D9CBF46A-30AC-497A-B30B-D61768A2590C}"/>
    <cellStyle name="Normal 5 4 2 4 2 2" xfId="43853" xr:uid="{A6E150B2-D39C-4D9A-B5AC-C1754471B755}"/>
    <cellStyle name="Normal 5 4 2 4 3" xfId="43852" xr:uid="{76E8E4A8-D684-43F9-AD06-08FB32AF3E96}"/>
    <cellStyle name="Normal 5 4 2 5" xfId="19636" xr:uid="{1B9DEBD0-9372-40B8-98F3-C69774091ACD}"/>
    <cellStyle name="Normal 5 4 2 5 2" xfId="43854" xr:uid="{312E2D51-261C-4FCE-818E-70D606C3E94A}"/>
    <cellStyle name="Normal 5 4 2 6" xfId="43847" xr:uid="{79549BEC-0240-4C69-98CE-806B940400DD}"/>
    <cellStyle name="Normal 5 4 3" xfId="19637" xr:uid="{1ED068B5-E054-4859-8A67-BB9EC1D7284A}"/>
    <cellStyle name="Normal 5 4 3 2" xfId="19638" xr:uid="{84BBF7B0-1E0F-41CA-9706-CFF2FBA4023F}"/>
    <cellStyle name="Normal 5 4 3 2 2" xfId="43856" xr:uid="{E09C8D05-9185-455B-9069-788FC6AF2D5B}"/>
    <cellStyle name="Normal 5 4 3 3" xfId="43855" xr:uid="{7487FE4D-5049-4088-8A0F-3CB94065D16D}"/>
    <cellStyle name="Normal 5 4 4" xfId="19639" xr:uid="{12CA6B63-1574-4BA5-9957-6B43A7899B1D}"/>
    <cellStyle name="Normal 5 4 4 2" xfId="19640" xr:uid="{E8CAF64B-D602-423E-8706-3B9AEB262782}"/>
    <cellStyle name="Normal 5 4 4 2 2" xfId="43858" xr:uid="{807179DE-B42F-4323-9C8B-E0D5A5D779D9}"/>
    <cellStyle name="Normal 5 4 4 3" xfId="43857" xr:uid="{CCD23CDC-7A01-49DF-9716-DAB9D3F584A4}"/>
    <cellStyle name="Normal 5 4 5" xfId="19641" xr:uid="{82883AEE-EACD-4397-A09A-966BAF5DA77F}"/>
    <cellStyle name="Normal 5 4 5 2" xfId="19642" xr:uid="{6335B734-E673-4B2B-A4D2-C3A47EBDA92F}"/>
    <cellStyle name="Normal 5 4 5 2 2" xfId="43860" xr:uid="{073690C1-7F8E-468F-A793-214D931A34B5}"/>
    <cellStyle name="Normal 5 4 5 3" xfId="43859" xr:uid="{3F09DE37-F5A6-4084-AC5C-BB9AC886D5F7}"/>
    <cellStyle name="Normal 5 4 6" xfId="19643" xr:uid="{D38D25D9-B962-4219-A6E6-323A6B23FC89}"/>
    <cellStyle name="Normal 5 4 6 2" xfId="19644" xr:uid="{599B62E9-FD4C-4878-A37E-C1B70C8F3116}"/>
    <cellStyle name="Normal 5 4 6 2 2" xfId="43862" xr:uid="{85BEC5C8-6D85-4CC2-A23E-C78488A7DAC4}"/>
    <cellStyle name="Normal 5 4 6 3" xfId="43861" xr:uid="{687182F2-D054-4059-AE0C-EE21C887C2CB}"/>
    <cellStyle name="Normal 5 4 7" xfId="19645" xr:uid="{61A5C162-69DE-4B06-9ACA-97FFCA6274C3}"/>
    <cellStyle name="Normal 5 4 7 2" xfId="43863" xr:uid="{EE8B7ABF-33E2-4510-B958-F9878B1D094E}"/>
    <cellStyle name="Normal 5 4 8" xfId="43846" xr:uid="{5BBA9CBE-D0A4-43FA-ACD0-699445EC2313}"/>
    <cellStyle name="Normal 5 5" xfId="19646" xr:uid="{247A8F00-717B-4D8F-95E6-384248352DCE}"/>
    <cellStyle name="Normal 5 5 2" xfId="19647" xr:uid="{202187AD-20DB-43C6-A6D7-60E38647132A}"/>
    <cellStyle name="Normal 5 5 2 2" xfId="19648" xr:uid="{CCDA9E91-BEE2-4862-91B5-F6AD5A3E97EC}"/>
    <cellStyle name="Normal 5 5 2 2 2" xfId="19649" xr:uid="{8CFA770B-70B0-4C40-8F1C-551AF7E65C77}"/>
    <cellStyle name="Normal 5 5 2 2 2 2" xfId="43867" xr:uid="{2970591C-FA38-4C27-B7D3-AA1D64676EB4}"/>
    <cellStyle name="Normal 5 5 2 2 3" xfId="43866" xr:uid="{F6190292-EBE4-4B56-8ED4-3D4FA8F9768D}"/>
    <cellStyle name="Normal 5 5 2 3" xfId="19650" xr:uid="{DFBEFBD8-6AF2-4407-95FA-90CCF10033ED}"/>
    <cellStyle name="Normal 5 5 2 3 2" xfId="19651" xr:uid="{8DE940A7-A1A5-4509-8601-D0E90CD704DE}"/>
    <cellStyle name="Normal 5 5 2 3 2 2" xfId="43869" xr:uid="{374B46D3-70A9-42B8-A143-B5FC75C983CC}"/>
    <cellStyle name="Normal 5 5 2 3 3" xfId="43868" xr:uid="{9D8AB3B6-0DA9-460F-B41C-BC373348AB92}"/>
    <cellStyle name="Normal 5 5 2 4" xfId="19652" xr:uid="{26E62296-F404-4CF6-A17B-C80D601E0FD6}"/>
    <cellStyle name="Normal 5 5 2 4 2" xfId="19653" xr:uid="{E440CD64-C64C-49BF-9DA5-5BD0C2E3A269}"/>
    <cellStyle name="Normal 5 5 2 4 2 2" xfId="43871" xr:uid="{3F1C63ED-6D92-451F-97BF-792A291843A1}"/>
    <cellStyle name="Normal 5 5 2 4 3" xfId="43870" xr:uid="{14E0A6D4-483C-4AF7-B762-20FE172EAF63}"/>
    <cellStyle name="Normal 5 5 2 5" xfId="19654" xr:uid="{D3B4A2CD-F03F-4550-BCA1-8402799935A9}"/>
    <cellStyle name="Normal 5 5 2 5 2" xfId="43872" xr:uid="{48520120-5541-4763-A331-5D4765AF1E03}"/>
    <cellStyle name="Normal 5 5 2 6" xfId="43865" xr:uid="{126B0FBF-2F6B-440A-A5A4-7056CAD93EAC}"/>
    <cellStyle name="Normal 5 5 3" xfId="19655" xr:uid="{629516B5-2945-4EC1-A122-A5864935FBCA}"/>
    <cellStyle name="Normal 5 5 3 2" xfId="19656" xr:uid="{F937CEC7-C8FD-48EF-84E7-91C640989348}"/>
    <cellStyle name="Normal 5 5 3 2 2" xfId="43874" xr:uid="{C5391274-4BC9-428E-8740-3CE2CD987D40}"/>
    <cellStyle name="Normal 5 5 3 3" xfId="43873" xr:uid="{7910193C-BA12-49ED-B3FD-F04BD401DDAB}"/>
    <cellStyle name="Normal 5 5 4" xfId="19657" xr:uid="{E7269CD6-8084-4E52-A5A6-20EF842A24E4}"/>
    <cellStyle name="Normal 5 5 4 2" xfId="19658" xr:uid="{1F95A994-BCC0-485A-A983-0CDD73F123FC}"/>
    <cellStyle name="Normal 5 5 4 2 2" xfId="43876" xr:uid="{EC2B6021-90FF-4034-8B6C-54E5A57733EE}"/>
    <cellStyle name="Normal 5 5 4 3" xfId="43875" xr:uid="{CF7525D5-40AD-41C5-82C7-8EB293D4E2F8}"/>
    <cellStyle name="Normal 5 5 5" xfId="19659" xr:uid="{E2E6AA44-1267-4720-9BA4-11F3AED67876}"/>
    <cellStyle name="Normal 5 5 5 2" xfId="19660" xr:uid="{33141772-842D-410D-AC8F-55B878391840}"/>
    <cellStyle name="Normal 5 5 5 2 2" xfId="43878" xr:uid="{E9993F7C-6712-4B7F-9792-524C9AF5138A}"/>
    <cellStyle name="Normal 5 5 5 3" xfId="43877" xr:uid="{40F6E413-7D61-4C1E-AB30-17B19BC4E91E}"/>
    <cellStyle name="Normal 5 5 6" xfId="19661" xr:uid="{A70E656D-BD01-4466-B63B-972D82A71681}"/>
    <cellStyle name="Normal 5 5 6 2" xfId="43879" xr:uid="{42B400A8-6F66-477A-A749-55B33DA3AADD}"/>
    <cellStyle name="Normal 5 5 7" xfId="43864" xr:uid="{0458659B-4BEF-408E-9995-474FC639830A}"/>
    <cellStyle name="Normal 5 6" xfId="19662" xr:uid="{7ABC0EE7-A1AA-4BD1-9446-496E06BEC1C3}"/>
    <cellStyle name="Normal 5 6 2" xfId="19663" xr:uid="{336A0769-A07D-4D6F-B5B2-AB95A82109D6}"/>
    <cellStyle name="Normal 5 6 2 2" xfId="19664" xr:uid="{0DBD31AC-2435-445D-AA4A-A10219678514}"/>
    <cellStyle name="Normal 5 6 2 2 2" xfId="43882" xr:uid="{468FA2D6-9593-456E-844C-E4F1DA4DB75C}"/>
    <cellStyle name="Normal 5 6 2 3" xfId="19665" xr:uid="{2A9D6B88-03E6-4311-9AC2-33D605F3D3FB}"/>
    <cellStyle name="Normal 5 6 2 3 2" xfId="43883" xr:uid="{90169705-C63B-4158-8C2B-66861A747E68}"/>
    <cellStyle name="Normal 5 6 2 4" xfId="43881" xr:uid="{C03C3A64-6804-49E0-AE1C-336D82385A52}"/>
    <cellStyle name="Normal 5 6 3" xfId="19666" xr:uid="{8AA1AF94-32B8-4553-99C6-27E87BE3DEC9}"/>
    <cellStyle name="Normal 5 6 3 2" xfId="19667" xr:uid="{8E97170D-1CA0-4AA0-9C30-9BF816B1872B}"/>
    <cellStyle name="Normal 5 6 3 2 2" xfId="43885" xr:uid="{7189CF4A-3343-455A-A99B-442D74E27DD3}"/>
    <cellStyle name="Normal 5 6 3 3" xfId="43884" xr:uid="{EEA5E54E-8DA5-4C4B-BD78-878676BC1D89}"/>
    <cellStyle name="Normal 5 6 4" xfId="19668" xr:uid="{CF2E39FB-4574-4725-8DB4-5C582726CB51}"/>
    <cellStyle name="Normal 5 6 4 2" xfId="19669" xr:uid="{F5DD321D-83AF-49AA-9975-1D70C805CFDC}"/>
    <cellStyle name="Normal 5 6 4 2 2" xfId="43887" xr:uid="{5C40EC85-322F-4E62-963C-3EC36721440C}"/>
    <cellStyle name="Normal 5 6 4 3" xfId="43886" xr:uid="{C61F6C2E-3A75-4D4B-889D-82A33BB65462}"/>
    <cellStyle name="Normal 5 6 5" xfId="19670" xr:uid="{4AA562E6-7D35-4A35-9617-91834D475D77}"/>
    <cellStyle name="Normal 5 6 5 2" xfId="43888" xr:uid="{59A564DA-B9CD-4E96-93F1-EA447BECAD66}"/>
    <cellStyle name="Normal 5 6 6" xfId="43880" xr:uid="{DAEDB047-CFC8-4364-B5D2-A7651E484A76}"/>
    <cellStyle name="Normal 5 7" xfId="19671" xr:uid="{2297EC06-5846-4B45-9E6D-EFDD86352CF5}"/>
    <cellStyle name="Normal 5 7 2" xfId="19672" xr:uid="{6028E86A-73A8-4349-8519-A530852DA923}"/>
    <cellStyle name="Normal 5 7 2 2" xfId="19673" xr:uid="{35E53EBD-8D91-4AC2-8211-379B011F1127}"/>
    <cellStyle name="Normal 5 7 2 2 2" xfId="43891" xr:uid="{E5E371B6-62EF-4893-829E-45F451A9D9FF}"/>
    <cellStyle name="Normal 5 7 2 3" xfId="43890" xr:uid="{C8ADCB20-BF42-47F9-AD61-F13055312C32}"/>
    <cellStyle name="Normal 5 7 3" xfId="19674" xr:uid="{CEFDD7F0-D92B-478C-9242-28C8F9655143}"/>
    <cellStyle name="Normal 5 7 3 2" xfId="19675" xr:uid="{131A4E1D-71AF-45F0-A6B4-46446A965F06}"/>
    <cellStyle name="Normal 5 7 3 2 2" xfId="43893" xr:uid="{691D61DD-677E-4CB3-A43E-1A359B54A647}"/>
    <cellStyle name="Normal 5 7 3 3" xfId="43892" xr:uid="{360F9E16-98EF-48AE-BF9D-5BE25ED4DA67}"/>
    <cellStyle name="Normal 5 7 4" xfId="19676" xr:uid="{15A751BF-F7D9-4C66-A6F8-74A72E766C54}"/>
    <cellStyle name="Normal 5 7 4 2" xfId="19677" xr:uid="{29A68686-B454-4DEC-BE81-65647CDC24AD}"/>
    <cellStyle name="Normal 5 7 4 2 2" xfId="43895" xr:uid="{A7569A06-E6DE-4BCD-8A53-5DA37FFF245C}"/>
    <cellStyle name="Normal 5 7 4 3" xfId="43894" xr:uid="{2C5AC9B4-AD4A-4476-B2F2-CC2ECA6ED917}"/>
    <cellStyle name="Normal 5 7 5" xfId="19678" xr:uid="{3DA5FADB-3897-45A9-95C7-9BA908C17612}"/>
    <cellStyle name="Normal 5 7 5 2" xfId="43896" xr:uid="{2E854E6C-2BE7-40BE-A5E4-A4706BF3D6FC}"/>
    <cellStyle name="Normal 5 7 6" xfId="43889" xr:uid="{55389580-E37D-49D3-B1A6-8642B539C8B9}"/>
    <cellStyle name="Normal 5 8" xfId="19679" xr:uid="{27755517-8539-461C-A6EA-41E271FCE563}"/>
    <cellStyle name="Normal 5 8 2" xfId="19680" xr:uid="{27090FD5-BE86-4E87-BA77-9CF3092F007B}"/>
    <cellStyle name="Normal 5 8 2 2" xfId="43898" xr:uid="{B0CD10F3-09D7-420D-B508-E7B840C17A8C}"/>
    <cellStyle name="Normal 5 8 3" xfId="19681" xr:uid="{3044D1FF-7792-4D91-B799-C61698183C4D}"/>
    <cellStyle name="Normal 5 8 3 2" xfId="43899" xr:uid="{A3157C27-4101-4A32-8660-42984C72F8FC}"/>
    <cellStyle name="Normal 5 8 4" xfId="43897" xr:uid="{05169FF4-5622-47B8-8C5A-215E100A52ED}"/>
    <cellStyle name="Normal 5 9" xfId="19682" xr:uid="{BB3F9B9D-A896-4B50-A08C-83CBCE93C753}"/>
    <cellStyle name="Normal 5 9 2" xfId="19683" xr:uid="{C731CE42-52ED-4CFA-8B3E-9F19375118FF}"/>
    <cellStyle name="Normal 5 9 2 2" xfId="43901" xr:uid="{782F232F-D4F6-43D7-A9AB-D90523F0E8EE}"/>
    <cellStyle name="Normal 5 9 3" xfId="19684" xr:uid="{8BA14AEA-1C86-497A-AE44-5EFE24F0D2E2}"/>
    <cellStyle name="Normal 5 9 3 2" xfId="43902" xr:uid="{7592BAA1-3C1A-4345-8258-5C2CEA875765}"/>
    <cellStyle name="Normal 5 9 4" xfId="43900" xr:uid="{A288AE3F-9464-4C4D-905A-958E487A555B}"/>
    <cellStyle name="Normal 50" xfId="19685" xr:uid="{910B56C9-2DA7-4896-BCB7-C136B448110A}"/>
    <cellStyle name="Normal 50 2" xfId="19686" xr:uid="{3E32F052-E922-4B51-B3BD-417F120251F1}"/>
    <cellStyle name="Normal 50 2 2" xfId="43904" xr:uid="{C51B04C1-4C31-4B05-8CB1-16E7A7968AAB}"/>
    <cellStyle name="Normal 50 3" xfId="19687" xr:uid="{560F3448-AC5F-4B13-A7D3-54472F386F42}"/>
    <cellStyle name="Normal 50 3 2" xfId="43905" xr:uid="{D4A54EFB-A99E-4D89-A20D-EB859A07583B}"/>
    <cellStyle name="Normal 50 4" xfId="43903" xr:uid="{C9DBB71D-6168-4E05-800B-D538BDF245E3}"/>
    <cellStyle name="Normal 51" xfId="19688" xr:uid="{27D891F8-EB30-40BC-AB4E-239C74C49F93}"/>
    <cellStyle name="Normal 51 2" xfId="19689" xr:uid="{552959D8-F08E-440E-91FB-5E033D76821C}"/>
    <cellStyle name="Normal 51 2 2" xfId="43907" xr:uid="{245673EC-569B-451E-B796-D65589C0EB61}"/>
    <cellStyle name="Normal 51 3" xfId="19690" xr:uid="{B3AF3C7E-3AE6-4420-9DC2-530B222F57CD}"/>
    <cellStyle name="Normal 51 3 2" xfId="43908" xr:uid="{D709F0CD-60D5-49D1-8365-384CDDB825A3}"/>
    <cellStyle name="Normal 51 4" xfId="43906" xr:uid="{3E32B2CF-0C8B-42AA-BCDE-40A9704CC014}"/>
    <cellStyle name="Normal 52" xfId="19691" xr:uid="{2F0B3DF3-2B1F-41D6-8DB2-E436CE528FCD}"/>
    <cellStyle name="Normal 52 2" xfId="19692" xr:uid="{C837A563-4397-4A75-88CC-9F297060CB4D}"/>
    <cellStyle name="Normal 52 2 2" xfId="43910" xr:uid="{A2DCC3CA-AE3D-416D-A2ED-4D1ED634659F}"/>
    <cellStyle name="Normal 52 3" xfId="19693" xr:uid="{C5BC7C5A-E5F2-4A3E-8AC9-E6F4D999A50F}"/>
    <cellStyle name="Normal 52 3 2" xfId="43911" xr:uid="{B388DF3C-EDA5-4B4F-AB3B-09A4337168F0}"/>
    <cellStyle name="Normal 52 4" xfId="43909" xr:uid="{EE60B9E8-25A9-4F7D-9910-799690ABC6D8}"/>
    <cellStyle name="Normal 53" xfId="19694" xr:uid="{68AEBEA9-9E1D-41FF-AC8D-06B97602F98F}"/>
    <cellStyle name="Normal 53 2" xfId="19695" xr:uid="{F6DF4506-8357-402A-BD7B-663798D5084B}"/>
    <cellStyle name="Normal 53 2 2" xfId="43913" xr:uid="{D0B4B7F8-1E19-442B-A0CB-8D3BF40E7DCB}"/>
    <cellStyle name="Normal 53 3" xfId="19696" xr:uid="{67B50740-B0F2-4E75-8374-705F1D2DD984}"/>
    <cellStyle name="Normal 53 3 2" xfId="43914" xr:uid="{B4744CC2-5935-414D-8D8C-C06D068749BE}"/>
    <cellStyle name="Normal 53 4" xfId="43912" xr:uid="{547A983B-F5C9-4F16-B6AD-8979CF72355D}"/>
    <cellStyle name="Normal 54" xfId="19697" xr:uid="{93415A8F-49BA-41D2-B7F8-EAA9A3B45255}"/>
    <cellStyle name="Normal 54 2" xfId="19698" xr:uid="{73508CA4-2F98-432C-A360-D960E9522E1F}"/>
    <cellStyle name="Normal 54 2 2" xfId="43916" xr:uid="{4930E77B-DAFE-4D68-B78A-631526D709CA}"/>
    <cellStyle name="Normal 54 3" xfId="19699" xr:uid="{4B862288-2CAD-47BF-9D51-998E1E25BA91}"/>
    <cellStyle name="Normal 54 3 2" xfId="43917" xr:uid="{6A130CA1-61CC-4859-A1DE-4F65327B9F6F}"/>
    <cellStyle name="Normal 54 4" xfId="43915" xr:uid="{D40DB80F-BC48-4080-A22E-E326BBAADAAC}"/>
    <cellStyle name="Normal 55" xfId="19700" xr:uid="{B7A51880-C078-4BB6-B443-8BF8F7CAC0D9}"/>
    <cellStyle name="Normal 55 2" xfId="19701" xr:uid="{9CCD7CEC-E471-4A02-9517-1EB064F42A5E}"/>
    <cellStyle name="Normal 55 2 2" xfId="43919" xr:uid="{18F569DE-C873-4451-95E7-0979061665D2}"/>
    <cellStyle name="Normal 55 3" xfId="19702" xr:uid="{8DF834EF-1883-4AFF-A3F8-4B167390C8D9}"/>
    <cellStyle name="Normal 55 3 2" xfId="43920" xr:uid="{18F59A47-E413-48A6-9338-C28CA76A5A33}"/>
    <cellStyle name="Normal 55 4" xfId="43918" xr:uid="{B7D4F139-306A-48CF-9699-93758519C9CB}"/>
    <cellStyle name="Normal 56" xfId="19703" xr:uid="{60FA1BF8-736A-4EED-8719-3D1C8FEE86FC}"/>
    <cellStyle name="Normal 56 2" xfId="19704" xr:uid="{E104B03D-AAA4-4E94-8448-614AC2508732}"/>
    <cellStyle name="Normal 56 2 2" xfId="43922" xr:uid="{4B2269DC-E72F-4837-BD50-8D42557D0F5E}"/>
    <cellStyle name="Normal 56 3" xfId="19705" xr:uid="{838D9B96-8D51-4815-AA3C-752CF82B4177}"/>
    <cellStyle name="Normal 56 3 2" xfId="43923" xr:uid="{90869595-0E7B-4268-8C8D-FCAC102423FD}"/>
    <cellStyle name="Normal 56 4" xfId="43921" xr:uid="{DDDA179B-2A21-4499-8E77-9ABF22B64785}"/>
    <cellStyle name="Normal 57" xfId="19706" xr:uid="{4A273749-3EC9-4EF4-B703-842DCD2606FA}"/>
    <cellStyle name="Normal 57 2" xfId="19707" xr:uid="{41FDDD87-FEC2-4CDA-B32D-F2AFFE9B2EC7}"/>
    <cellStyle name="Normal 57 2 2" xfId="43925" xr:uid="{BCCFC693-56F4-48AA-86E8-17D975DAC86A}"/>
    <cellStyle name="Normal 57 3" xfId="19708" xr:uid="{AEF6A20D-D0C7-4AEE-BE32-D959074115DD}"/>
    <cellStyle name="Normal 57 3 2" xfId="43926" xr:uid="{868F340B-F0DB-4717-A1A6-1257F8BE6D39}"/>
    <cellStyle name="Normal 57 4" xfId="43924" xr:uid="{F6239F3F-E10E-4609-AED3-46B02101F44C}"/>
    <cellStyle name="Normal 58" xfId="19709" xr:uid="{3CC4A8C2-E03A-4BA3-9688-89E5A9CA4709}"/>
    <cellStyle name="Normal 58 2" xfId="19710" xr:uid="{2A3515CB-4790-4A23-A44F-BEBC2DE395E4}"/>
    <cellStyle name="Normal 58 2 2" xfId="43928" xr:uid="{8976743D-3098-4E8C-809B-874193EED0F0}"/>
    <cellStyle name="Normal 58 3" xfId="19711" xr:uid="{404059DA-5C9A-4D90-9988-57D8A01B6BCF}"/>
    <cellStyle name="Normal 58 3 2" xfId="43929" xr:uid="{32980716-0752-4950-B553-D88F49DAA401}"/>
    <cellStyle name="Normal 58 4" xfId="43927" xr:uid="{C8910D5F-2A5F-4405-91FF-5E24A6D6E527}"/>
    <cellStyle name="Normal 59" xfId="19712" xr:uid="{627448D1-CE5F-491B-9917-5B5406AB7A4D}"/>
    <cellStyle name="Normal 59 2" xfId="19713" xr:uid="{88065118-107D-440B-B3E9-8F59CD08C3CE}"/>
    <cellStyle name="Normal 59 2 2" xfId="43931" xr:uid="{9EF969A5-49BC-4859-9EFF-0A2EFE269E0F}"/>
    <cellStyle name="Normal 59 3" xfId="19714" xr:uid="{DF877B5D-A807-4ECB-BC21-1E423A0CA321}"/>
    <cellStyle name="Normal 59 3 2" xfId="43932" xr:uid="{58119057-954B-4201-84F6-4FCDEABE2328}"/>
    <cellStyle name="Normal 59 4" xfId="43930" xr:uid="{62D929EB-7F44-4E59-A208-ADFDA606F577}"/>
    <cellStyle name="Normal 6" xfId="1219" xr:uid="{DA47185B-75D9-4F73-A0C7-8868701A1889}"/>
    <cellStyle name="Normal 6 10" xfId="19715" xr:uid="{437C7EEA-86C4-44F4-8AB2-742E31F12FAC}"/>
    <cellStyle name="Normal 6 10 2" xfId="19716" xr:uid="{FB947DFB-92D2-4CE5-96F6-D4D03F816E63}"/>
    <cellStyle name="Normal 6 10 2 2" xfId="43934" xr:uid="{C8669719-3744-4B35-9243-9385BFC2D03F}"/>
    <cellStyle name="Normal 6 10 3" xfId="43933" xr:uid="{D065B730-182A-4732-9791-112AB89EB433}"/>
    <cellStyle name="Normal 6 11" xfId="19717" xr:uid="{E2251D5B-135A-4B01-9049-BC9AF71C95D1}"/>
    <cellStyle name="Normal 6 11 2" xfId="19718" xr:uid="{B16F9CFE-4B2F-41D4-A185-FBB313C24CAD}"/>
    <cellStyle name="Normal 6 11 2 2" xfId="43936" xr:uid="{E41E5BE6-04D0-4B2D-93AD-B58F782BE502}"/>
    <cellStyle name="Normal 6 11 3" xfId="19719" xr:uid="{58835102-BBE1-4D74-BC8D-9CC62F6CF284}"/>
    <cellStyle name="Normal 6 11 3 2" xfId="43937" xr:uid="{8C8B36D8-AA8B-4649-B335-E7884EA80547}"/>
    <cellStyle name="Normal 6 11 4" xfId="43935" xr:uid="{C4F3D1D6-5AF2-40D3-A45C-DB1418649A7E}"/>
    <cellStyle name="Normal 6 12" xfId="19720" xr:uid="{2B199B7A-F186-4CD1-AE2C-45248CD4BCB8}"/>
    <cellStyle name="Normal 6 12 2" xfId="43938" xr:uid="{5FE4711E-3BC4-42C3-9FC2-BC89A5663CFF}"/>
    <cellStyle name="Normal 6 13" xfId="53688" xr:uid="{8E6BF7B9-310B-4B95-B240-723B90FC434C}"/>
    <cellStyle name="Normal 6 2" xfId="778" xr:uid="{00000000-0005-0000-0000-000022030000}"/>
    <cellStyle name="Normal 6 2 10" xfId="19722" xr:uid="{33EBB982-89B2-4ED4-951D-1C7D817F987A}"/>
    <cellStyle name="Normal 6 2 10 2" xfId="19723" xr:uid="{E9C82E53-B937-4EC5-887B-8043A981A7E6}"/>
    <cellStyle name="Normal 6 2 10 2 2" xfId="43941" xr:uid="{F6CA4228-B949-4A38-9934-2A0E85EA53E3}"/>
    <cellStyle name="Normal 6 2 10 3" xfId="19724" xr:uid="{3543CAA5-32EB-41FC-B7BD-2D8DFD17D916}"/>
    <cellStyle name="Normal 6 2 10 3 2" xfId="43942" xr:uid="{BC15E2A5-49EE-4D36-BFF2-E15577618871}"/>
    <cellStyle name="Normal 6 2 10 4" xfId="43940" xr:uid="{77E99438-6980-40F4-A37E-8A73F9193B14}"/>
    <cellStyle name="Normal 6 2 11" xfId="19725" xr:uid="{4A272DCB-8EA2-4167-9E02-3F307CF9F197}"/>
    <cellStyle name="Normal 6 2 11 2" xfId="43943" xr:uid="{070A5E94-E24D-4DEB-98F0-F9CD33D357C6}"/>
    <cellStyle name="Normal 6 2 12" xfId="43939" xr:uid="{1CFD4F13-3249-4B6E-9A4B-F231C0B5F30D}"/>
    <cellStyle name="Normal 6 2 13" xfId="54040" xr:uid="{DE916696-3F9A-4E28-96E7-750BD6B2CF71}"/>
    <cellStyle name="Normal 6 2 14" xfId="19721" xr:uid="{19B4142D-9A88-41F6-9F3D-8F9CE6201294}"/>
    <cellStyle name="Normal 6 2 2" xfId="19726" xr:uid="{3C50A868-DC05-40E3-AA5F-BCF1F55BE1CE}"/>
    <cellStyle name="Normal 6 2 2 2" xfId="19727" xr:uid="{3A045833-6AFD-4D55-8189-D4EA855A8096}"/>
    <cellStyle name="Normal 6 2 2 2 2" xfId="19728" xr:uid="{730E8AF4-832A-4ED9-8AF3-D43891602E47}"/>
    <cellStyle name="Normal 6 2 2 2 2 2" xfId="19729" xr:uid="{AFD3DEB1-4F78-4707-B95E-72941F1FD6C7}"/>
    <cellStyle name="Normal 6 2 2 2 2 2 2" xfId="43947" xr:uid="{3E273C9E-BC74-4534-B82A-F1CB765D3663}"/>
    <cellStyle name="Normal 6 2 2 2 2 3" xfId="19730" xr:uid="{317B2696-4436-4AA9-B59E-9C5EFAE71A2A}"/>
    <cellStyle name="Normal 6 2 2 2 2 3 2" xfId="43948" xr:uid="{2070AD25-D3BA-49A5-AD30-8D7BFA5D54CC}"/>
    <cellStyle name="Normal 6 2 2 2 2 4" xfId="43946" xr:uid="{736A77EA-1009-41EC-9535-4A4621753C27}"/>
    <cellStyle name="Normal 6 2 2 2 3" xfId="19731" xr:uid="{5497765A-8543-4684-BF00-3924F2994F42}"/>
    <cellStyle name="Normal 6 2 2 2 3 2" xfId="19732" xr:uid="{E143CCD2-5B2A-4080-B510-2C68AFAAF556}"/>
    <cellStyle name="Normal 6 2 2 2 3 2 2" xfId="43950" xr:uid="{99905EA1-5660-4C2E-B746-C1B52001F613}"/>
    <cellStyle name="Normal 6 2 2 2 3 3" xfId="43949" xr:uid="{246C184F-E2E3-4A75-9428-4BAA9F3B6FBC}"/>
    <cellStyle name="Normal 6 2 2 2 4" xfId="19733" xr:uid="{0A6A4BCD-E3F4-43CA-BCCB-E4E3ACEADDB5}"/>
    <cellStyle name="Normal 6 2 2 2 4 2" xfId="19734" xr:uid="{561F0418-0AB6-480A-A62E-3A28AA43EFDE}"/>
    <cellStyle name="Normal 6 2 2 2 4 2 2" xfId="43952" xr:uid="{7286BC43-0844-4B7A-9634-C5798107A39D}"/>
    <cellStyle name="Normal 6 2 2 2 4 3" xfId="43951" xr:uid="{26C578D2-0F1B-48C0-8271-8367E569793A}"/>
    <cellStyle name="Normal 6 2 2 2 5" xfId="19735" xr:uid="{B96BDF22-BE2B-47AE-8CFA-F7C42019C2D9}"/>
    <cellStyle name="Normal 6 2 2 2 5 2" xfId="43953" xr:uid="{E42A7A63-32A0-43A4-AD0F-DF0F204D6DE6}"/>
    <cellStyle name="Normal 6 2 2 2 6" xfId="43945" xr:uid="{3B5813A2-FCCE-4344-B1A2-4F780E30D75C}"/>
    <cellStyle name="Normal 6 2 2 3" xfId="19736" xr:uid="{7AD6BDCC-2A80-4374-9C8A-D359CCE4BCA9}"/>
    <cellStyle name="Normal 6 2 2 3 2" xfId="19737" xr:uid="{469CA97E-A688-41CE-A55F-F21125E1D4A1}"/>
    <cellStyle name="Normal 6 2 2 3 2 2" xfId="43955" xr:uid="{4AABA9CE-441F-4907-93D2-067580461F7B}"/>
    <cellStyle name="Normal 6 2 2 3 3" xfId="19738" xr:uid="{39BD4B82-0B76-4D96-9F96-85080813EFC8}"/>
    <cellStyle name="Normal 6 2 2 3 3 2" xfId="43956" xr:uid="{5575586E-9A27-47D0-BE36-021031A0F485}"/>
    <cellStyle name="Normal 6 2 2 3 4" xfId="43954" xr:uid="{F529C7AE-0B87-4C5A-A5E6-ECD86D4F3823}"/>
    <cellStyle name="Normal 6 2 2 4" xfId="19739" xr:uid="{E32AEFD0-53A1-4A76-9D9D-20377D397FBE}"/>
    <cellStyle name="Normal 6 2 2 4 2" xfId="19740" xr:uid="{55A524CA-ABEB-425F-94CC-509B4FBA18EF}"/>
    <cellStyle name="Normal 6 2 2 4 2 2" xfId="43958" xr:uid="{4868FDA4-10DD-4F62-B233-7EEBFB867E8F}"/>
    <cellStyle name="Normal 6 2 2 4 3" xfId="43957" xr:uid="{E8219974-50E8-4AD4-AC91-83F51A5B2B67}"/>
    <cellStyle name="Normal 6 2 2 5" xfId="19741" xr:uid="{0AC2C4EF-83E9-4601-9E69-9D9E1966C27A}"/>
    <cellStyle name="Normal 6 2 2 5 2" xfId="19742" xr:uid="{5A4A17A1-72AB-4B8E-8AD9-59534C2642E7}"/>
    <cellStyle name="Normal 6 2 2 5 2 2" xfId="43960" xr:uid="{DDB0F35B-6654-41F9-AD15-A1248FA3920B}"/>
    <cellStyle name="Normal 6 2 2 5 3" xfId="43959" xr:uid="{0995B0F0-8EAF-4291-B020-6C6DFFA03B82}"/>
    <cellStyle name="Normal 6 2 2 6" xfId="19743" xr:uid="{5BDB033B-D520-43D7-B5E8-EE89A1DD5564}"/>
    <cellStyle name="Normal 6 2 2 6 2" xfId="19744" xr:uid="{6577DDE8-BF1A-4D14-B551-874B0D8CC141}"/>
    <cellStyle name="Normal 6 2 2 6 2 2" xfId="43962" xr:uid="{612548A0-7C76-42B5-BB25-AB00AEA94D67}"/>
    <cellStyle name="Normal 6 2 2 6 3" xfId="43961" xr:uid="{E909FAB5-EE1F-4629-BC16-9F10CAF7BA26}"/>
    <cellStyle name="Normal 6 2 2 7" xfId="19745" xr:uid="{ED2D0443-03E0-455E-96EB-559B2BC7F006}"/>
    <cellStyle name="Normal 6 2 2 7 2" xfId="43963" xr:uid="{65200C96-687C-469A-BAED-3705DE287795}"/>
    <cellStyle name="Normal 6 2 2 8" xfId="43944" xr:uid="{02B30FF3-E85A-4C7D-ACBA-73F95E02EEE1}"/>
    <cellStyle name="Normal 6 2 3" xfId="19746" xr:uid="{55C7722C-ADA1-4A91-B517-07736BAB76D0}"/>
    <cellStyle name="Normal 6 2 3 2" xfId="19747" xr:uid="{4884DFEE-276B-429B-B0C9-66BDAFF4DC82}"/>
    <cellStyle name="Normal 6 2 3 2 2" xfId="19748" xr:uid="{9428FC23-A426-452E-893C-33CC25E4F0B9}"/>
    <cellStyle name="Normal 6 2 3 2 2 2" xfId="19749" xr:uid="{99C67A30-BBB8-4521-A681-0FA4A2742352}"/>
    <cellStyle name="Normal 6 2 3 2 2 2 2" xfId="43967" xr:uid="{C93A7D86-7C1B-481E-942B-0DFC8CB74346}"/>
    <cellStyle name="Normal 6 2 3 2 2 3" xfId="43966" xr:uid="{15A7F94C-9540-4804-9579-7F9E5A7A6A75}"/>
    <cellStyle name="Normal 6 2 3 2 3" xfId="19750" xr:uid="{BF629328-A40E-46A3-9AAB-AC28F2F92943}"/>
    <cellStyle name="Normal 6 2 3 2 3 2" xfId="19751" xr:uid="{A8F44748-F2F6-4B88-80C4-F3486B41A55B}"/>
    <cellStyle name="Normal 6 2 3 2 3 2 2" xfId="43969" xr:uid="{3FB3405B-7313-4D5F-9BE0-7F9F6F05CACF}"/>
    <cellStyle name="Normal 6 2 3 2 3 3" xfId="43968" xr:uid="{2BB7AE52-59B2-49A5-BA9D-0D70CB87B1BE}"/>
    <cellStyle name="Normal 6 2 3 2 4" xfId="19752" xr:uid="{F19CCBDA-C626-4100-AAFC-947180FA62B1}"/>
    <cellStyle name="Normal 6 2 3 2 4 2" xfId="19753" xr:uid="{82553B13-0BED-43C1-BC4E-460FEEE65BAC}"/>
    <cellStyle name="Normal 6 2 3 2 4 2 2" xfId="43971" xr:uid="{DDDF057F-E2DE-4A13-82B8-059241CBBA08}"/>
    <cellStyle name="Normal 6 2 3 2 4 3" xfId="43970" xr:uid="{FF05D3C0-4501-4AD7-8165-DA4C35303320}"/>
    <cellStyle name="Normal 6 2 3 2 5" xfId="19754" xr:uid="{F1FA88DB-7CF3-40F2-AF11-5EA350058235}"/>
    <cellStyle name="Normal 6 2 3 2 5 2" xfId="43972" xr:uid="{DC65A022-A59D-45E1-817B-E66426F40407}"/>
    <cellStyle name="Normal 6 2 3 2 6" xfId="43965" xr:uid="{A758B0C1-6F06-4FC2-906A-0A88165CB1FD}"/>
    <cellStyle name="Normal 6 2 3 3" xfId="19755" xr:uid="{9F4DDAC0-2B38-4AB6-BF8D-820B71525774}"/>
    <cellStyle name="Normal 6 2 3 3 2" xfId="19756" xr:uid="{4B453467-6962-4FDB-A03A-99DE4D6AEBA2}"/>
    <cellStyle name="Normal 6 2 3 3 2 2" xfId="43974" xr:uid="{5B6554B1-8759-4F36-9FCD-8D46EE1CAD90}"/>
    <cellStyle name="Normal 6 2 3 3 3" xfId="43973" xr:uid="{F49A99F2-145B-4BF6-B0A6-B81E51ACAF3D}"/>
    <cellStyle name="Normal 6 2 3 4" xfId="19757" xr:uid="{44B75E91-C014-4BBD-A2BB-56330AA459E5}"/>
    <cellStyle name="Normal 6 2 3 4 2" xfId="19758" xr:uid="{4142740E-7B94-41E1-AA56-8C904B364A3F}"/>
    <cellStyle name="Normal 6 2 3 4 2 2" xfId="43976" xr:uid="{6F2488FA-2122-489F-9239-C8B9AE37F1AA}"/>
    <cellStyle name="Normal 6 2 3 4 3" xfId="43975" xr:uid="{ECBD5902-AED1-4438-9D9D-7DAB69D03DDC}"/>
    <cellStyle name="Normal 6 2 3 5" xfId="19759" xr:uid="{761166EF-CAD6-4441-AD5F-1D9DCB9D1218}"/>
    <cellStyle name="Normal 6 2 3 5 2" xfId="19760" xr:uid="{FD341789-46D3-43B2-AC38-6EAFD04254E7}"/>
    <cellStyle name="Normal 6 2 3 5 2 2" xfId="43978" xr:uid="{3A0F6F67-DC1F-4BEA-ABA6-8FD8D038D4C9}"/>
    <cellStyle name="Normal 6 2 3 5 3" xfId="43977" xr:uid="{46EFCEA9-B93E-40B3-8BDF-C56E58B84957}"/>
    <cellStyle name="Normal 6 2 3 6" xfId="19761" xr:uid="{712EA8A5-D16C-4BA4-8D82-A2A02DF54E86}"/>
    <cellStyle name="Normal 6 2 3 6 2" xfId="19762" xr:uid="{6958AFDF-9FE4-4A78-B367-8D8F4B0DE33D}"/>
    <cellStyle name="Normal 6 2 3 6 2 2" xfId="43980" xr:uid="{CA4F04E8-F51A-43EE-9593-0DF6E5A6784F}"/>
    <cellStyle name="Normal 6 2 3 6 3" xfId="43979" xr:uid="{E6E73BC4-8609-4AFB-8B95-9228E7F54B2F}"/>
    <cellStyle name="Normal 6 2 3 7" xfId="19763" xr:uid="{76F1C9F5-65C2-470D-AC7D-A926F57F1F12}"/>
    <cellStyle name="Normal 6 2 3 7 2" xfId="43981" xr:uid="{05F13A74-18A2-4149-A33B-D6562CE02169}"/>
    <cellStyle name="Normal 6 2 3 8" xfId="43964" xr:uid="{E0B407AE-8AAB-4134-99D5-0097B601836E}"/>
    <cellStyle name="Normal 6 2 4" xfId="19764" xr:uid="{D743FAF2-0677-40D8-8773-153140D665D5}"/>
    <cellStyle name="Normal 6 2 4 2" xfId="19765" xr:uid="{CB03D605-3D2B-4870-85DF-3442D873AE2E}"/>
    <cellStyle name="Normal 6 2 4 2 2" xfId="19766" xr:uid="{995F5B8A-634E-454A-91B7-95AF81C3BCF9}"/>
    <cellStyle name="Normal 6 2 4 2 2 2" xfId="19767" xr:uid="{09663757-4F2B-4E47-81EB-155E74FA62A8}"/>
    <cellStyle name="Normal 6 2 4 2 2 2 2" xfId="43985" xr:uid="{916DC446-94D5-4128-A2FF-001471723B98}"/>
    <cellStyle name="Normal 6 2 4 2 2 3" xfId="43984" xr:uid="{A4600D11-267A-4D05-A774-5FF6402F3CDC}"/>
    <cellStyle name="Normal 6 2 4 2 3" xfId="19768" xr:uid="{6A27AE58-5C91-467C-840C-0B781618B2EC}"/>
    <cellStyle name="Normal 6 2 4 2 3 2" xfId="19769" xr:uid="{257B31CB-F600-464E-B8F2-7C71F637152D}"/>
    <cellStyle name="Normal 6 2 4 2 3 2 2" xfId="43987" xr:uid="{32D883B4-136A-476B-842E-0991C7DB30E1}"/>
    <cellStyle name="Normal 6 2 4 2 3 3" xfId="43986" xr:uid="{32B8440D-7301-4675-B425-25DB4069A356}"/>
    <cellStyle name="Normal 6 2 4 2 4" xfId="19770" xr:uid="{AFE96048-0DB3-4518-9A26-1AAEF3108405}"/>
    <cellStyle name="Normal 6 2 4 2 4 2" xfId="19771" xr:uid="{34D47B67-BB5A-4E4D-AD89-0A53AE9D9327}"/>
    <cellStyle name="Normal 6 2 4 2 4 2 2" xfId="43989" xr:uid="{789E677B-83FD-4F71-8B40-8FB0B712823C}"/>
    <cellStyle name="Normal 6 2 4 2 4 3" xfId="43988" xr:uid="{7C3D31FF-77F8-450C-86FF-C330D1A1AB6D}"/>
    <cellStyle name="Normal 6 2 4 2 5" xfId="19772" xr:uid="{57337A33-8920-4A57-947F-FE6504EBCE9A}"/>
    <cellStyle name="Normal 6 2 4 2 5 2" xfId="43990" xr:uid="{BA016EB3-7CB0-4DD4-915D-40160048972D}"/>
    <cellStyle name="Normal 6 2 4 2 6" xfId="43983" xr:uid="{9BC40282-9125-4344-86E0-E119C0912751}"/>
    <cellStyle name="Normal 6 2 4 3" xfId="19773" xr:uid="{2E9431EF-5498-4873-80F4-A0D5D81F953D}"/>
    <cellStyle name="Normal 6 2 4 3 2" xfId="19774" xr:uid="{6D801ADE-A7A7-41F5-BA32-7D70A73ACCC1}"/>
    <cellStyle name="Normal 6 2 4 3 2 2" xfId="43992" xr:uid="{71CA29BF-483C-4792-A6D8-40895696E03F}"/>
    <cellStyle name="Normal 6 2 4 3 3" xfId="43991" xr:uid="{9DF43ADC-BD26-42A9-8C42-373B169E98F9}"/>
    <cellStyle name="Normal 6 2 4 4" xfId="19775" xr:uid="{F304600B-9EA0-4038-A9B8-1A872CA4D112}"/>
    <cellStyle name="Normal 6 2 4 4 2" xfId="19776" xr:uid="{1B50D52B-9E92-4FBE-860B-8D3450D7A807}"/>
    <cellStyle name="Normal 6 2 4 4 2 2" xfId="43994" xr:uid="{91FF9D85-8DF7-41E0-B801-79D409CD5B6E}"/>
    <cellStyle name="Normal 6 2 4 4 3" xfId="43993" xr:uid="{CB867629-C525-422E-917A-D3FABDFA47BE}"/>
    <cellStyle name="Normal 6 2 4 5" xfId="19777" xr:uid="{E5EB423C-C8DD-407E-994D-944950117AA3}"/>
    <cellStyle name="Normal 6 2 4 5 2" xfId="19778" xr:uid="{9B3C1778-C1C1-493C-B66B-43F18BF88168}"/>
    <cellStyle name="Normal 6 2 4 5 2 2" xfId="43996" xr:uid="{7802DA11-08D2-402D-9ACF-4540A6FAFBA2}"/>
    <cellStyle name="Normal 6 2 4 5 3" xfId="43995" xr:uid="{E214B231-66FE-474A-80C5-ADC932D77FF7}"/>
    <cellStyle name="Normal 6 2 4 6" xfId="19779" xr:uid="{B79FD123-BE47-45ED-A307-F3F4F2C7B9E7}"/>
    <cellStyle name="Normal 6 2 4 6 2" xfId="43997" xr:uid="{FA069FCB-C7EA-4FF9-B555-D154B9815282}"/>
    <cellStyle name="Normal 6 2 4 7" xfId="43982" xr:uid="{434A90C5-5427-4AE6-90F9-03C471C04FC0}"/>
    <cellStyle name="Normal 6 2 5" xfId="19780" xr:uid="{FC3CC05E-8D7F-4EAA-8556-8BBEC2C21002}"/>
    <cellStyle name="Normal 6 2 5 2" xfId="19781" xr:uid="{93D1266A-7543-4CED-80B8-B947F259CD98}"/>
    <cellStyle name="Normal 6 2 5 2 2" xfId="19782" xr:uid="{AAB5F13A-E87F-412A-841F-D3E865D6E3A1}"/>
    <cellStyle name="Normal 6 2 5 2 2 2" xfId="44000" xr:uid="{CE40E389-1367-45A6-B3BA-66F5505DB3AD}"/>
    <cellStyle name="Normal 6 2 5 2 3" xfId="43999" xr:uid="{9431AEED-D16B-4FBE-98F5-CE06AA5A262B}"/>
    <cellStyle name="Normal 6 2 5 3" xfId="19783" xr:uid="{93A07DDE-3241-481D-BC5B-EF05E2C58734}"/>
    <cellStyle name="Normal 6 2 5 3 2" xfId="19784" xr:uid="{F11E1194-E7BA-4BC8-A6DB-D5B7A1FAD2E8}"/>
    <cellStyle name="Normal 6 2 5 3 2 2" xfId="44002" xr:uid="{F2940E86-B2D9-4B51-BCB6-9C688396B0E2}"/>
    <cellStyle name="Normal 6 2 5 3 3" xfId="44001" xr:uid="{91DBD4EC-B0BC-4CE4-ACDF-3A136463E87B}"/>
    <cellStyle name="Normal 6 2 5 4" xfId="19785" xr:uid="{1F6CA704-8172-47E0-9490-CFC45DA84EE3}"/>
    <cellStyle name="Normal 6 2 5 4 2" xfId="19786" xr:uid="{CD3FB8FF-42CD-47F9-9BCF-C303EF215EBB}"/>
    <cellStyle name="Normal 6 2 5 4 2 2" xfId="44004" xr:uid="{86A8D6DD-8B00-4127-954A-5296EED6E80E}"/>
    <cellStyle name="Normal 6 2 5 4 3" xfId="44003" xr:uid="{57226E35-C031-491E-BE95-5F618F65996E}"/>
    <cellStyle name="Normal 6 2 5 5" xfId="19787" xr:uid="{35EE0023-9F8F-4065-BEE0-1F713FA14444}"/>
    <cellStyle name="Normal 6 2 5 5 2" xfId="44005" xr:uid="{61C9D9DF-341D-4225-BBB6-2FA704CA3018}"/>
    <cellStyle name="Normal 6 2 5 6" xfId="43998" xr:uid="{388B23DB-B341-4DC0-A215-018823E98925}"/>
    <cellStyle name="Normal 6 2 6" xfId="19788" xr:uid="{CC54615B-E500-428D-9E9E-3956CE4948EC}"/>
    <cellStyle name="Normal 6 2 6 2" xfId="19789" xr:uid="{A27F3EB8-57F1-4B2D-888C-4589FA8C3045}"/>
    <cellStyle name="Normal 6 2 6 2 2" xfId="19790" xr:uid="{F1E899BE-46F5-4B4B-96AE-FACC912A706E}"/>
    <cellStyle name="Normal 6 2 6 2 2 2" xfId="44008" xr:uid="{93FEC049-E8B0-4C03-ADE7-A40C397FDA2C}"/>
    <cellStyle name="Normal 6 2 6 2 3" xfId="44007" xr:uid="{5F471FEC-C7BA-4384-A5C2-C60F0066E553}"/>
    <cellStyle name="Normal 6 2 6 3" xfId="19791" xr:uid="{B7A6B12E-CC5B-4DE7-A4DD-FED3A8A79EDC}"/>
    <cellStyle name="Normal 6 2 6 3 2" xfId="19792" xr:uid="{4272D84F-A504-4E77-822C-9AAA3CABF552}"/>
    <cellStyle name="Normal 6 2 6 3 2 2" xfId="44010" xr:uid="{19BA20CC-74B0-428A-8976-D0C86058986B}"/>
    <cellStyle name="Normal 6 2 6 3 3" xfId="44009" xr:uid="{EDF50AFA-FEDF-44C3-940B-76FEF0D31D7C}"/>
    <cellStyle name="Normal 6 2 6 4" xfId="19793" xr:uid="{5216797D-673A-4418-B889-810BCEB46856}"/>
    <cellStyle name="Normal 6 2 6 4 2" xfId="19794" xr:uid="{08B534DE-BE05-4D73-BB54-331C159FFCFF}"/>
    <cellStyle name="Normal 6 2 6 4 2 2" xfId="44012" xr:uid="{3645EECE-48A3-4558-A9B0-F583B91F89F8}"/>
    <cellStyle name="Normal 6 2 6 4 3" xfId="44011" xr:uid="{773E8009-32CF-4C87-9EFF-2C45D52FECF7}"/>
    <cellStyle name="Normal 6 2 6 5" xfId="19795" xr:uid="{93CD14B5-005A-4442-BB83-F80DD0924B8E}"/>
    <cellStyle name="Normal 6 2 6 5 2" xfId="44013" xr:uid="{D4CA0153-B35E-4194-AEED-C62377DF68A2}"/>
    <cellStyle name="Normal 6 2 6 6" xfId="44006" xr:uid="{54964CA8-2CB6-4F18-8CA2-355C6B8DEB7C}"/>
    <cellStyle name="Normal 6 2 7" xfId="19796" xr:uid="{A431705A-5481-44A8-BFBA-2010BCD9F465}"/>
    <cellStyle name="Normal 6 2 7 2" xfId="19797" xr:uid="{A1FD072B-6161-4FDA-8067-04231383DC9F}"/>
    <cellStyle name="Normal 6 2 7 2 2" xfId="19798" xr:uid="{D15B107B-D7C1-4B9D-8C2B-CCE798844EAB}"/>
    <cellStyle name="Normal 6 2 7 2 2 2" xfId="44016" xr:uid="{5A38F1C8-5C12-4ED7-8A2B-FBBADFAAC37F}"/>
    <cellStyle name="Normal 6 2 7 2 3" xfId="44015" xr:uid="{90F96D58-9E1A-4B85-9294-667DF13AA828}"/>
    <cellStyle name="Normal 6 2 7 3" xfId="19799" xr:uid="{D0B44B05-17E0-4579-B973-F2A8FD786323}"/>
    <cellStyle name="Normal 6 2 7 3 2" xfId="44017" xr:uid="{FECEAA9B-B509-48D4-B6C2-6B849AB164D6}"/>
    <cellStyle name="Normal 6 2 7 4" xfId="44014" xr:uid="{9590C81B-EED1-490D-AD2A-A600AFA6C2AB}"/>
    <cellStyle name="Normal 6 2 8" xfId="19800" xr:uid="{96FF167D-A663-4085-8EC9-94E0E81949C1}"/>
    <cellStyle name="Normal 6 2 8 2" xfId="19801" xr:uid="{A9EFE014-05D5-42A7-9859-95185BA5FCEE}"/>
    <cellStyle name="Normal 6 2 8 2 2" xfId="44019" xr:uid="{9171C5AF-AD9B-4828-91A7-17B5DF928B88}"/>
    <cellStyle name="Normal 6 2 8 3" xfId="19802" xr:uid="{F0240622-DB60-471F-BE36-5F9E055B36D9}"/>
    <cellStyle name="Normal 6 2 8 3 2" xfId="44020" xr:uid="{C8494D81-B1D5-40C1-A4A1-C8C1D1C375A3}"/>
    <cellStyle name="Normal 6 2 8 4" xfId="44018" xr:uid="{5AF4F529-6BC5-4136-9398-2E85E42983C5}"/>
    <cellStyle name="Normal 6 2 9" xfId="19803" xr:uid="{E5DF3658-FA2C-474D-81AC-C429BE2F46F4}"/>
    <cellStyle name="Normal 6 2 9 2" xfId="19804" xr:uid="{E2D570EC-1036-494F-A3F2-703A563DB856}"/>
    <cellStyle name="Normal 6 2 9 2 2" xfId="44022" xr:uid="{641581A5-B45D-4FB0-9AF9-EA939B0848A1}"/>
    <cellStyle name="Normal 6 2 9 3" xfId="44021" xr:uid="{D83F9B1D-DF55-43B3-8552-DCB38B29FCFB}"/>
    <cellStyle name="Normal 6 3" xfId="19805" xr:uid="{7671DCA0-9054-4431-81B9-85CBD7BDC9F6}"/>
    <cellStyle name="Normal 6 3 2" xfId="19806" xr:uid="{80DD5B2D-3FD6-4726-9CFA-A3A99BA83962}"/>
    <cellStyle name="Normal 6 3 2 2" xfId="19807" xr:uid="{5429A4FA-F376-4FD5-994A-BC4283AD50D3}"/>
    <cellStyle name="Normal 6 3 2 2 2" xfId="19808" xr:uid="{04CA9CFC-5BD8-487D-AA15-B43A6EBFB312}"/>
    <cellStyle name="Normal 6 3 2 2 2 2" xfId="44026" xr:uid="{C76548AB-31F9-4ABA-9CCC-70F2D86E6F87}"/>
    <cellStyle name="Normal 6 3 2 2 3" xfId="19809" xr:uid="{12441F73-2A1E-46B8-8364-D2FA04E72BFD}"/>
    <cellStyle name="Normal 6 3 2 2 3 2" xfId="44027" xr:uid="{775DCE90-2086-43B7-AE7F-6E8FAF3EBAFF}"/>
    <cellStyle name="Normal 6 3 2 2 4" xfId="44025" xr:uid="{1C3915E8-D7F7-46A4-81BD-8A1D9DC85E78}"/>
    <cellStyle name="Normal 6 3 2 3" xfId="19810" xr:uid="{38FAF79D-2FD3-403B-9E20-C34C377CC766}"/>
    <cellStyle name="Normal 6 3 2 3 2" xfId="19811" xr:uid="{156EC57D-BF1C-4457-828F-37EC6FD1895E}"/>
    <cellStyle name="Normal 6 3 2 3 2 2" xfId="44029" xr:uid="{F925BB63-E5E3-495B-91BC-50C87866C554}"/>
    <cellStyle name="Normal 6 3 2 3 3" xfId="44028" xr:uid="{1D692D94-1D80-4ED5-817F-F230402C184C}"/>
    <cellStyle name="Normal 6 3 2 4" xfId="19812" xr:uid="{21BD6E48-11D7-49D6-8CFE-223519FAFF72}"/>
    <cellStyle name="Normal 6 3 2 4 2" xfId="19813" xr:uid="{D9A575FF-0160-49A7-810B-1757516A5229}"/>
    <cellStyle name="Normal 6 3 2 4 2 2" xfId="44031" xr:uid="{6D8AC5BB-2F9D-4362-909A-EE7F0D70261F}"/>
    <cellStyle name="Normal 6 3 2 4 3" xfId="44030" xr:uid="{3A25676A-5634-4B86-ACC4-46A1D17DD5D6}"/>
    <cellStyle name="Normal 6 3 2 5" xfId="19814" xr:uid="{8DD8B0F1-4531-4B25-AE3E-317F956937CA}"/>
    <cellStyle name="Normal 6 3 2 5 2" xfId="44032" xr:uid="{BF08AE9D-0238-486F-9BEA-27BFB7CE75AA}"/>
    <cellStyle name="Normal 6 3 2 6" xfId="44024" xr:uid="{C8AFFC14-98D1-468B-B85D-F23D5D22944F}"/>
    <cellStyle name="Normal 6 3 3" xfId="19815" xr:uid="{2A8390E5-46B6-4135-8C1C-A1672CCC78F4}"/>
    <cellStyle name="Normal 6 3 3 2" xfId="19816" xr:uid="{6C390DB6-1D81-40F8-8CDE-4823D5EF3DA7}"/>
    <cellStyle name="Normal 6 3 3 2 2" xfId="44034" xr:uid="{EE38447B-73A3-4A8D-9A42-1F16891C6528}"/>
    <cellStyle name="Normal 6 3 3 3" xfId="19817" xr:uid="{502DA4C8-0B3A-49FD-96F6-EFEE07D89DF9}"/>
    <cellStyle name="Normal 6 3 3 3 2" xfId="44035" xr:uid="{2DF1A11C-A2CB-462F-8B54-33B124914C14}"/>
    <cellStyle name="Normal 6 3 3 4" xfId="44033" xr:uid="{6B9346E7-77CC-4DDA-B22D-BCC434EE02C7}"/>
    <cellStyle name="Normal 6 3 4" xfId="19818" xr:uid="{A6857E4D-FD86-4631-A12F-7202BE031021}"/>
    <cellStyle name="Normal 6 3 4 2" xfId="19819" xr:uid="{1F5E4E8F-C0C3-46B9-BCA9-4DEC298DCA62}"/>
    <cellStyle name="Normal 6 3 4 2 2" xfId="44037" xr:uid="{17F1E591-7C9A-4DAD-99A7-AD00E5E2002F}"/>
    <cellStyle name="Normal 6 3 4 3" xfId="19820" xr:uid="{A8044D91-006B-4A8B-A090-48E131DF4118}"/>
    <cellStyle name="Normal 6 3 4 3 2" xfId="44038" xr:uid="{2AEFBFE6-393C-467B-A9DC-A6C2BF0DD8C7}"/>
    <cellStyle name="Normal 6 3 4 4" xfId="44036" xr:uid="{167181CB-6693-40D0-B719-BE1D2B5574FF}"/>
    <cellStyle name="Normal 6 3 5" xfId="19821" xr:uid="{093CA85A-63EE-4910-A11B-35C015DABBFE}"/>
    <cellStyle name="Normal 6 3 5 2" xfId="19822" xr:uid="{B12AEF2A-ACE8-4EAE-9664-A7967F4F50F6}"/>
    <cellStyle name="Normal 6 3 5 2 2" xfId="44040" xr:uid="{47279AF1-45CC-4A6A-BF7E-BBA6068EA3CE}"/>
    <cellStyle name="Normal 6 3 5 3" xfId="44039" xr:uid="{A68B5E09-2873-4110-9B71-E8E58345D759}"/>
    <cellStyle name="Normal 6 3 6" xfId="19823" xr:uid="{6AF4D05F-36F5-45A6-B9FC-5B9E100EAC5F}"/>
    <cellStyle name="Normal 6 3 6 2" xfId="19824" xr:uid="{AB435D43-9A73-41F7-8E08-6FF74B35C997}"/>
    <cellStyle name="Normal 6 3 6 2 2" xfId="44042" xr:uid="{82906D37-D44B-49DA-A48C-9679C5CED4A3}"/>
    <cellStyle name="Normal 6 3 6 3" xfId="44041" xr:uid="{AE63D536-E8F9-4E7C-AFE6-9F6FC84FE131}"/>
    <cellStyle name="Normal 6 3 7" xfId="19825" xr:uid="{A08CCFCA-9F83-47DD-9F07-680B2559376B}"/>
    <cellStyle name="Normal 6 3 7 2" xfId="44043" xr:uid="{C57FC474-31C8-48A3-8C24-A02B984890F1}"/>
    <cellStyle name="Normal 6 3 8" xfId="44023" xr:uid="{845F0DEF-5FA3-4C80-945A-34907410DC3D}"/>
    <cellStyle name="Normal 6 4" xfId="19826" xr:uid="{A2045C8D-45E2-4DA8-80E3-DBFDB6FCE4B6}"/>
    <cellStyle name="Normal 6 4 2" xfId="19827" xr:uid="{427519B7-F2F4-4CEF-AB49-3BBEFD57C46A}"/>
    <cellStyle name="Normal 6 4 2 2" xfId="19828" xr:uid="{5041DDCF-EA2B-4292-9C9E-628223356AAA}"/>
    <cellStyle name="Normal 6 4 2 2 2" xfId="19829" xr:uid="{1B6124C9-A8E5-43E3-BB5D-81BD4CE4F8E9}"/>
    <cellStyle name="Normal 6 4 2 2 2 2" xfId="44047" xr:uid="{D30E525D-7DDA-4FA1-8FE2-FBFB72992334}"/>
    <cellStyle name="Normal 6 4 2 2 3" xfId="44046" xr:uid="{544FEEBD-91C8-4CE9-B169-43394C7B37A2}"/>
    <cellStyle name="Normal 6 4 2 3" xfId="19830" xr:uid="{D0DA6C56-B9D1-4C03-BE31-FCDF602596EF}"/>
    <cellStyle name="Normal 6 4 2 3 2" xfId="19831" xr:uid="{EE51F229-6C6A-49FD-8217-3B81AE87E0C1}"/>
    <cellStyle name="Normal 6 4 2 3 2 2" xfId="44049" xr:uid="{B2FB3FEA-698C-4F4B-B9A6-26661A0D7D38}"/>
    <cellStyle name="Normal 6 4 2 3 3" xfId="44048" xr:uid="{B5781E50-8D0E-4228-A3D6-0977A430DA2A}"/>
    <cellStyle name="Normal 6 4 2 4" xfId="19832" xr:uid="{205BBBAE-5E10-421C-9CA9-F3BB90627E9E}"/>
    <cellStyle name="Normal 6 4 2 4 2" xfId="19833" xr:uid="{47E14486-C195-4A84-B3C5-126498D6CAFA}"/>
    <cellStyle name="Normal 6 4 2 4 2 2" xfId="44051" xr:uid="{731126FB-007E-4103-A0B4-2DFBDECA0790}"/>
    <cellStyle name="Normal 6 4 2 4 3" xfId="44050" xr:uid="{DCEB64ED-C121-4872-92C8-F2764843D7A0}"/>
    <cellStyle name="Normal 6 4 2 5" xfId="19834" xr:uid="{C195DEA3-6723-4351-A399-3367043354C7}"/>
    <cellStyle name="Normal 6 4 2 5 2" xfId="44052" xr:uid="{0E8F59A7-0815-4219-A6C4-866E61ECC605}"/>
    <cellStyle name="Normal 6 4 2 6" xfId="44045" xr:uid="{0A0C1CEF-BBE9-4DCC-AF0A-6114876AA8BC}"/>
    <cellStyle name="Normal 6 4 3" xfId="19835" xr:uid="{99043C0F-50BF-4794-8A83-8D6DD8A90B92}"/>
    <cellStyle name="Normal 6 4 3 2" xfId="19836" xr:uid="{7A7991D0-6863-4B3F-9B71-FA82CAEEA796}"/>
    <cellStyle name="Normal 6 4 3 2 2" xfId="44054" xr:uid="{FE096BB7-4B97-49E3-BAA8-1C320D456C1D}"/>
    <cellStyle name="Normal 6 4 3 3" xfId="44053" xr:uid="{FDB4FC0D-D7B7-4BA0-8A3F-C5CA9529C7B6}"/>
    <cellStyle name="Normal 6 4 4" xfId="19837" xr:uid="{E8AD7BDD-90B4-49BA-B619-9D27D023708D}"/>
    <cellStyle name="Normal 6 4 4 2" xfId="19838" xr:uid="{4E23F1C7-EFFD-4D3E-BADD-63AE850E1BEE}"/>
    <cellStyle name="Normal 6 4 4 2 2" xfId="44056" xr:uid="{A19F39D8-9EE6-4256-BBE1-0F83856BE3AE}"/>
    <cellStyle name="Normal 6 4 4 3" xfId="44055" xr:uid="{C83203C5-EE54-44D5-9C1E-2DD5C93B24DE}"/>
    <cellStyle name="Normal 6 4 5" xfId="19839" xr:uid="{0EA78AB9-3516-4BD4-91B8-45040B4ED113}"/>
    <cellStyle name="Normal 6 4 5 2" xfId="19840" xr:uid="{08B97343-B299-4DB7-A463-2EC04A796B8E}"/>
    <cellStyle name="Normal 6 4 5 2 2" xfId="44058" xr:uid="{E6194513-7D08-4842-879B-372CAF94C57C}"/>
    <cellStyle name="Normal 6 4 5 3" xfId="44057" xr:uid="{98172AF5-624F-4E96-95AE-1928D35B8DA2}"/>
    <cellStyle name="Normal 6 4 6" xfId="19841" xr:uid="{3601F329-4C00-40CD-A555-36CCCCC083DA}"/>
    <cellStyle name="Normal 6 4 6 2" xfId="19842" xr:uid="{276C9AC4-2762-4B5D-AD9A-F1DB5DDFA245}"/>
    <cellStyle name="Normal 6 4 6 2 2" xfId="44060" xr:uid="{FB288B19-6D48-4403-8B22-58FF18CFCF7E}"/>
    <cellStyle name="Normal 6 4 6 3" xfId="44059" xr:uid="{D5CD8056-111F-45D4-BD4D-CA4ECB6521D1}"/>
    <cellStyle name="Normal 6 4 7" xfId="19843" xr:uid="{DAC662FD-8803-4671-B8CC-B61A6C173E77}"/>
    <cellStyle name="Normal 6 4 7 2" xfId="44061" xr:uid="{81D3B068-3275-446A-BD0F-AF5DFA9655FA}"/>
    <cellStyle name="Normal 6 4 8" xfId="44044" xr:uid="{8F4E89AB-21ED-4930-9E51-78546FE70FEF}"/>
    <cellStyle name="Normal 6 5" xfId="19844" xr:uid="{029E4880-0171-419E-8E66-8029B7295BE5}"/>
    <cellStyle name="Normal 6 5 2" xfId="19845" xr:uid="{B1F9663B-011E-4550-909A-8E0A5738522D}"/>
    <cellStyle name="Normal 6 5 2 2" xfId="19846" xr:uid="{6F2C9397-7B8D-4C67-BB1C-164A3A94E50D}"/>
    <cellStyle name="Normal 6 5 2 2 2" xfId="19847" xr:uid="{20429571-F1FD-4703-9B1A-A3E0621E3EAD}"/>
    <cellStyle name="Normal 6 5 2 2 2 2" xfId="44065" xr:uid="{66103FD9-A5F2-45BF-B57F-C30F5DD17749}"/>
    <cellStyle name="Normal 6 5 2 2 3" xfId="44064" xr:uid="{5501CB7C-B415-45FD-8413-9E7A444B31DE}"/>
    <cellStyle name="Normal 6 5 2 3" xfId="19848" xr:uid="{4A6D5631-097C-43F5-BE83-55C7323F8608}"/>
    <cellStyle name="Normal 6 5 2 3 2" xfId="19849" xr:uid="{2F78B61A-40B2-4DED-B06B-5BC476A27C4F}"/>
    <cellStyle name="Normal 6 5 2 3 2 2" xfId="44067" xr:uid="{18B8142E-F1DB-4B4F-B0D8-156355F28373}"/>
    <cellStyle name="Normal 6 5 2 3 3" xfId="44066" xr:uid="{295954E8-925E-44D6-B4C8-6AFCEE24B9C2}"/>
    <cellStyle name="Normal 6 5 2 4" xfId="19850" xr:uid="{F974E62C-AF98-45AD-A9B9-10F5F2530023}"/>
    <cellStyle name="Normal 6 5 2 4 2" xfId="19851" xr:uid="{E0F5B1C4-3C14-4BCC-A7DE-3CC86BBE6753}"/>
    <cellStyle name="Normal 6 5 2 4 2 2" xfId="44069" xr:uid="{BED72D02-FC53-435A-A789-D7D6A972F6F3}"/>
    <cellStyle name="Normal 6 5 2 4 3" xfId="44068" xr:uid="{36210ED5-70AE-4262-94FD-73B865425356}"/>
    <cellStyle name="Normal 6 5 2 5" xfId="19852" xr:uid="{5B95134D-B699-4D70-9919-59FC38192C6E}"/>
    <cellStyle name="Normal 6 5 2 5 2" xfId="44070" xr:uid="{A4ED0361-E9C0-4D51-A9DF-CCEE41C017E2}"/>
    <cellStyle name="Normal 6 5 2 6" xfId="44063" xr:uid="{DDEF9E72-BBF4-4002-92CB-21B099B13DB3}"/>
    <cellStyle name="Normal 6 5 3" xfId="19853" xr:uid="{B54D24CD-B681-47A9-84EB-A7C947719519}"/>
    <cellStyle name="Normal 6 5 3 2" xfId="19854" xr:uid="{F78D36A1-DBE5-4D5B-885E-A960FD3CD9EE}"/>
    <cellStyle name="Normal 6 5 3 2 2" xfId="44072" xr:uid="{5E360079-9314-44B1-94DD-1D5EB7193E21}"/>
    <cellStyle name="Normal 6 5 3 3" xfId="44071" xr:uid="{B9D7F437-C958-48CE-9858-1B4AB5198CC6}"/>
    <cellStyle name="Normal 6 5 4" xfId="19855" xr:uid="{61C4C0D9-8D3A-4093-9089-BC5658EDE9F0}"/>
    <cellStyle name="Normal 6 5 4 2" xfId="19856" xr:uid="{71837466-3F6A-4C0F-B1DE-800DDECB477B}"/>
    <cellStyle name="Normal 6 5 4 2 2" xfId="44074" xr:uid="{7BCE285F-48EF-40DF-ABAE-0B7F9336A664}"/>
    <cellStyle name="Normal 6 5 4 3" xfId="44073" xr:uid="{4ADE6947-38ED-4FC6-B9F9-F3F57C5D4EC4}"/>
    <cellStyle name="Normal 6 5 5" xfId="19857" xr:uid="{75FE05F1-BBF8-458F-BFE1-E00DD5AF0188}"/>
    <cellStyle name="Normal 6 5 5 2" xfId="19858" xr:uid="{D2EC1A4A-5967-417F-A10E-041236A418CF}"/>
    <cellStyle name="Normal 6 5 5 2 2" xfId="44076" xr:uid="{5B774A85-D766-4068-B28B-2ACCFAC449E0}"/>
    <cellStyle name="Normal 6 5 5 3" xfId="44075" xr:uid="{4E30B816-7D7D-4803-B126-13A4F2D0DE01}"/>
    <cellStyle name="Normal 6 5 6" xfId="19859" xr:uid="{672647D0-19C7-487F-8345-3E0B780FB053}"/>
    <cellStyle name="Normal 6 5 6 2" xfId="44077" xr:uid="{5C9E552E-D862-4E42-8077-638B1093CB58}"/>
    <cellStyle name="Normal 6 5 7" xfId="44062" xr:uid="{38C16397-4668-47B7-80D5-79F37C99FE88}"/>
    <cellStyle name="Normal 6 6" xfId="19860" xr:uid="{E4AFE403-61A0-4687-B1CA-DAD9F153F005}"/>
    <cellStyle name="Normal 6 6 2" xfId="19861" xr:uid="{CD463228-BA83-47F7-A873-51A60EA91A21}"/>
    <cellStyle name="Normal 6 6 2 2" xfId="19862" xr:uid="{BEE191C9-FFE4-4ECA-B32B-9C67BF1B466C}"/>
    <cellStyle name="Normal 6 6 2 2 2" xfId="44080" xr:uid="{C59816D4-1A65-461F-9CF4-56C481C9C686}"/>
    <cellStyle name="Normal 6 6 2 3" xfId="44079" xr:uid="{45C504E8-E1D9-4499-8980-AF467CCDD265}"/>
    <cellStyle name="Normal 6 6 3" xfId="19863" xr:uid="{F24A12E3-8807-44A1-BB80-87F97A529E10}"/>
    <cellStyle name="Normal 6 6 3 2" xfId="19864" xr:uid="{ED65C081-C2C3-418D-BF0F-BA154AED3D52}"/>
    <cellStyle name="Normal 6 6 3 2 2" xfId="44082" xr:uid="{4306BF09-2043-4592-9F2C-350931795196}"/>
    <cellStyle name="Normal 6 6 3 3" xfId="44081" xr:uid="{6AE810C8-B7AD-44CA-B54F-557404730B04}"/>
    <cellStyle name="Normal 6 6 4" xfId="19865" xr:uid="{15C0A7E2-1B12-4D40-8B38-0E39A8C039E4}"/>
    <cellStyle name="Normal 6 6 4 2" xfId="19866" xr:uid="{F16D6A70-F50E-4BF5-9AFF-F2675B710C4A}"/>
    <cellStyle name="Normal 6 6 4 2 2" xfId="44084" xr:uid="{0F4601E7-1570-4E89-83C9-1F08F41F37EF}"/>
    <cellStyle name="Normal 6 6 4 3" xfId="44083" xr:uid="{4045C2F8-BC61-4F75-9243-A3E80964E175}"/>
    <cellStyle name="Normal 6 6 5" xfId="19867" xr:uid="{717B143E-873F-4711-A65A-7C1CA97A1CBE}"/>
    <cellStyle name="Normal 6 6 5 2" xfId="44085" xr:uid="{16FF5121-F3ED-46AA-83DC-43735CD48882}"/>
    <cellStyle name="Normal 6 6 6" xfId="44078" xr:uid="{888D97FE-1FAF-4644-8660-93F478F36070}"/>
    <cellStyle name="Normal 6 7" xfId="19868" xr:uid="{7856666C-8D8A-464D-934B-D80F1B529E52}"/>
    <cellStyle name="Normal 6 7 2" xfId="19869" xr:uid="{2EB9AFD0-1279-47B6-B813-7FA77952F10E}"/>
    <cellStyle name="Normal 6 7 2 2" xfId="19870" xr:uid="{2F43FF27-31B3-4A2F-8CE0-D676C492F8A3}"/>
    <cellStyle name="Normal 6 7 2 2 2" xfId="44088" xr:uid="{1A3C65AD-EE43-4BAD-B86E-960AC33F2F31}"/>
    <cellStyle name="Normal 6 7 2 3" xfId="44087" xr:uid="{86C39ED8-7C86-4C11-AEEA-7E9A313908F3}"/>
    <cellStyle name="Normal 6 7 3" xfId="19871" xr:uid="{D255ECFC-0467-4CB1-92B4-C7B524135A0F}"/>
    <cellStyle name="Normal 6 7 3 2" xfId="19872" xr:uid="{931656E9-01ED-40AE-9FEF-F3ABFD459DC1}"/>
    <cellStyle name="Normal 6 7 3 2 2" xfId="44090" xr:uid="{D25A8F42-6D5A-477A-9A18-C6878A2A0424}"/>
    <cellStyle name="Normal 6 7 3 3" xfId="44089" xr:uid="{74C73926-5FEA-4843-AE5D-F47424AA3E51}"/>
    <cellStyle name="Normal 6 7 4" xfId="19873" xr:uid="{64BFC3B4-87FE-4C66-AF1B-958AC110BA88}"/>
    <cellStyle name="Normal 6 7 4 2" xfId="19874" xr:uid="{4C22CB78-CCD3-4B11-9E50-508000815312}"/>
    <cellStyle name="Normal 6 7 4 2 2" xfId="44092" xr:uid="{CD336BDC-2261-4A68-A683-1182D7E436A1}"/>
    <cellStyle name="Normal 6 7 4 3" xfId="44091" xr:uid="{9991591F-DBA8-441F-B2B1-68DEFBAD6A4B}"/>
    <cellStyle name="Normal 6 7 5" xfId="19875" xr:uid="{5411C968-519C-4FF5-8F87-05F78DC7E86F}"/>
    <cellStyle name="Normal 6 7 5 2" xfId="44093" xr:uid="{7B2507FC-EA20-4146-85C0-568DBC8895E5}"/>
    <cellStyle name="Normal 6 7 6" xfId="44086" xr:uid="{562941BE-6A18-4C77-84FF-A1706CB02CCF}"/>
    <cellStyle name="Normal 6 8" xfId="19876" xr:uid="{66105DFE-C447-4905-ADF1-870668C489BD}"/>
    <cellStyle name="Normal 6 8 2" xfId="19877" xr:uid="{F52D5CDA-B1D3-4BD9-BCDE-CBF2B1BD2387}"/>
    <cellStyle name="Normal 6 8 2 2" xfId="19878" xr:uid="{DD5C7619-C1D9-4ED5-8E45-2EFA7C55172F}"/>
    <cellStyle name="Normal 6 8 2 2 2" xfId="44096" xr:uid="{542ED575-7D52-4A94-AD74-FB640F6F2C62}"/>
    <cellStyle name="Normal 6 8 2 3" xfId="44095" xr:uid="{C9709C5A-2A44-4678-8840-FAD4A1DD99E8}"/>
    <cellStyle name="Normal 6 8 3" xfId="19879" xr:uid="{BF2CE497-C533-40A8-A97A-D8B3A92E9E2A}"/>
    <cellStyle name="Normal 6 8 3 2" xfId="44097" xr:uid="{FAE54BF7-B8AE-4A9C-84E4-4017F1974233}"/>
    <cellStyle name="Normal 6 8 4" xfId="44094" xr:uid="{20660F2B-FE1F-4376-9D18-0B52DCC29C8C}"/>
    <cellStyle name="Normal 6 9" xfId="19880" xr:uid="{703790EE-7273-4C52-96FF-570681CD5B40}"/>
    <cellStyle name="Normal 6 9 2" xfId="19881" xr:uid="{4B7F3307-0431-45EA-9FC3-45EA35C664F4}"/>
    <cellStyle name="Normal 6 9 2 2" xfId="44099" xr:uid="{B2D946F9-BC45-443E-A982-EC999AC7CB2A}"/>
    <cellStyle name="Normal 6 9 3" xfId="19882" xr:uid="{3937EF90-FA03-42B0-9E16-B9D730D02344}"/>
    <cellStyle name="Normal 6 9 3 2" xfId="44100" xr:uid="{A5A782B3-A915-4650-9A73-0754F45C03C0}"/>
    <cellStyle name="Normal 6 9 4" xfId="44098" xr:uid="{616E2CC5-A01A-4D86-933B-F5F906803F4B}"/>
    <cellStyle name="Normal 60" xfId="19883" xr:uid="{3903F411-8052-4690-AD85-92A34C6B3001}"/>
    <cellStyle name="Normal 60 2" xfId="19884" xr:uid="{3ED500BE-5A28-4237-A2D9-A4C33B62766D}"/>
    <cellStyle name="Normal 60 2 2" xfId="44102" xr:uid="{6DF829D2-49D1-492D-98B5-77E5B177809F}"/>
    <cellStyle name="Normal 60 3" xfId="19885" xr:uid="{AD539928-3E8E-4A74-BD8D-5D0324487AAF}"/>
    <cellStyle name="Normal 60 3 2" xfId="44103" xr:uid="{3F113513-F94D-47F6-BC6C-ACA20BD6A931}"/>
    <cellStyle name="Normal 60 4" xfId="44101" xr:uid="{EB1C41B1-E678-4622-B49C-C8FC370B342E}"/>
    <cellStyle name="Normal 61" xfId="19886" xr:uid="{EF359734-18D4-4663-A276-A3C15C108565}"/>
    <cellStyle name="Normal 61 2" xfId="19887" xr:uid="{68D209BB-0BB1-4DEB-B20A-E368BB3A24E9}"/>
    <cellStyle name="Normal 61 2 2" xfId="44105" xr:uid="{B453151E-A1E5-4E89-B505-E3623B1AE280}"/>
    <cellStyle name="Normal 61 3" xfId="19888" xr:uid="{E8B8403A-2132-40ED-9DE7-94D16AAB4F0B}"/>
    <cellStyle name="Normal 61 3 2" xfId="44106" xr:uid="{A68BF8A3-35D1-4397-B3EC-777A3114703C}"/>
    <cellStyle name="Normal 61 4" xfId="44104" xr:uid="{3988E5C3-B003-49EB-90FD-EC22E0BC7B13}"/>
    <cellStyle name="Normal 62" xfId="19889" xr:uid="{3C4A185B-3976-4AE4-B414-2B79E7BB6DC7}"/>
    <cellStyle name="Normal 62 2" xfId="19890" xr:uid="{6545472A-C40C-4085-99F6-D85C618F6E60}"/>
    <cellStyle name="Normal 62 2 2" xfId="44108" xr:uid="{FBDD093A-9673-402D-8068-492B3726D62B}"/>
    <cellStyle name="Normal 62 3" xfId="19891" xr:uid="{FA6C0251-277D-4D1E-A8B0-E8B9CA4015BB}"/>
    <cellStyle name="Normal 62 3 2" xfId="44109" xr:uid="{7EB75173-645D-4437-94F4-DB3D2331E613}"/>
    <cellStyle name="Normal 62 4" xfId="44107" xr:uid="{DD515300-B576-4E00-B3E1-3C1214533CC2}"/>
    <cellStyle name="Normal 63" xfId="19892" xr:uid="{06EE2541-3BA5-46A6-8F03-39746DDB43B9}"/>
    <cellStyle name="Normal 63 2" xfId="19893" xr:uid="{B0473839-8F30-4B0A-8550-1B1754C70D9A}"/>
    <cellStyle name="Normal 63 2 2" xfId="44111" xr:uid="{D7115A8C-4A18-47C3-AC48-411F0AEE0DC2}"/>
    <cellStyle name="Normal 63 3" xfId="19894" xr:uid="{0C81E41D-DE83-4938-8B97-3FE16843AD86}"/>
    <cellStyle name="Normal 63 3 2" xfId="44112" xr:uid="{4ABF4601-CE13-4224-8B28-87F49C7C911A}"/>
    <cellStyle name="Normal 63 4" xfId="44110" xr:uid="{90BEF4F0-7FAB-4965-8A8E-731EDA5D3F11}"/>
    <cellStyle name="Normal 64" xfId="19895" xr:uid="{8A2B623C-2582-4FB0-BE08-E8357783116F}"/>
    <cellStyle name="Normal 64 2" xfId="19896" xr:uid="{5BBFE4BB-3A0B-432B-87B1-45E1720E9629}"/>
    <cellStyle name="Normal 64 2 2" xfId="44114" xr:uid="{77E93F20-185B-42B9-A861-2C2F87C11D1B}"/>
    <cellStyle name="Normal 64 3" xfId="19897" xr:uid="{206645F9-9539-4871-BE4F-63009A2EEB3E}"/>
    <cellStyle name="Normal 64 3 2" xfId="44115" xr:uid="{83603608-C887-4CB7-8707-F965044A242E}"/>
    <cellStyle name="Normal 64 4" xfId="44113" xr:uid="{90D18CDA-2709-456A-BB17-6D00D5A5384A}"/>
    <cellStyle name="Normal 65" xfId="19898" xr:uid="{C71F5D52-70B6-4B76-BDF1-BCF3E4BA557C}"/>
    <cellStyle name="Normal 65 2" xfId="19899" xr:uid="{49BF740D-8146-4770-879E-47B38532B2A7}"/>
    <cellStyle name="Normal 65 2 2" xfId="44117" xr:uid="{731AEFB7-AD54-4AC5-BCBD-D0CF49D0761D}"/>
    <cellStyle name="Normal 65 3" xfId="19900" xr:uid="{9879666A-8A9B-44C7-A1B7-5EB6C9BFE592}"/>
    <cellStyle name="Normal 65 3 2" xfId="44118" xr:uid="{B467D0B4-4022-49A9-B1B6-2FF412967F69}"/>
    <cellStyle name="Normal 65 4" xfId="44116" xr:uid="{F35E410A-AF5F-4278-BBA6-ABCEEA4E6383}"/>
    <cellStyle name="Normal 66" xfId="19901" xr:uid="{D5951760-7779-4B9A-8116-D0FAF85A3262}"/>
    <cellStyle name="Normal 66 2" xfId="19902" xr:uid="{5F3658B0-8491-4DE6-9D7B-5E80C6D65298}"/>
    <cellStyle name="Normal 66 2 2" xfId="44120" xr:uid="{575BC52B-7D7C-4D88-B3BD-D33C8CEFA36D}"/>
    <cellStyle name="Normal 66 3" xfId="19903" xr:uid="{14BE4988-2FCC-45D2-8B5B-8753C7C7566C}"/>
    <cellStyle name="Normal 66 3 2" xfId="44121" xr:uid="{4BD77078-AF0A-4EFD-B051-1723BAA7494A}"/>
    <cellStyle name="Normal 66 4" xfId="44119" xr:uid="{EA429387-35FD-4762-9B9E-58C71156B0FA}"/>
    <cellStyle name="Normal 67" xfId="19904" xr:uid="{B490F7BD-3EAA-4A48-8127-8CA8BB935962}"/>
    <cellStyle name="Normal 67 2" xfId="19905" xr:uid="{53614AEF-0D54-4BA6-8BE9-C604771D261D}"/>
    <cellStyle name="Normal 67 2 2" xfId="44123" xr:uid="{8C33EDFA-332B-42D7-89D6-C9AEF62366C9}"/>
    <cellStyle name="Normal 67 3" xfId="19906" xr:uid="{6D031B69-FD38-43FF-A56C-9D30D6A8A4E0}"/>
    <cellStyle name="Normal 67 3 2" xfId="44124" xr:uid="{A924E317-B250-4934-979D-0E9476658838}"/>
    <cellStyle name="Normal 67 4" xfId="44122" xr:uid="{E4D7D8DC-B2B9-4CC8-9BE3-A6A9D30FAD7D}"/>
    <cellStyle name="Normal 68" xfId="19907" xr:uid="{E502DFBE-CFCE-4CC8-9708-408C78441ECD}"/>
    <cellStyle name="Normal 68 2" xfId="19908" xr:uid="{D634E0F3-5AEF-42D1-B3F5-F90175F45A74}"/>
    <cellStyle name="Normal 68 2 2" xfId="44126" xr:uid="{DD5131E0-2863-4372-BE4B-8EEB2B1BFF42}"/>
    <cellStyle name="Normal 68 3" xfId="19909" xr:uid="{F1926BCA-4F72-46A4-AFC2-317582C24157}"/>
    <cellStyle name="Normal 68 3 2" xfId="44127" xr:uid="{2EEC0A06-F6DA-4DA0-880A-B53127756085}"/>
    <cellStyle name="Normal 68 4" xfId="44125" xr:uid="{92334CAE-1371-4DB2-8C6A-EA0BE5463FFD}"/>
    <cellStyle name="Normal 69" xfId="19910" xr:uid="{D373CF4A-7CB4-461A-8AE9-CE545457A6CF}"/>
    <cellStyle name="Normal 69 2" xfId="19911" xr:uid="{0EC5D0C2-B2C1-4D20-8F04-6FD77C7371CA}"/>
    <cellStyle name="Normal 69 2 2" xfId="44129" xr:uid="{7B8B71E1-CC1A-4BA6-AF00-1B9CF0F5BAB5}"/>
    <cellStyle name="Normal 69 3" xfId="19912" xr:uid="{3ACC5DBB-12DC-454C-872F-C48B87FDD80F}"/>
    <cellStyle name="Normal 69 3 2" xfId="44130" xr:uid="{B0E8B3DD-F331-4108-A9CC-BADEE572488A}"/>
    <cellStyle name="Normal 69 4" xfId="44128" xr:uid="{BEF3E08A-7B95-4EB8-838A-620D5CE68ED6}"/>
    <cellStyle name="Normal 7" xfId="1220" xr:uid="{8BA57195-FB4E-4776-B892-A447F297CA84}"/>
    <cellStyle name="Normal 7 10" xfId="19913" xr:uid="{5133A023-39E1-4BEF-84B3-E6AD7DD13415}"/>
    <cellStyle name="Normal 7 10 2" xfId="19914" xr:uid="{994400DC-A983-4F62-A02B-D1176205A173}"/>
    <cellStyle name="Normal 7 10 2 2" xfId="19915" xr:uid="{3BBCDAA3-BAC1-407A-8708-B7AD550117CB}"/>
    <cellStyle name="Normal 7 10 2 2 2" xfId="44133" xr:uid="{302A5B98-9E02-4C3D-9C31-F3D11BB90DCB}"/>
    <cellStyle name="Normal 7 10 2 3" xfId="44132" xr:uid="{CFDE0722-7EC2-41C9-83D2-91EE8452ABCA}"/>
    <cellStyle name="Normal 7 10 3" xfId="19916" xr:uid="{B4DFD4C0-D1DC-4870-AC13-B21C59E09EB7}"/>
    <cellStyle name="Normal 7 10 3 2" xfId="19917" xr:uid="{5D433A24-3AED-4A0D-9A30-A1EC93CCB496}"/>
    <cellStyle name="Normal 7 10 3 2 2" xfId="44135" xr:uid="{CE8DC34B-FF5E-4B2C-A067-FC12292495B6}"/>
    <cellStyle name="Normal 7 10 3 3" xfId="44134" xr:uid="{C1171F31-30AC-4027-9FA8-702442941A28}"/>
    <cellStyle name="Normal 7 10 4" xfId="19918" xr:uid="{DD0F6DEA-DC88-4BD9-9888-8274E21BF71F}"/>
    <cellStyle name="Normal 7 10 4 2" xfId="44136" xr:uid="{0ACD2360-607F-46A5-925A-61367BB866B1}"/>
    <cellStyle name="Normal 7 10 5" xfId="44131" xr:uid="{05353CA8-C84B-4E49-BCB5-899D8E936B2A}"/>
    <cellStyle name="Normal 7 11" xfId="19919" xr:uid="{AE2692E6-8BBC-4C0A-AB26-6820BA723BBC}"/>
    <cellStyle name="Normal 7 11 2" xfId="19920" xr:uid="{0CD6892E-ADE5-489B-A1C5-0E3B1EF50B58}"/>
    <cellStyle name="Normal 7 11 2 2" xfId="19921" xr:uid="{84F40CFF-C111-489D-9A13-C433C999C534}"/>
    <cellStyle name="Normal 7 11 2 2 2" xfId="44139" xr:uid="{03737AFA-B726-4DD2-B039-326FE2B82A56}"/>
    <cellStyle name="Normal 7 11 2 3" xfId="44138" xr:uid="{C0CF396C-E15B-41C2-ACA1-C3565F0EEA5C}"/>
    <cellStyle name="Normal 7 11 3" xfId="19922" xr:uid="{B479E557-F6D7-4989-96AC-7295D64053B2}"/>
    <cellStyle name="Normal 7 11 3 2" xfId="44140" xr:uid="{5BE507AE-BF53-4BA3-A0CA-4C681BFD951F}"/>
    <cellStyle name="Normal 7 11 4" xfId="19923" xr:uid="{91F5C325-F349-4283-A028-465FAB64BA55}"/>
    <cellStyle name="Normal 7 11 4 2" xfId="44141" xr:uid="{9F0667E8-CD91-41C2-B2EF-98190C50D862}"/>
    <cellStyle name="Normal 7 11 5" xfId="44137" xr:uid="{7A6281C9-7CF9-4196-95DE-F2FA0688E847}"/>
    <cellStyle name="Normal 7 12" xfId="19924" xr:uid="{CA991275-34CD-42A9-B74C-AF8897A9C626}"/>
    <cellStyle name="Normal 7 12 2" xfId="19925" xr:uid="{169F2A0D-791D-4CD2-9986-A826C12CCF2F}"/>
    <cellStyle name="Normal 7 12 2 2" xfId="19926" xr:uid="{68C4C26D-3998-465C-9FFA-1F14A1B09F9E}"/>
    <cellStyle name="Normal 7 12 2 2 2" xfId="44144" xr:uid="{CBFC71B5-C8F9-48E7-AA83-47C03783D45F}"/>
    <cellStyle name="Normal 7 12 2 3" xfId="44143" xr:uid="{F2FD32C1-D918-4189-AD30-13E5939CDEF9}"/>
    <cellStyle name="Normal 7 12 3" xfId="19927" xr:uid="{DFF2F9E5-5124-4F3D-B4E4-A5F5DF10A5A3}"/>
    <cellStyle name="Normal 7 12 3 2" xfId="44145" xr:uid="{8F9C81C9-FA8A-4B6C-9EBA-E9CCE425418C}"/>
    <cellStyle name="Normal 7 12 4" xfId="44142" xr:uid="{F2352E11-DC73-490C-8891-0A523A1461EF}"/>
    <cellStyle name="Normal 7 13" xfId="19928" xr:uid="{21F7A5CE-4912-446D-9F97-443A86D80A7C}"/>
    <cellStyle name="Normal 7 13 2" xfId="19929" xr:uid="{0FFBE179-43E2-486F-82DD-35912B1780EF}"/>
    <cellStyle name="Normal 7 13 2 2" xfId="44147" xr:uid="{26BC12CC-3EB0-4CAA-AECE-073CB584A27D}"/>
    <cellStyle name="Normal 7 13 3" xfId="44146" xr:uid="{1598D7FA-D287-4985-BB0A-8FBCA5962D47}"/>
    <cellStyle name="Normal 7 14" xfId="19930" xr:uid="{FA67BCDD-29DD-4479-921A-BD2CC2F6E10D}"/>
    <cellStyle name="Normal 7 14 2" xfId="19931" xr:uid="{1C4F993A-E543-4AEC-B88B-F24DBD853AA9}"/>
    <cellStyle name="Normal 7 14 2 2" xfId="44149" xr:uid="{58A303C9-7A17-4388-B9E3-DEA4C3A22881}"/>
    <cellStyle name="Normal 7 14 3" xfId="44148" xr:uid="{3C5F8EBB-B830-4E2B-9792-BB05C7FA6E89}"/>
    <cellStyle name="Normal 7 15" xfId="19932" xr:uid="{F4918C3E-9BFC-4A79-9974-5EB0B62BC53A}"/>
    <cellStyle name="Normal 7 15 2" xfId="19933" xr:uid="{EAD8F5E8-17B8-45C6-BC0F-15135A86EB9E}"/>
    <cellStyle name="Normal 7 15 2 2" xfId="44151" xr:uid="{5DCA60BA-E0CA-4743-97EA-FB5CAC97C25F}"/>
    <cellStyle name="Normal 7 15 3" xfId="44150" xr:uid="{3BFABB39-3132-4426-B25F-E9F1B66E2339}"/>
    <cellStyle name="Normal 7 16" xfId="19934" xr:uid="{B8AD12B8-CC5F-4443-96A8-27551EAC002F}"/>
    <cellStyle name="Normal 7 16 2" xfId="19935" xr:uid="{E4580B25-7BEA-4F7A-B2C6-2AF962E7D378}"/>
    <cellStyle name="Normal 7 16 2 2" xfId="44153" xr:uid="{1B06EA9E-C06A-439C-A3C8-56835A06DB18}"/>
    <cellStyle name="Normal 7 16 3" xfId="44152" xr:uid="{008706BD-EEEF-4BD9-B795-802845A98FDE}"/>
    <cellStyle name="Normal 7 17" xfId="19936" xr:uid="{FA2CD391-67C1-4F6D-B68D-597E1CA22EA9}"/>
    <cellStyle name="Normal 7 17 2" xfId="19937" xr:uid="{CCCABB49-48F1-4CDB-B81A-D474B7EED350}"/>
    <cellStyle name="Normal 7 17 2 2" xfId="44155" xr:uid="{5542B2F8-9F15-4E60-B756-22E9E31FBD22}"/>
    <cellStyle name="Normal 7 17 3" xfId="44154" xr:uid="{C2D0DC67-E642-4F6D-9919-BF2C5507C482}"/>
    <cellStyle name="Normal 7 18" xfId="19938" xr:uid="{E597EEF2-FF7E-4445-B46B-0CD0245FDF1E}"/>
    <cellStyle name="Normal 7 18 2" xfId="19939" xr:uid="{9C631127-A3FA-48E5-8A89-07AE8AA1F010}"/>
    <cellStyle name="Normal 7 18 2 2" xfId="44157" xr:uid="{FDE2CCEA-9FBD-4E6E-A635-890BBF6D1764}"/>
    <cellStyle name="Normal 7 18 3" xfId="44156" xr:uid="{6F806319-99DA-41BA-96FF-8A60AF7FC66B}"/>
    <cellStyle name="Normal 7 19" xfId="19940" xr:uid="{8A6A1AB3-7532-40A6-94AA-B014E0B5A8A3}"/>
    <cellStyle name="Normal 7 19 2" xfId="19941" xr:uid="{975CDB41-EB25-48AB-B483-0F0026F85A99}"/>
    <cellStyle name="Normal 7 19 2 2" xfId="44159" xr:uid="{CB296613-6E79-4574-92BA-55DB4C12A7DA}"/>
    <cellStyle name="Normal 7 19 3" xfId="44158" xr:uid="{A754B9F6-C418-432F-B8BE-D413A147F604}"/>
    <cellStyle name="Normal 7 2" xfId="779" xr:uid="{00000000-0005-0000-0000-000023030000}"/>
    <cellStyle name="Normal 7 2 10" xfId="19943" xr:uid="{905A0E04-0F46-4CDB-97C4-774465F57F6E}"/>
    <cellStyle name="Normal 7 2 10 2" xfId="19944" xr:uid="{7844A99C-E092-4622-BA83-01B4AF7CC8A0}"/>
    <cellStyle name="Normal 7 2 10 2 2" xfId="44162" xr:uid="{0A032618-CFF6-4ECB-BC5F-2F89EF4EF2B6}"/>
    <cellStyle name="Normal 7 2 10 3" xfId="44161" xr:uid="{4E8C3238-03E2-4B4A-A845-C6AD11F948B2}"/>
    <cellStyle name="Normal 7 2 11" xfId="19945" xr:uid="{AFD10A41-AF78-4256-A18E-748760ECAF84}"/>
    <cellStyle name="Normal 7 2 11 2" xfId="19946" xr:uid="{721A0A98-7114-4663-9257-97BDE775DACF}"/>
    <cellStyle name="Normal 7 2 11 2 2" xfId="44164" xr:uid="{B8327CB1-A679-48F9-AF1F-76A361B58524}"/>
    <cellStyle name="Normal 7 2 11 3" xfId="44163" xr:uid="{EC69FE46-5EB5-4F42-AEDA-57C1A4757083}"/>
    <cellStyle name="Normal 7 2 12" xfId="19947" xr:uid="{5F18CC39-BF35-4750-B7C8-BC36B68AC547}"/>
    <cellStyle name="Normal 7 2 12 2" xfId="44165" xr:uid="{D558DD72-268F-45A3-91CF-9B23CA218B31}"/>
    <cellStyle name="Normal 7 2 13" xfId="44160" xr:uid="{930C7AF4-9E3C-428B-8BED-0522C6BF57E3}"/>
    <cellStyle name="Normal 7 2 14" xfId="54041" xr:uid="{BB693EF3-9912-4F64-9896-E43B0DFDD635}"/>
    <cellStyle name="Normal 7 2 15" xfId="19942" xr:uid="{98289531-5668-4328-9E3E-3052E884E3D9}"/>
    <cellStyle name="Normal 7 2 2" xfId="19948" xr:uid="{87886D90-CC13-4B2E-B761-F7FBDC888697}"/>
    <cellStyle name="Normal 7 2 2 10" xfId="19949" xr:uid="{FF44DFA2-1069-4FB4-A0C6-13AF88A5F620}"/>
    <cellStyle name="Normal 7 2 2 10 2" xfId="44167" xr:uid="{F5ECF8C7-4421-47BD-A282-C8ECD948407F}"/>
    <cellStyle name="Normal 7 2 2 11" xfId="44166" xr:uid="{AECA54B5-B3BB-4A34-BBF3-441AA10E7664}"/>
    <cellStyle name="Normal 7 2 2 2" xfId="19950" xr:uid="{CDAFBF66-026B-42F4-A86D-EC84C1CAC48C}"/>
    <cellStyle name="Normal 7 2 2 2 2" xfId="19951" xr:uid="{64643BA7-C21C-4DD7-A418-D2411EB23EF2}"/>
    <cellStyle name="Normal 7 2 2 2 2 2" xfId="19952" xr:uid="{0E45EBF7-0554-4B45-A639-903E9B28E5F2}"/>
    <cellStyle name="Normal 7 2 2 2 2 2 2" xfId="19953" xr:uid="{9992489A-AEE4-495B-A6DB-87B54F93C339}"/>
    <cellStyle name="Normal 7 2 2 2 2 2 2 2" xfId="44171" xr:uid="{8BA64A9C-A64B-47CC-9318-C80D3D1E0638}"/>
    <cellStyle name="Normal 7 2 2 2 2 2 3" xfId="44170" xr:uid="{3E89F06A-4A55-49D2-99E0-6435D0E7FF05}"/>
    <cellStyle name="Normal 7 2 2 2 2 3" xfId="19954" xr:uid="{1DC08A15-2B61-4F4E-8B64-731BC5D52526}"/>
    <cellStyle name="Normal 7 2 2 2 2 3 2" xfId="19955" xr:uid="{A315320A-BA6D-4E9A-8DAF-343383ADFE37}"/>
    <cellStyle name="Normal 7 2 2 2 2 3 2 2" xfId="44173" xr:uid="{D1680720-2480-49FD-9CD1-3DA330A583F3}"/>
    <cellStyle name="Normal 7 2 2 2 2 3 3" xfId="44172" xr:uid="{757663B3-B7A7-4630-8468-68AAED267781}"/>
    <cellStyle name="Normal 7 2 2 2 2 4" xfId="19956" xr:uid="{30BC76CA-CC7C-4508-8598-85BACD1C50CB}"/>
    <cellStyle name="Normal 7 2 2 2 2 4 2" xfId="19957" xr:uid="{7BD4B9F3-A22E-4A48-98B3-0BE8F92712E3}"/>
    <cellStyle name="Normal 7 2 2 2 2 4 2 2" xfId="44175" xr:uid="{3FD4FB93-BF71-438A-AA4F-3245D52C2A89}"/>
    <cellStyle name="Normal 7 2 2 2 2 4 3" xfId="44174" xr:uid="{CAB5602E-026C-45D9-BEA5-2D69ED42C3EC}"/>
    <cellStyle name="Normal 7 2 2 2 2 5" xfId="19958" xr:uid="{C6EB7A58-61B0-4F0C-97A3-F2E5D7992189}"/>
    <cellStyle name="Normal 7 2 2 2 2 5 2" xfId="44176" xr:uid="{2A9C2FA1-63E4-4DEF-96D3-F586B8240752}"/>
    <cellStyle name="Normal 7 2 2 2 2 6" xfId="44169" xr:uid="{43DC8DF8-103C-4583-B659-F00EF7BFC354}"/>
    <cellStyle name="Normal 7 2 2 2 3" xfId="19959" xr:uid="{6FF615D9-78DA-4E79-9378-9D617D164CE1}"/>
    <cellStyle name="Normal 7 2 2 2 3 2" xfId="19960" xr:uid="{52D40A69-8252-4282-9ECA-704D2CC43BE1}"/>
    <cellStyle name="Normal 7 2 2 2 3 2 2" xfId="44178" xr:uid="{60F46497-B2E6-4466-9856-7943351CC1CC}"/>
    <cellStyle name="Normal 7 2 2 2 3 3" xfId="44177" xr:uid="{22FADF70-B9FC-4F84-A3D5-D82C5C2615B3}"/>
    <cellStyle name="Normal 7 2 2 2 4" xfId="19961" xr:uid="{F1A22256-15E3-470B-9005-12E6BDFE36CA}"/>
    <cellStyle name="Normal 7 2 2 2 4 2" xfId="19962" xr:uid="{D12940E1-957B-44A6-A7E4-A871759F4BC6}"/>
    <cellStyle name="Normal 7 2 2 2 4 2 2" xfId="44180" xr:uid="{A08C5779-4B28-431E-B59E-47D8CE5A5ADE}"/>
    <cellStyle name="Normal 7 2 2 2 4 3" xfId="44179" xr:uid="{95964DA5-89EA-4C8E-A48F-2DB3BB5358A2}"/>
    <cellStyle name="Normal 7 2 2 2 5" xfId="19963" xr:uid="{A0370678-7CEB-414A-8E22-D85C962AB870}"/>
    <cellStyle name="Normal 7 2 2 2 5 2" xfId="19964" xr:uid="{C448FAD5-FFEA-44BD-A343-CC520B6BBBA9}"/>
    <cellStyle name="Normal 7 2 2 2 5 2 2" xfId="44182" xr:uid="{DF8FC737-3D07-4327-834F-AB2AEF08D59E}"/>
    <cellStyle name="Normal 7 2 2 2 5 3" xfId="44181" xr:uid="{329A68DA-215A-4F50-857C-38851F4B93A5}"/>
    <cellStyle name="Normal 7 2 2 2 6" xfId="19965" xr:uid="{EC3AD9C5-F27B-4369-9AD5-AA6EECE7B209}"/>
    <cellStyle name="Normal 7 2 2 2 6 2" xfId="19966" xr:uid="{D0CD2879-3D79-4276-B6D2-AD50BDBD919E}"/>
    <cellStyle name="Normal 7 2 2 2 6 2 2" xfId="44184" xr:uid="{6E7F3B2E-EEAD-4074-91D9-6AAC21290F2B}"/>
    <cellStyle name="Normal 7 2 2 2 6 3" xfId="44183" xr:uid="{10096BA4-DB7E-4D4B-918A-4D1910405378}"/>
    <cellStyle name="Normal 7 2 2 2 7" xfId="19967" xr:uid="{1601D076-3157-4AA7-9B87-1A4B91708025}"/>
    <cellStyle name="Normal 7 2 2 2 7 2" xfId="44185" xr:uid="{4694A182-134C-4122-91C8-C9287DE0CE04}"/>
    <cellStyle name="Normal 7 2 2 2 8" xfId="44168" xr:uid="{7EDA7EF2-4882-4D84-BDD1-3D1D0292F3F5}"/>
    <cellStyle name="Normal 7 2 2 3" xfId="19968" xr:uid="{0BF56472-7E54-4996-8812-676C1C01E331}"/>
    <cellStyle name="Normal 7 2 2 3 2" xfId="19969" xr:uid="{531D4556-A696-4E90-A6B5-EC4491A818CE}"/>
    <cellStyle name="Normal 7 2 2 3 2 2" xfId="19970" xr:uid="{3EECE824-ACA9-477A-9B76-3CFFEAFCC05F}"/>
    <cellStyle name="Normal 7 2 2 3 2 2 2" xfId="19971" xr:uid="{F2EE3183-4D25-4FE3-A530-C74B1910DB54}"/>
    <cellStyle name="Normal 7 2 2 3 2 2 2 2" xfId="44189" xr:uid="{277A7A62-BBDB-4F34-8073-FF56F365C5A6}"/>
    <cellStyle name="Normal 7 2 2 3 2 2 3" xfId="44188" xr:uid="{5338F0A0-F863-405B-A972-7C4736B82464}"/>
    <cellStyle name="Normal 7 2 2 3 2 3" xfId="19972" xr:uid="{D5C718D9-D650-4DEA-ABDB-924F5FB84E09}"/>
    <cellStyle name="Normal 7 2 2 3 2 3 2" xfId="19973" xr:uid="{914FCAFB-953A-4B98-AEEF-1C46AF0DEBA3}"/>
    <cellStyle name="Normal 7 2 2 3 2 3 2 2" xfId="44191" xr:uid="{9EB6CBA7-F75E-4668-9163-83DF4FBDD3A2}"/>
    <cellStyle name="Normal 7 2 2 3 2 3 3" xfId="44190" xr:uid="{E635A963-1FB0-4223-9B67-7EAA9426E5A5}"/>
    <cellStyle name="Normal 7 2 2 3 2 4" xfId="19974" xr:uid="{EADEA91F-2BF3-4A36-B3E6-F71208EEE4AB}"/>
    <cellStyle name="Normal 7 2 2 3 2 4 2" xfId="19975" xr:uid="{5D2569BD-8EF7-40B5-9BB8-483BBAD9477E}"/>
    <cellStyle name="Normal 7 2 2 3 2 4 2 2" xfId="44193" xr:uid="{C15B98CA-2B2D-40D4-9FC2-1D24619CB23A}"/>
    <cellStyle name="Normal 7 2 2 3 2 4 3" xfId="44192" xr:uid="{C699D037-155C-4550-8524-C26B9CB31E99}"/>
    <cellStyle name="Normal 7 2 2 3 2 5" xfId="19976" xr:uid="{9E76056F-B330-4435-9A00-0AFF1C8FAE9D}"/>
    <cellStyle name="Normal 7 2 2 3 2 5 2" xfId="44194" xr:uid="{BD9D2C9F-7CA7-4A1F-BB9A-99BE524D7170}"/>
    <cellStyle name="Normal 7 2 2 3 2 6" xfId="44187" xr:uid="{770C5B2F-7B6B-4DA2-8938-49EA2AF80C3A}"/>
    <cellStyle name="Normal 7 2 2 3 3" xfId="19977" xr:uid="{6D6607E6-2C41-44F1-A7C9-BBD1C6DBA9F3}"/>
    <cellStyle name="Normal 7 2 2 3 3 2" xfId="19978" xr:uid="{0B190D5A-1D88-4D0F-8645-351B0545B0E6}"/>
    <cellStyle name="Normal 7 2 2 3 3 2 2" xfId="44196" xr:uid="{BCE5DE1F-434D-4300-9595-5D64A73613D8}"/>
    <cellStyle name="Normal 7 2 2 3 3 3" xfId="44195" xr:uid="{F124E230-EC8E-4252-AC67-5F3D9FF59B5A}"/>
    <cellStyle name="Normal 7 2 2 3 4" xfId="19979" xr:uid="{E772CF84-03D2-4BFA-865E-8022A55AED5C}"/>
    <cellStyle name="Normal 7 2 2 3 4 2" xfId="19980" xr:uid="{A3852F1F-E683-4D13-A70A-7FED701BF7DE}"/>
    <cellStyle name="Normal 7 2 2 3 4 2 2" xfId="44198" xr:uid="{0C127139-8420-49D2-BEC3-9A43E3839996}"/>
    <cellStyle name="Normal 7 2 2 3 4 3" xfId="44197" xr:uid="{64545E8C-8011-48F6-ADBA-284B1A63A219}"/>
    <cellStyle name="Normal 7 2 2 3 5" xfId="19981" xr:uid="{ED608AA0-3AF1-4159-B1C5-8284FE6C6FD0}"/>
    <cellStyle name="Normal 7 2 2 3 5 2" xfId="19982" xr:uid="{369ED71F-2A3F-442D-BE92-C26BFB48C7D9}"/>
    <cellStyle name="Normal 7 2 2 3 5 2 2" xfId="44200" xr:uid="{974A0AD6-0E00-4DA3-A72C-C67D3A780EC6}"/>
    <cellStyle name="Normal 7 2 2 3 5 3" xfId="44199" xr:uid="{8FFFAA01-D616-424E-A349-FE4482E66761}"/>
    <cellStyle name="Normal 7 2 2 3 6" xfId="19983" xr:uid="{6E2E0B36-64E7-4F43-938B-6ABABC719537}"/>
    <cellStyle name="Normal 7 2 2 3 6 2" xfId="19984" xr:uid="{47D2E8D1-4DCA-4B09-ABC1-F2C73206468A}"/>
    <cellStyle name="Normal 7 2 2 3 6 2 2" xfId="44202" xr:uid="{1AAEEA73-5BF1-4CC5-94A5-35AE00942ADB}"/>
    <cellStyle name="Normal 7 2 2 3 6 3" xfId="44201" xr:uid="{FA34F263-95E8-4479-A3DE-E535AE1D0CC7}"/>
    <cellStyle name="Normal 7 2 2 3 7" xfId="19985" xr:uid="{4DF754CC-F335-4F5C-BFC8-131511F9D4C9}"/>
    <cellStyle name="Normal 7 2 2 3 7 2" xfId="44203" xr:uid="{ABA45B0C-E103-4A8F-85E8-2C51D0AED385}"/>
    <cellStyle name="Normal 7 2 2 3 8" xfId="44186" xr:uid="{5498D87F-DBA7-4E3E-91B2-508858B91848}"/>
    <cellStyle name="Normal 7 2 2 4" xfId="19986" xr:uid="{5BB6A7ED-E932-4B77-9800-6491EDAB3DF4}"/>
    <cellStyle name="Normal 7 2 2 4 2" xfId="19987" xr:uid="{C02531BC-496E-4018-87B8-C7EB4D6F304A}"/>
    <cellStyle name="Normal 7 2 2 4 2 2" xfId="19988" xr:uid="{7BC299EE-9172-45BC-91B8-6523E36106E0}"/>
    <cellStyle name="Normal 7 2 2 4 2 2 2" xfId="19989" xr:uid="{B35664E0-B66C-42E8-AEAF-D734D5DD270B}"/>
    <cellStyle name="Normal 7 2 2 4 2 2 2 2" xfId="44207" xr:uid="{A0785BAA-0455-418B-B5C4-E58F38018854}"/>
    <cellStyle name="Normal 7 2 2 4 2 2 3" xfId="44206" xr:uid="{29B57E87-0523-4EAF-B55D-A1DFBC8813FD}"/>
    <cellStyle name="Normal 7 2 2 4 2 3" xfId="19990" xr:uid="{4455D531-1261-47FF-9B0E-DAF18FF1D5A7}"/>
    <cellStyle name="Normal 7 2 2 4 2 3 2" xfId="19991" xr:uid="{D70A9A3C-EC1D-47A3-94AE-A9494649C8A6}"/>
    <cellStyle name="Normal 7 2 2 4 2 3 2 2" xfId="44209" xr:uid="{9CE7EF38-80AB-4C2D-93FE-8D748B3F377C}"/>
    <cellStyle name="Normal 7 2 2 4 2 3 3" xfId="44208" xr:uid="{64AB360C-E4D0-44B4-97B8-B3B8477EF925}"/>
    <cellStyle name="Normal 7 2 2 4 2 4" xfId="19992" xr:uid="{E4C05090-F163-4F92-8798-70C290F46777}"/>
    <cellStyle name="Normal 7 2 2 4 2 4 2" xfId="19993" xr:uid="{7AED2A25-719C-4BBD-A844-898198262EEA}"/>
    <cellStyle name="Normal 7 2 2 4 2 4 2 2" xfId="44211" xr:uid="{5DFF4C5F-4513-4886-B10D-9DDE63CE8C1D}"/>
    <cellStyle name="Normal 7 2 2 4 2 4 3" xfId="44210" xr:uid="{584A257B-E285-4E60-BB34-6587A518E668}"/>
    <cellStyle name="Normal 7 2 2 4 2 5" xfId="19994" xr:uid="{E7596D00-2853-4D05-8CA7-BF01EA0964DD}"/>
    <cellStyle name="Normal 7 2 2 4 2 5 2" xfId="44212" xr:uid="{31FF06E6-C5D6-4617-AFE7-BDC2CE60734C}"/>
    <cellStyle name="Normal 7 2 2 4 2 6" xfId="44205" xr:uid="{A23FCE63-BDAC-483F-A015-DA5CF0B7F14F}"/>
    <cellStyle name="Normal 7 2 2 4 3" xfId="19995" xr:uid="{333AC2AB-1C64-4EBB-A204-260D7295FF64}"/>
    <cellStyle name="Normal 7 2 2 4 3 2" xfId="19996" xr:uid="{CF93D23E-22A6-425E-A6B0-4EE1C7F91769}"/>
    <cellStyle name="Normal 7 2 2 4 3 2 2" xfId="44214" xr:uid="{AD01DD79-AF05-46FC-AD12-4324846D5FD8}"/>
    <cellStyle name="Normal 7 2 2 4 3 3" xfId="44213" xr:uid="{97C4B393-66DF-416F-900B-D0DDC3B82402}"/>
    <cellStyle name="Normal 7 2 2 4 4" xfId="19997" xr:uid="{41DACEE2-75EF-4DDE-86D2-E22EC8C32160}"/>
    <cellStyle name="Normal 7 2 2 4 4 2" xfId="19998" xr:uid="{F1CB535E-7724-4A4D-A23B-6C50F021BBF3}"/>
    <cellStyle name="Normal 7 2 2 4 4 2 2" xfId="44216" xr:uid="{85E08902-11D3-41D9-8158-5F96DDA86B4A}"/>
    <cellStyle name="Normal 7 2 2 4 4 3" xfId="44215" xr:uid="{3DC39C52-8D5A-41D9-9443-30E74D143340}"/>
    <cellStyle name="Normal 7 2 2 4 5" xfId="19999" xr:uid="{5E1E6EC0-5864-480B-A586-5646F3E918D1}"/>
    <cellStyle name="Normal 7 2 2 4 5 2" xfId="20000" xr:uid="{DF367CF3-31AD-41AF-A9B2-C9D3263B216D}"/>
    <cellStyle name="Normal 7 2 2 4 5 2 2" xfId="44218" xr:uid="{45BAA913-5110-47BB-99D9-A092B7B60D35}"/>
    <cellStyle name="Normal 7 2 2 4 5 3" xfId="44217" xr:uid="{7C43F18E-DC36-43BB-AABF-26A54AB82A0B}"/>
    <cellStyle name="Normal 7 2 2 4 6" xfId="20001" xr:uid="{59F28985-8D9B-4178-93F4-E9975E4392B5}"/>
    <cellStyle name="Normal 7 2 2 4 6 2" xfId="44219" xr:uid="{438F4458-5FB4-432C-AC76-26071C0CB373}"/>
    <cellStyle name="Normal 7 2 2 4 7" xfId="44204" xr:uid="{9B08B8A2-397A-4A62-876F-C36463E0B69E}"/>
    <cellStyle name="Normal 7 2 2 5" xfId="20002" xr:uid="{BDDDBF6F-FBD8-43FE-88AD-459951667FD2}"/>
    <cellStyle name="Normal 7 2 2 5 2" xfId="20003" xr:uid="{8B6C0B85-308C-47F1-AACE-123394BC5719}"/>
    <cellStyle name="Normal 7 2 2 5 2 2" xfId="20004" xr:uid="{51F5B3C5-ABC5-4C8D-949D-A7FE3EE4F7CE}"/>
    <cellStyle name="Normal 7 2 2 5 2 2 2" xfId="44222" xr:uid="{43461D54-F50E-4B1E-9FE9-42EC18A42BD9}"/>
    <cellStyle name="Normal 7 2 2 5 2 3" xfId="44221" xr:uid="{1D6E6698-DAA4-408B-A96A-C2D0F055A76F}"/>
    <cellStyle name="Normal 7 2 2 5 3" xfId="20005" xr:uid="{7304BDB8-DBE3-4FBE-B079-DA705A642524}"/>
    <cellStyle name="Normal 7 2 2 5 3 2" xfId="20006" xr:uid="{FB5E4108-FFA2-49DD-AA10-80FA76A86169}"/>
    <cellStyle name="Normal 7 2 2 5 3 2 2" xfId="44224" xr:uid="{648DD8EB-8F46-4480-B770-0D2211AE2F10}"/>
    <cellStyle name="Normal 7 2 2 5 3 3" xfId="44223" xr:uid="{143A98E6-CBBE-41A5-BFEB-E1CC0F6F24DB}"/>
    <cellStyle name="Normal 7 2 2 5 4" xfId="20007" xr:uid="{D3D354F8-5270-4574-9CB8-730FD81C0658}"/>
    <cellStyle name="Normal 7 2 2 5 4 2" xfId="20008" xr:uid="{F78F7483-7603-4654-BB1F-688E570AEB9E}"/>
    <cellStyle name="Normal 7 2 2 5 4 2 2" xfId="44226" xr:uid="{EA220952-1714-4A04-8646-857A88158CC7}"/>
    <cellStyle name="Normal 7 2 2 5 4 3" xfId="44225" xr:uid="{04B96303-544F-4EF3-94CC-FB43550DA474}"/>
    <cellStyle name="Normal 7 2 2 5 5" xfId="20009" xr:uid="{71D66FA4-0427-4FBE-B3B5-F49EDB8671C0}"/>
    <cellStyle name="Normal 7 2 2 5 5 2" xfId="44227" xr:uid="{E473D036-BB9B-4842-AB96-5BC4DDF1B4F0}"/>
    <cellStyle name="Normal 7 2 2 5 6" xfId="44220" xr:uid="{65C4E31D-7291-4C77-BAA1-BA57D491AAD3}"/>
    <cellStyle name="Normal 7 2 2 6" xfId="20010" xr:uid="{5685B6BA-4D14-4CED-A24D-C1343D5A3C5B}"/>
    <cellStyle name="Normal 7 2 2 6 2" xfId="20011" xr:uid="{995BEED8-9BF2-47EE-8BE3-3B75B71D2E09}"/>
    <cellStyle name="Normal 7 2 2 6 2 2" xfId="20012" xr:uid="{F065D8CD-C5FC-46F1-AE57-05FB57EDB021}"/>
    <cellStyle name="Normal 7 2 2 6 2 2 2" xfId="44230" xr:uid="{DFCBE1A5-DFD4-464F-AF25-67EF6A25F805}"/>
    <cellStyle name="Normal 7 2 2 6 2 3" xfId="44229" xr:uid="{17D98CE1-0CDE-4AC6-BE6B-8101007F1ACB}"/>
    <cellStyle name="Normal 7 2 2 6 3" xfId="20013" xr:uid="{0574E16F-25A5-4D37-9351-17874FED2070}"/>
    <cellStyle name="Normal 7 2 2 6 3 2" xfId="20014" xr:uid="{A1B8800D-D677-4B98-9266-1C7591BE38E9}"/>
    <cellStyle name="Normal 7 2 2 6 3 2 2" xfId="44232" xr:uid="{5BD265EB-BE84-4A73-A425-9B93457697E2}"/>
    <cellStyle name="Normal 7 2 2 6 3 3" xfId="44231" xr:uid="{A35B6C1A-8F29-4D4C-A394-102A31F7876A}"/>
    <cellStyle name="Normal 7 2 2 6 4" xfId="20015" xr:uid="{80564186-5578-4A52-B8A6-093762A88658}"/>
    <cellStyle name="Normal 7 2 2 6 4 2" xfId="20016" xr:uid="{308E540A-878B-43C3-9BCD-98BA2C6E4016}"/>
    <cellStyle name="Normal 7 2 2 6 4 2 2" xfId="44234" xr:uid="{8ACA4053-EEBE-4BB7-AB6E-1B227C273336}"/>
    <cellStyle name="Normal 7 2 2 6 4 3" xfId="44233" xr:uid="{848EEB32-680F-4269-A865-595AB1520E97}"/>
    <cellStyle name="Normal 7 2 2 6 5" xfId="20017" xr:uid="{FDD73977-BB6B-414E-987C-D60A5FB62D4C}"/>
    <cellStyle name="Normal 7 2 2 6 5 2" xfId="44235" xr:uid="{01ECBCBB-DB8B-4998-945D-C3165384D8FB}"/>
    <cellStyle name="Normal 7 2 2 6 6" xfId="44228" xr:uid="{CB6DF315-F441-4202-AC4D-4BB291B0236C}"/>
    <cellStyle name="Normal 7 2 2 7" xfId="20018" xr:uid="{72735B98-49BF-4EF4-908F-D2EB6EA67F1B}"/>
    <cellStyle name="Normal 7 2 2 7 2" xfId="20019" xr:uid="{E5C7DF02-D65E-4E3E-85C6-895C6F17A36B}"/>
    <cellStyle name="Normal 7 2 2 7 2 2" xfId="20020" xr:uid="{2770D3C5-D41E-4D81-80A8-7CCC8D4F35F6}"/>
    <cellStyle name="Normal 7 2 2 7 2 2 2" xfId="44238" xr:uid="{38B3EA81-0D60-4ED0-8EDB-1E193D96F88A}"/>
    <cellStyle name="Normal 7 2 2 7 2 3" xfId="44237" xr:uid="{C282F46F-E623-459A-90F2-3409D9067BC5}"/>
    <cellStyle name="Normal 7 2 2 7 3" xfId="20021" xr:uid="{C586EB95-D311-43C9-8AE9-F0C96977F864}"/>
    <cellStyle name="Normal 7 2 2 7 3 2" xfId="44239" xr:uid="{A0951015-9DEB-4458-BB53-B3F45B498F6C}"/>
    <cellStyle name="Normal 7 2 2 7 4" xfId="44236" xr:uid="{5F21E598-E40B-4975-95DC-445484DC3DEC}"/>
    <cellStyle name="Normal 7 2 2 8" xfId="20022" xr:uid="{39BF6097-429F-4A10-B9A0-20D99BFA0E41}"/>
    <cellStyle name="Normal 7 2 2 8 2" xfId="20023" xr:uid="{50A1EA6B-45BD-4ED1-84B7-A221EF0379F9}"/>
    <cellStyle name="Normal 7 2 2 8 2 2" xfId="44241" xr:uid="{2A88627A-940D-4B1C-90E8-B13D474171FB}"/>
    <cellStyle name="Normal 7 2 2 8 3" xfId="44240" xr:uid="{52CCA5EB-4783-4410-A087-FA7ECB67A58E}"/>
    <cellStyle name="Normal 7 2 2 9" xfId="20024" xr:uid="{18DBED50-3B37-416F-8DDE-FF07DA36C231}"/>
    <cellStyle name="Normal 7 2 2 9 2" xfId="20025" xr:uid="{ADEDAF30-6E38-4D27-8B3E-7705C8FA1B4A}"/>
    <cellStyle name="Normal 7 2 2 9 2 2" xfId="44243" xr:uid="{9C09E69D-6BB1-4E2D-BEA9-51FB714750F9}"/>
    <cellStyle name="Normal 7 2 2 9 3" xfId="44242" xr:uid="{B4BBF4BF-CDE1-499F-8AC9-4B7EE8E33993}"/>
    <cellStyle name="Normal 7 2 3" xfId="20026" xr:uid="{798FDD10-2323-4971-9864-98B1EB7F2C8E}"/>
    <cellStyle name="Normal 7 2 3 2" xfId="20027" xr:uid="{F8A3EB98-091E-4292-815F-4953AD31C711}"/>
    <cellStyle name="Normal 7 2 3 2 2" xfId="20028" xr:uid="{BD881FFE-63B0-4231-B1AD-C32AF56F68A1}"/>
    <cellStyle name="Normal 7 2 3 2 2 2" xfId="20029" xr:uid="{690BC780-8AAB-44B9-A0FA-7C40048048DE}"/>
    <cellStyle name="Normal 7 2 3 2 2 2 2" xfId="44247" xr:uid="{48832AEC-C782-435D-ACD6-AE616FCB5F07}"/>
    <cellStyle name="Normal 7 2 3 2 2 3" xfId="44246" xr:uid="{220A7C59-4230-4801-B49E-2A5C9740FB43}"/>
    <cellStyle name="Normal 7 2 3 2 3" xfId="20030" xr:uid="{90E65482-C4A6-4211-9437-501B93E3DF26}"/>
    <cellStyle name="Normal 7 2 3 2 3 2" xfId="20031" xr:uid="{EB451AFE-FFBE-4E8A-AD04-8AA2E7CE1FF8}"/>
    <cellStyle name="Normal 7 2 3 2 3 2 2" xfId="44249" xr:uid="{5EF3A7BA-C367-462C-B102-80AA831EDCD9}"/>
    <cellStyle name="Normal 7 2 3 2 3 3" xfId="44248" xr:uid="{FB46817A-07F3-4C49-92FB-993B0593DD35}"/>
    <cellStyle name="Normal 7 2 3 2 4" xfId="20032" xr:uid="{6843B210-5957-4712-99C8-E4EFF4ED06CC}"/>
    <cellStyle name="Normal 7 2 3 2 4 2" xfId="20033" xr:uid="{57D88994-F7DB-41EA-84E5-A89FD716073E}"/>
    <cellStyle name="Normal 7 2 3 2 4 2 2" xfId="44251" xr:uid="{C84E47B7-6E38-4FC8-826B-4BE6582E1DBE}"/>
    <cellStyle name="Normal 7 2 3 2 4 3" xfId="44250" xr:uid="{E60236E8-592C-4D2C-A8B1-F4F0887F1B94}"/>
    <cellStyle name="Normal 7 2 3 2 5" xfId="20034" xr:uid="{A1266339-F615-44C8-B157-FDF21686FB00}"/>
    <cellStyle name="Normal 7 2 3 2 5 2" xfId="44252" xr:uid="{38EF0C9F-545D-48B0-82C7-BE5A8D09D1A7}"/>
    <cellStyle name="Normal 7 2 3 2 6" xfId="44245" xr:uid="{2782194B-400D-409B-993E-6966D6EF05E1}"/>
    <cellStyle name="Normal 7 2 3 3" xfId="20035" xr:uid="{80B042C0-284B-4D49-90E7-680131B3B997}"/>
    <cellStyle name="Normal 7 2 3 3 2" xfId="20036" xr:uid="{89B1C9CB-A8C6-4DBD-8A13-75A40ED84F5E}"/>
    <cellStyle name="Normal 7 2 3 3 2 2" xfId="44254" xr:uid="{354206DB-5DA7-4200-8139-4D1867471C9B}"/>
    <cellStyle name="Normal 7 2 3 3 3" xfId="44253" xr:uid="{274F7EEA-2242-4D6B-B363-21B4202AEFA1}"/>
    <cellStyle name="Normal 7 2 3 4" xfId="20037" xr:uid="{9A9035D0-7F2B-438C-B4D7-2287120A3FC4}"/>
    <cellStyle name="Normal 7 2 3 4 2" xfId="20038" xr:uid="{4E490962-7D16-4AE2-911C-036C5201D467}"/>
    <cellStyle name="Normal 7 2 3 4 2 2" xfId="44256" xr:uid="{F7CD28C3-2DEB-41E6-8EF3-C679273E3A6B}"/>
    <cellStyle name="Normal 7 2 3 4 3" xfId="44255" xr:uid="{98AF3F53-C1D4-4693-8A1E-EC752405C74A}"/>
    <cellStyle name="Normal 7 2 3 5" xfId="20039" xr:uid="{D9FC61DA-4B72-45E1-88CA-53EA24B3A0C0}"/>
    <cellStyle name="Normal 7 2 3 5 2" xfId="20040" xr:uid="{A5D71EEE-140C-4630-A528-EA8EE87D3DBB}"/>
    <cellStyle name="Normal 7 2 3 5 2 2" xfId="44258" xr:uid="{480A0E05-2706-44C9-9E74-52D52AE3D536}"/>
    <cellStyle name="Normal 7 2 3 5 3" xfId="44257" xr:uid="{BDF1F70C-1139-4C9D-ACD3-213D483F67D7}"/>
    <cellStyle name="Normal 7 2 3 6" xfId="20041" xr:uid="{E11808E2-B32C-433C-8067-429BCAB598EC}"/>
    <cellStyle name="Normal 7 2 3 6 2" xfId="20042" xr:uid="{A5E9F651-9FA1-40A4-8664-132A7BD54883}"/>
    <cellStyle name="Normal 7 2 3 6 2 2" xfId="44260" xr:uid="{475F1935-4DDD-46DE-9CBF-A8E34D041DE4}"/>
    <cellStyle name="Normal 7 2 3 6 3" xfId="44259" xr:uid="{0296D183-BA6D-4E57-9D74-5E147673873B}"/>
    <cellStyle name="Normal 7 2 3 7" xfId="20043" xr:uid="{18A9A210-ED64-45A2-98DC-A23829F361F9}"/>
    <cellStyle name="Normal 7 2 3 7 2" xfId="44261" xr:uid="{4286ABBA-4927-489F-AA6E-2B23ECEB1707}"/>
    <cellStyle name="Normal 7 2 3 8" xfId="44244" xr:uid="{8806574C-D702-41EB-BA5F-EDDCA5E17F12}"/>
    <cellStyle name="Normal 7 2 4" xfId="20044" xr:uid="{AC26B7F3-8478-4C7B-869C-09DAA2016146}"/>
    <cellStyle name="Normal 7 2 4 2" xfId="20045" xr:uid="{24CF14FF-D51D-48ED-9F38-461ADFF9BFF2}"/>
    <cellStyle name="Normal 7 2 4 2 2" xfId="20046" xr:uid="{C7C27643-3B87-4979-B1D5-387EEF04C9DD}"/>
    <cellStyle name="Normal 7 2 4 2 2 2" xfId="20047" xr:uid="{09000D90-3F50-4AD7-B060-842215C42FF7}"/>
    <cellStyle name="Normal 7 2 4 2 2 2 2" xfId="44265" xr:uid="{58870767-8F54-4479-B363-6223C7F2FF42}"/>
    <cellStyle name="Normal 7 2 4 2 2 3" xfId="44264" xr:uid="{066AAD31-82BE-4FAB-868B-61D36619A601}"/>
    <cellStyle name="Normal 7 2 4 2 3" xfId="20048" xr:uid="{95575773-5AA2-4045-AB43-60AB148C0E01}"/>
    <cellStyle name="Normal 7 2 4 2 3 2" xfId="20049" xr:uid="{1E882619-1FF7-458F-BFCD-C1464437BCA8}"/>
    <cellStyle name="Normal 7 2 4 2 3 2 2" xfId="44267" xr:uid="{D29AD679-D030-4F31-AD6F-7E4964502442}"/>
    <cellStyle name="Normal 7 2 4 2 3 3" xfId="44266" xr:uid="{C72FDAC7-4F83-40C8-9DBF-3672F0275277}"/>
    <cellStyle name="Normal 7 2 4 2 4" xfId="20050" xr:uid="{34C021C4-98E2-4A4F-96EB-2CEFFE205C63}"/>
    <cellStyle name="Normal 7 2 4 2 4 2" xfId="20051" xr:uid="{359D544A-AC05-4B93-9608-874DB6828600}"/>
    <cellStyle name="Normal 7 2 4 2 4 2 2" xfId="44269" xr:uid="{E991C97A-F55F-4E8C-8FA2-3C487EA60282}"/>
    <cellStyle name="Normal 7 2 4 2 4 3" xfId="44268" xr:uid="{831A6D3B-11A7-4FD3-A5F8-C7724098D97C}"/>
    <cellStyle name="Normal 7 2 4 2 5" xfId="20052" xr:uid="{D9911448-9768-4D00-BC8C-B9CA62BEE50A}"/>
    <cellStyle name="Normal 7 2 4 2 5 2" xfId="44270" xr:uid="{F13EA00D-E78E-4F1C-A84A-8C3F5466E5BF}"/>
    <cellStyle name="Normal 7 2 4 2 6" xfId="44263" xr:uid="{4A777918-C68C-4570-BE6D-55BEDF046DA8}"/>
    <cellStyle name="Normal 7 2 4 3" xfId="20053" xr:uid="{28917501-ADC5-449E-9090-2E0098A4213A}"/>
    <cellStyle name="Normal 7 2 4 3 2" xfId="20054" xr:uid="{3C4A1ACD-20E9-486F-B974-011008847B60}"/>
    <cellStyle name="Normal 7 2 4 3 2 2" xfId="44272" xr:uid="{5C1B9CD2-4EC1-4874-93CA-D6CF0A8DEF36}"/>
    <cellStyle name="Normal 7 2 4 3 3" xfId="44271" xr:uid="{C07C4642-8BA0-4410-A60E-5D7B53301DE4}"/>
    <cellStyle name="Normal 7 2 4 4" xfId="20055" xr:uid="{6D4DAC71-36DE-4407-A957-9307FC10CA82}"/>
    <cellStyle name="Normal 7 2 4 4 2" xfId="20056" xr:uid="{339824AF-7445-4696-BA6D-6D8B561599C9}"/>
    <cellStyle name="Normal 7 2 4 4 2 2" xfId="44274" xr:uid="{750625B5-415D-4D37-95C2-3523EA456330}"/>
    <cellStyle name="Normal 7 2 4 4 3" xfId="44273" xr:uid="{620F096F-9690-4B3F-9CDB-35CBD3146353}"/>
    <cellStyle name="Normal 7 2 4 5" xfId="20057" xr:uid="{08603316-1E85-4317-A034-0391DE3191A6}"/>
    <cellStyle name="Normal 7 2 4 5 2" xfId="20058" xr:uid="{39E08393-6F77-46F6-B980-D2CB2421E773}"/>
    <cellStyle name="Normal 7 2 4 5 2 2" xfId="44276" xr:uid="{BC02FAFD-365F-4C7A-B6DD-979B1DB06409}"/>
    <cellStyle name="Normal 7 2 4 5 3" xfId="44275" xr:uid="{B21E04DB-0C9B-4CFF-B3A6-627E5085E398}"/>
    <cellStyle name="Normal 7 2 4 6" xfId="20059" xr:uid="{72EBD30F-A5A5-4489-BA01-0E8C6EA7DA05}"/>
    <cellStyle name="Normal 7 2 4 6 2" xfId="20060" xr:uid="{0B783B58-D2A6-46C6-9F68-B3165782D993}"/>
    <cellStyle name="Normal 7 2 4 6 2 2" xfId="44278" xr:uid="{3E212715-484D-4DD5-BE5C-92A821D908D2}"/>
    <cellStyle name="Normal 7 2 4 6 3" xfId="44277" xr:uid="{E9FC447E-B408-4C40-B0AD-49335EB7E883}"/>
    <cellStyle name="Normal 7 2 4 7" xfId="20061" xr:uid="{548E896B-88CC-4D33-9E81-538A5D792E36}"/>
    <cellStyle name="Normal 7 2 4 7 2" xfId="44279" xr:uid="{1C462BAF-6A79-46CD-9C05-059E243B7DC2}"/>
    <cellStyle name="Normal 7 2 4 8" xfId="44262" xr:uid="{9FBD5114-58A4-4EF9-BCE8-8B98D7617EEE}"/>
    <cellStyle name="Normal 7 2 5" xfId="20062" xr:uid="{C9A635F3-C436-4529-8673-AD978E2B1784}"/>
    <cellStyle name="Normal 7 2 5 2" xfId="20063" xr:uid="{D4437A56-8E2D-4FF4-9F4C-22DC92D47B76}"/>
    <cellStyle name="Normal 7 2 5 2 2" xfId="20064" xr:uid="{F8F8CF54-EA6F-4344-837D-DACAC2B6BA6A}"/>
    <cellStyle name="Normal 7 2 5 2 2 2" xfId="20065" xr:uid="{3C0FEC93-542B-4D13-808E-663BC4384C47}"/>
    <cellStyle name="Normal 7 2 5 2 2 2 2" xfId="44283" xr:uid="{B1257169-B146-48C4-85CC-ED2A2F6A78E4}"/>
    <cellStyle name="Normal 7 2 5 2 2 3" xfId="44282" xr:uid="{6EA732CC-B8A6-4012-85A1-4FD8FEDC17A1}"/>
    <cellStyle name="Normal 7 2 5 2 3" xfId="20066" xr:uid="{9FA85840-A355-4CFA-9866-00F05591CF58}"/>
    <cellStyle name="Normal 7 2 5 2 3 2" xfId="20067" xr:uid="{AD439231-9E54-43E2-9E3A-885EDE2B7C5B}"/>
    <cellStyle name="Normal 7 2 5 2 3 2 2" xfId="44285" xr:uid="{F9C1F224-3352-4AD6-805D-5DBD63220BCA}"/>
    <cellStyle name="Normal 7 2 5 2 3 3" xfId="44284" xr:uid="{87D2EBB3-9ED7-4A4F-AE24-2CABEED77D77}"/>
    <cellStyle name="Normal 7 2 5 2 4" xfId="20068" xr:uid="{0E432B4D-1003-4D7C-A0E7-F35302265895}"/>
    <cellStyle name="Normal 7 2 5 2 4 2" xfId="20069" xr:uid="{C122F1E5-646C-41CB-809E-2B49AD690232}"/>
    <cellStyle name="Normal 7 2 5 2 4 2 2" xfId="44287" xr:uid="{486E856F-2F15-4DBC-872C-E3AABEA042D0}"/>
    <cellStyle name="Normal 7 2 5 2 4 3" xfId="44286" xr:uid="{4284F21D-59AD-4E82-9CB0-691007A6932A}"/>
    <cellStyle name="Normal 7 2 5 2 5" xfId="20070" xr:uid="{182A0084-4C8A-46A6-8512-2D7D6798C4AF}"/>
    <cellStyle name="Normal 7 2 5 2 5 2" xfId="44288" xr:uid="{273FDD3E-7D47-4C92-84EA-5E8CCFBACAB3}"/>
    <cellStyle name="Normal 7 2 5 2 6" xfId="44281" xr:uid="{1BF7ED32-8CCA-4CDD-9FE6-BC5E14EDBB56}"/>
    <cellStyle name="Normal 7 2 5 3" xfId="20071" xr:uid="{CFB07F36-B08D-408F-B539-77242B53AD3B}"/>
    <cellStyle name="Normal 7 2 5 3 2" xfId="20072" xr:uid="{2CCDD696-3952-429C-9673-32FAB9EBB832}"/>
    <cellStyle name="Normal 7 2 5 3 2 2" xfId="44290" xr:uid="{00273D47-3DA3-45F5-B52E-F8C8666E4341}"/>
    <cellStyle name="Normal 7 2 5 3 3" xfId="44289" xr:uid="{60EB3D9F-A13F-406D-A463-FE3151FCC181}"/>
    <cellStyle name="Normal 7 2 5 4" xfId="20073" xr:uid="{47120868-C531-40E7-9F1A-202BCDB88934}"/>
    <cellStyle name="Normal 7 2 5 4 2" xfId="20074" xr:uid="{244BA3A9-7B96-4BF0-9F59-D523E7F1FD4F}"/>
    <cellStyle name="Normal 7 2 5 4 2 2" xfId="44292" xr:uid="{E88D0619-F51D-4DA9-B03E-623E3B6418C8}"/>
    <cellStyle name="Normal 7 2 5 4 3" xfId="44291" xr:uid="{C634A866-76B4-4DD6-BB31-D2361A805C20}"/>
    <cellStyle name="Normal 7 2 5 5" xfId="20075" xr:uid="{EC9C93E3-308A-4900-831C-E54A67C1113D}"/>
    <cellStyle name="Normal 7 2 5 5 2" xfId="20076" xr:uid="{EBADD8B9-6A55-41B7-BA9F-644501DDDD94}"/>
    <cellStyle name="Normal 7 2 5 5 2 2" xfId="44294" xr:uid="{803A3447-2A35-4273-AB15-A15BF21BC4C7}"/>
    <cellStyle name="Normal 7 2 5 5 3" xfId="44293" xr:uid="{95EFD9AE-5668-4ACD-A70E-E123A6F3705A}"/>
    <cellStyle name="Normal 7 2 5 6" xfId="20077" xr:uid="{0FF62A64-0235-4952-9D2F-C8492A145DB6}"/>
    <cellStyle name="Normal 7 2 5 6 2" xfId="44295" xr:uid="{148AC14B-7EE4-480F-9936-DDDADAE69723}"/>
    <cellStyle name="Normal 7 2 5 7" xfId="44280" xr:uid="{5AE61A78-2453-4675-B0BB-ED97DAEB1D82}"/>
    <cellStyle name="Normal 7 2 6" xfId="20078" xr:uid="{AA711C09-8AA3-44B9-9F1B-A1EB8CD57F36}"/>
    <cellStyle name="Normal 7 2 6 2" xfId="20079" xr:uid="{8B331FCD-8751-44C4-972B-4E7C10691859}"/>
    <cellStyle name="Normal 7 2 6 2 2" xfId="20080" xr:uid="{B862F154-FBD8-458F-AE15-BD807747E9C8}"/>
    <cellStyle name="Normal 7 2 6 2 2 2" xfId="44298" xr:uid="{D7D63987-E4CE-4084-8757-50E81F58CBFA}"/>
    <cellStyle name="Normal 7 2 6 2 3" xfId="44297" xr:uid="{7F994F70-FAC7-4EC2-A00B-1291E091C78D}"/>
    <cellStyle name="Normal 7 2 6 3" xfId="20081" xr:uid="{A85A65B3-33A6-4096-842E-7C70A80551C6}"/>
    <cellStyle name="Normal 7 2 6 3 2" xfId="20082" xr:uid="{6B5B2B66-3187-4B0A-9277-9C9386DBA49D}"/>
    <cellStyle name="Normal 7 2 6 3 2 2" xfId="44300" xr:uid="{BDE2E890-0EC9-40F1-89FE-B08754657A94}"/>
    <cellStyle name="Normal 7 2 6 3 3" xfId="44299" xr:uid="{30306CD9-0F53-4025-9650-0FEBCA4B49BF}"/>
    <cellStyle name="Normal 7 2 6 4" xfId="20083" xr:uid="{6EF08870-A976-45AA-881E-CA35D7FD4DDE}"/>
    <cellStyle name="Normal 7 2 6 4 2" xfId="20084" xr:uid="{B3EC5BAC-4BB4-4136-9A6D-91724EF95003}"/>
    <cellStyle name="Normal 7 2 6 4 2 2" xfId="44302" xr:uid="{67CD648C-4B5E-4FC2-A78E-B0F75DF30100}"/>
    <cellStyle name="Normal 7 2 6 4 3" xfId="44301" xr:uid="{FB8D03D9-DEE5-4B28-A453-1C5CF96095E8}"/>
    <cellStyle name="Normal 7 2 6 5" xfId="20085" xr:uid="{2C96F00C-FCB6-411A-B72D-21A4210B2BF3}"/>
    <cellStyle name="Normal 7 2 6 5 2" xfId="44303" xr:uid="{591F4BE1-0E24-4D06-B06E-E5CE89168152}"/>
    <cellStyle name="Normal 7 2 6 6" xfId="44296" xr:uid="{8029BA02-1662-4361-BAF0-C87CECBFC764}"/>
    <cellStyle name="Normal 7 2 7" xfId="20086" xr:uid="{BAB289BF-8768-4822-8C74-EEA70CF917DE}"/>
    <cellStyle name="Normal 7 2 7 2" xfId="20087" xr:uid="{5BF556CC-A612-4170-A1BF-027A8BD9B5B8}"/>
    <cellStyle name="Normal 7 2 7 2 2" xfId="20088" xr:uid="{C3B57EA1-01FC-4E87-9DDB-A96CCFAD58CD}"/>
    <cellStyle name="Normal 7 2 7 2 2 2" xfId="44306" xr:uid="{9900EA7B-0879-4197-B864-CEC500376D91}"/>
    <cellStyle name="Normal 7 2 7 2 3" xfId="44305" xr:uid="{D75441DB-C554-4B1F-BB91-1AC34CA8DFE0}"/>
    <cellStyle name="Normal 7 2 7 3" xfId="20089" xr:uid="{9229E942-D6D6-498F-ADD6-D47B588A8550}"/>
    <cellStyle name="Normal 7 2 7 3 2" xfId="20090" xr:uid="{BFE3451D-896E-4D69-9707-16B58B099CB1}"/>
    <cellStyle name="Normal 7 2 7 3 2 2" xfId="44308" xr:uid="{CDD596B7-9DCF-4CEB-8631-9FFFCDDBABEB}"/>
    <cellStyle name="Normal 7 2 7 3 3" xfId="44307" xr:uid="{C40C2F83-525B-43DE-9B18-7A0CFBDF1A87}"/>
    <cellStyle name="Normal 7 2 7 4" xfId="20091" xr:uid="{0632874B-DC11-4B5A-9C5C-33B7AFBDCD65}"/>
    <cellStyle name="Normal 7 2 7 4 2" xfId="20092" xr:uid="{F77A0654-E501-4D35-A25E-FB3DDD945322}"/>
    <cellStyle name="Normal 7 2 7 4 2 2" xfId="44310" xr:uid="{8EF2542F-8F76-4566-A9B3-4FD4963A0E16}"/>
    <cellStyle name="Normal 7 2 7 4 3" xfId="44309" xr:uid="{C21E1EFD-F11E-477E-8420-D2B39C212B61}"/>
    <cellStyle name="Normal 7 2 7 5" xfId="20093" xr:uid="{79F3E320-A218-4BB7-96E1-1FF8366306CA}"/>
    <cellStyle name="Normal 7 2 7 5 2" xfId="44311" xr:uid="{5C4BCE4B-2840-4CDB-9529-1524E451F27D}"/>
    <cellStyle name="Normal 7 2 7 6" xfId="20094" xr:uid="{1D6AFA4F-738A-4CC7-A55D-462D6C8B42D8}"/>
    <cellStyle name="Normal 7 2 7 6 2" xfId="44312" xr:uid="{0ACF644A-27B8-4D43-A27F-DFB50FABF796}"/>
    <cellStyle name="Normal 7 2 7 7" xfId="44304" xr:uid="{161D407B-609D-4C24-A9E1-6CF2A079F0A9}"/>
    <cellStyle name="Normal 7 2 8" xfId="20095" xr:uid="{FF8FFFAC-378D-4B0C-A38C-96ED25DDDB49}"/>
    <cellStyle name="Normal 7 2 8 2" xfId="20096" xr:uid="{B1DA2D5F-409B-4057-B9B3-CE5FC59DBE1F}"/>
    <cellStyle name="Normal 7 2 8 2 2" xfId="20097" xr:uid="{C3B076DF-F0F1-4EDE-BD26-B4BE4148AD55}"/>
    <cellStyle name="Normal 7 2 8 2 2 2" xfId="44315" xr:uid="{87186B98-3F79-4C38-A108-9F7F3217FEDF}"/>
    <cellStyle name="Normal 7 2 8 2 3" xfId="44314" xr:uid="{B5B9C2A4-6DF4-46ED-AABE-D10B41525A4E}"/>
    <cellStyle name="Normal 7 2 8 3" xfId="20098" xr:uid="{33981E79-24A3-4858-84A0-B08C5F5DBF4B}"/>
    <cellStyle name="Normal 7 2 8 3 2" xfId="44316" xr:uid="{12284DB1-AC3C-4900-AF17-901D909B2E6E}"/>
    <cellStyle name="Normal 7 2 8 4" xfId="44313" xr:uid="{7A91518A-6C82-4AF2-9BCA-16AE899C535E}"/>
    <cellStyle name="Normal 7 2 9" xfId="20099" xr:uid="{733E426A-C4C3-42D7-B0F9-904A54100492}"/>
    <cellStyle name="Normal 7 2 9 2" xfId="20100" xr:uid="{C7266349-4869-4D34-A191-F7E20C6B0F9D}"/>
    <cellStyle name="Normal 7 2 9 2 2" xfId="44318" xr:uid="{8F05159E-1304-4309-BBF1-6B07334B125C}"/>
    <cellStyle name="Normal 7 2 9 3" xfId="44317" xr:uid="{BA34A725-7DA9-42B2-A963-67C80B48B785}"/>
    <cellStyle name="Normal 7 20" xfId="20101" xr:uid="{02CA27D7-7591-4234-8B98-C39679876697}"/>
    <cellStyle name="Normal 7 20 2" xfId="20102" xr:uid="{87272C14-CDEE-43C3-B062-04F1C6EE2EF3}"/>
    <cellStyle name="Normal 7 20 2 2" xfId="44320" xr:uid="{11826452-A91D-4DD0-986F-361021F0AABE}"/>
    <cellStyle name="Normal 7 20 3" xfId="44319" xr:uid="{232E88DB-1B88-4015-97C4-E3AB408FF987}"/>
    <cellStyle name="Normal 7 21" xfId="20103" xr:uid="{9BCB9B59-EE1D-47D9-9214-2EEB3B849534}"/>
    <cellStyle name="Normal 7 21 2" xfId="20104" xr:uid="{77165F91-3BDA-4B60-8912-DBA1E796F09E}"/>
    <cellStyle name="Normal 7 21 2 2" xfId="44322" xr:uid="{1563E85C-4B2D-415C-AD3F-0634F193D7C1}"/>
    <cellStyle name="Normal 7 21 3" xfId="44321" xr:uid="{8C32D3BB-A44B-40CD-876E-6AADCB5D7873}"/>
    <cellStyle name="Normal 7 22" xfId="20105" xr:uid="{D75DC21A-92FA-4CB4-9847-9F27D01B0E46}"/>
    <cellStyle name="Normal 7 22 2" xfId="20106" xr:uid="{990334BB-F431-4F96-AFCA-081D3B59E04E}"/>
    <cellStyle name="Normal 7 22 2 2" xfId="44324" xr:uid="{B2114BD3-75F1-45F1-815E-A6A8EC5C498D}"/>
    <cellStyle name="Normal 7 22 3" xfId="44323" xr:uid="{A8E30BB7-1C1A-47C1-A303-203F455C3C49}"/>
    <cellStyle name="Normal 7 23" xfId="20107" xr:uid="{8A3D3E2A-C82F-4C1F-AC47-64796D1A1AB7}"/>
    <cellStyle name="Normal 7 23 2" xfId="20108" xr:uid="{658A0F67-6A2C-46C1-A960-911C91015757}"/>
    <cellStyle name="Normal 7 23 2 2" xfId="44326" xr:uid="{C7B15CA1-15CF-4269-9384-5808C32F8075}"/>
    <cellStyle name="Normal 7 23 3" xfId="44325" xr:uid="{887B8F8E-8EE1-4819-A802-1C1E82473C41}"/>
    <cellStyle name="Normal 7 24" xfId="20109" xr:uid="{D1C5F650-FD92-4BC3-B869-5F4A3E48CC73}"/>
    <cellStyle name="Normal 7 24 2" xfId="20110" xr:uid="{27FFE17F-056C-4382-9F81-A9011EE56A01}"/>
    <cellStyle name="Normal 7 24 2 2" xfId="44328" xr:uid="{D39B34CD-F237-4F12-9727-403A2DA35ECB}"/>
    <cellStyle name="Normal 7 24 3" xfId="44327" xr:uid="{DA2EAF9C-53C9-4B0B-BE57-90AF71B1003C}"/>
    <cellStyle name="Normal 7 25" xfId="20111" xr:uid="{81EEE6DA-DB0C-4099-8AC3-E786C8E95E03}"/>
    <cellStyle name="Normal 7 25 2" xfId="20112" xr:uid="{AC3659F5-DFB8-4990-A52C-3E863E83C17A}"/>
    <cellStyle name="Normal 7 25 2 2" xfId="44330" xr:uid="{00DB205F-BBC7-4AFB-A902-0789C3378810}"/>
    <cellStyle name="Normal 7 25 3" xfId="44329" xr:uid="{3264F801-3984-49FF-8883-B7F3666A4051}"/>
    <cellStyle name="Normal 7 26" xfId="20113" xr:uid="{F1943125-1080-4D85-8CAC-332A8BC252CF}"/>
    <cellStyle name="Normal 7 26 2" xfId="20114" xr:uid="{A6C7F78F-1DEB-4DFB-AE22-1974863A970A}"/>
    <cellStyle name="Normal 7 26 2 2" xfId="44332" xr:uid="{DB40F685-1FCB-43AA-BE60-3FC3471F7661}"/>
    <cellStyle name="Normal 7 26 3" xfId="44331" xr:uid="{B5484A39-A014-40A6-AD1C-A92BE26FA31C}"/>
    <cellStyle name="Normal 7 27" xfId="20115" xr:uid="{6206BAA6-DDD0-4D85-9EC8-1BF216498B61}"/>
    <cellStyle name="Normal 7 27 2" xfId="20116" xr:uid="{734D100E-CAA0-4F73-88FA-05D067F79C28}"/>
    <cellStyle name="Normal 7 27 2 2" xfId="44334" xr:uid="{D5DE5208-92AE-4F75-B420-8A7E21473982}"/>
    <cellStyle name="Normal 7 27 3" xfId="44333" xr:uid="{6BB4BBA1-3F8A-45FE-8BEA-891845F9F879}"/>
    <cellStyle name="Normal 7 28" xfId="20117" xr:uid="{140DCBBB-5EB0-4CC1-9E5B-F9296D9D19B9}"/>
    <cellStyle name="Normal 7 28 2" xfId="20118" xr:uid="{8F62AF0A-B777-4C8D-A7F6-1E8D868F5FA0}"/>
    <cellStyle name="Normal 7 28 2 2" xfId="44336" xr:uid="{25708DA1-5C80-482B-BED6-C87289B5550D}"/>
    <cellStyle name="Normal 7 28 3" xfId="44335" xr:uid="{BECC659D-E690-44E6-87B3-E65594A849B7}"/>
    <cellStyle name="Normal 7 29" xfId="20119" xr:uid="{CE8AE821-FF1A-4FD1-86DC-1B244B51184B}"/>
    <cellStyle name="Normal 7 29 2" xfId="20120" xr:uid="{C527320E-8B59-425C-8717-177573DBA2C3}"/>
    <cellStyle name="Normal 7 29 2 2" xfId="44338" xr:uid="{840F1940-E278-4D6B-B059-B01293EECFAF}"/>
    <cellStyle name="Normal 7 29 3" xfId="44337" xr:uid="{AC865137-2D77-44B9-A355-985125D6E9F2}"/>
    <cellStyle name="Normal 7 3" xfId="20121" xr:uid="{88D541D5-63BF-4A3F-9B1A-37CBEFE6EFDF}"/>
    <cellStyle name="Normal 7 3 10" xfId="20122" xr:uid="{2E7AEDFE-4215-4B69-9840-0505899C7C5D}"/>
    <cellStyle name="Normal 7 3 10 2" xfId="20123" xr:uid="{F1DEC165-44C0-4E31-B9EC-86C298275BFE}"/>
    <cellStyle name="Normal 7 3 10 2 2" xfId="44341" xr:uid="{7DA882C7-4333-44EF-B4E2-14AB5A42AF71}"/>
    <cellStyle name="Normal 7 3 10 3" xfId="44340" xr:uid="{80040390-B109-404D-85B8-E158410CD3BC}"/>
    <cellStyle name="Normal 7 3 11" xfId="20124" xr:uid="{47304D24-87CE-4AAC-AC1D-30CEBE5A5638}"/>
    <cellStyle name="Normal 7 3 11 2" xfId="44342" xr:uid="{0F688D20-FCA1-4BBF-82E7-5BB484FEA880}"/>
    <cellStyle name="Normal 7 3 12" xfId="44339" xr:uid="{7EF1E1E6-E95C-46AF-9C64-84222FB316CA}"/>
    <cellStyle name="Normal 7 3 2" xfId="20125" xr:uid="{820EA090-3E03-4162-B36A-8CFD5E9C492A}"/>
    <cellStyle name="Normal 7 3 2 10" xfId="20126" xr:uid="{FFEF732E-74F7-4985-B5E8-8BF98C4F94E0}"/>
    <cellStyle name="Normal 7 3 2 10 2" xfId="44344" xr:uid="{A212761A-58E8-4830-A4C5-EC9D3198EA40}"/>
    <cellStyle name="Normal 7 3 2 11" xfId="44343" xr:uid="{6C32DC82-2625-425B-AE88-FAEB916BE173}"/>
    <cellStyle name="Normal 7 3 2 2" xfId="20127" xr:uid="{0B3575CE-883D-48DB-8344-598D7551BE58}"/>
    <cellStyle name="Normal 7 3 2 2 2" xfId="20128" xr:uid="{8244EAD2-9244-47DC-A496-3AC41C1415CF}"/>
    <cellStyle name="Normal 7 3 2 2 2 2" xfId="20129" xr:uid="{C97E4200-A1CA-40B5-BE61-CB0AF841F84B}"/>
    <cellStyle name="Normal 7 3 2 2 2 2 2" xfId="20130" xr:uid="{A2D6D5C8-0D62-475B-9039-0A768A370AD7}"/>
    <cellStyle name="Normal 7 3 2 2 2 2 2 2" xfId="44348" xr:uid="{2CD327FA-D2C9-4B75-A9BB-E8B7B8BE75E8}"/>
    <cellStyle name="Normal 7 3 2 2 2 2 3" xfId="44347" xr:uid="{086DE59F-73C0-4E5C-BB81-A13A6A9CEF82}"/>
    <cellStyle name="Normal 7 3 2 2 2 3" xfId="20131" xr:uid="{9F13EEAE-8DCC-43D5-926A-A882E10A7FD7}"/>
    <cellStyle name="Normal 7 3 2 2 2 3 2" xfId="20132" xr:uid="{08BF8833-CAD4-4224-BDDA-756CA82D9963}"/>
    <cellStyle name="Normal 7 3 2 2 2 3 2 2" xfId="44350" xr:uid="{8494E1DD-B75C-4835-8FF4-6A2C43C5C67C}"/>
    <cellStyle name="Normal 7 3 2 2 2 3 3" xfId="44349" xr:uid="{66264BEA-1E76-409D-8B99-F7A281544D4E}"/>
    <cellStyle name="Normal 7 3 2 2 2 4" xfId="20133" xr:uid="{3A8CA391-8FB7-4079-A3EE-D2B4F30441B4}"/>
    <cellStyle name="Normal 7 3 2 2 2 4 2" xfId="20134" xr:uid="{BA154666-B446-4411-839A-3B70E26A196A}"/>
    <cellStyle name="Normal 7 3 2 2 2 4 2 2" xfId="44352" xr:uid="{6ADD31DD-C874-4BBD-BCDD-720E09A45CAB}"/>
    <cellStyle name="Normal 7 3 2 2 2 4 3" xfId="44351" xr:uid="{D1EAD678-8A6B-4647-96A1-BF65DB83B138}"/>
    <cellStyle name="Normal 7 3 2 2 2 5" xfId="20135" xr:uid="{9C1B19DC-33BC-4B06-BD92-D07FBF98288A}"/>
    <cellStyle name="Normal 7 3 2 2 2 5 2" xfId="44353" xr:uid="{FC6821ED-941B-4CBC-9262-738349F61399}"/>
    <cellStyle name="Normal 7 3 2 2 2 6" xfId="44346" xr:uid="{171524AE-8997-4A43-945F-A586F07520E8}"/>
    <cellStyle name="Normal 7 3 2 2 3" xfId="20136" xr:uid="{2520686C-0D28-4A02-9B66-C4F2BB662D35}"/>
    <cellStyle name="Normal 7 3 2 2 3 2" xfId="20137" xr:uid="{E613B4AB-4787-4711-8614-58CF74CF22E4}"/>
    <cellStyle name="Normal 7 3 2 2 3 2 2" xfId="44355" xr:uid="{5BFA3120-4970-4294-93B5-01F444120286}"/>
    <cellStyle name="Normal 7 3 2 2 3 3" xfId="44354" xr:uid="{67030F74-BF17-4F26-9625-051E30295A3D}"/>
    <cellStyle name="Normal 7 3 2 2 4" xfId="20138" xr:uid="{35AD8FFF-8BD9-483F-AC57-A848D737ED01}"/>
    <cellStyle name="Normal 7 3 2 2 4 2" xfId="20139" xr:uid="{B183DC9C-B576-4E84-B896-BB77B594439F}"/>
    <cellStyle name="Normal 7 3 2 2 4 2 2" xfId="44357" xr:uid="{3EB0759D-9C0C-4E3B-B469-F8A759FF9342}"/>
    <cellStyle name="Normal 7 3 2 2 4 3" xfId="44356" xr:uid="{E91BD05C-8027-490A-BCF1-48956E4FB653}"/>
    <cellStyle name="Normal 7 3 2 2 5" xfId="20140" xr:uid="{BF2CA9BC-CBB4-40FD-B37E-961B4B6077EB}"/>
    <cellStyle name="Normal 7 3 2 2 5 2" xfId="20141" xr:uid="{5CEA01B5-8853-4EE8-94BA-D109958D7349}"/>
    <cellStyle name="Normal 7 3 2 2 5 2 2" xfId="44359" xr:uid="{BF6C049E-6EE1-481C-9489-717BE01C9780}"/>
    <cellStyle name="Normal 7 3 2 2 5 3" xfId="44358" xr:uid="{4AA32319-E3F8-431E-805D-F97D78D53450}"/>
    <cellStyle name="Normal 7 3 2 2 6" xfId="20142" xr:uid="{4828B7C7-5689-4365-AD1B-D1EBBFAEFE0E}"/>
    <cellStyle name="Normal 7 3 2 2 6 2" xfId="20143" xr:uid="{63CADA9D-DFAF-4E8E-B7EF-245586833155}"/>
    <cellStyle name="Normal 7 3 2 2 6 2 2" xfId="44361" xr:uid="{8CC6767D-3A91-4166-9AB6-FAA874A9AB12}"/>
    <cellStyle name="Normal 7 3 2 2 6 3" xfId="44360" xr:uid="{28B8CB3C-F14E-4B2E-9B7D-B49453F0ABB7}"/>
    <cellStyle name="Normal 7 3 2 2 7" xfId="20144" xr:uid="{E62064F3-A093-42F4-98F3-0A10EEB30BFC}"/>
    <cellStyle name="Normal 7 3 2 2 7 2" xfId="44362" xr:uid="{9F3FC0AE-B3FD-474E-B240-1769FFF57589}"/>
    <cellStyle name="Normal 7 3 2 2 8" xfId="44345" xr:uid="{8C38FC29-F7F2-4077-A1BB-E4AA1E42845A}"/>
    <cellStyle name="Normal 7 3 2 3" xfId="20145" xr:uid="{15F8E4FB-8D90-4A93-91F2-8CCF515DE482}"/>
    <cellStyle name="Normal 7 3 2 3 2" xfId="20146" xr:uid="{E0CF487D-DBC3-4D14-A6C7-B711D177C438}"/>
    <cellStyle name="Normal 7 3 2 3 2 2" xfId="20147" xr:uid="{6463D436-1380-40E4-B6AD-B87F9D7B59E7}"/>
    <cellStyle name="Normal 7 3 2 3 2 2 2" xfId="20148" xr:uid="{FE8D8DA8-B477-48BA-AB5D-AF1E1AD7A78A}"/>
    <cellStyle name="Normal 7 3 2 3 2 2 2 2" xfId="44366" xr:uid="{3D7E415F-F072-4667-8898-A043334EEF00}"/>
    <cellStyle name="Normal 7 3 2 3 2 2 3" xfId="44365" xr:uid="{C6AC2A5F-B1C6-4D10-804F-891FA8E85D5C}"/>
    <cellStyle name="Normal 7 3 2 3 2 3" xfId="20149" xr:uid="{F7848479-A2C3-4E46-A1C7-BE70185DABCE}"/>
    <cellStyle name="Normal 7 3 2 3 2 3 2" xfId="20150" xr:uid="{7D600897-CA85-40AF-9168-E2153D12D86B}"/>
    <cellStyle name="Normal 7 3 2 3 2 3 2 2" xfId="44368" xr:uid="{C316749C-4783-4D19-98AE-FF784A24DF45}"/>
    <cellStyle name="Normal 7 3 2 3 2 3 3" xfId="44367" xr:uid="{79D228C2-983E-467D-AA8B-58C2DFD90B1A}"/>
    <cellStyle name="Normal 7 3 2 3 2 4" xfId="20151" xr:uid="{7542707F-02C6-4C2C-AA43-8CFE905EDFD9}"/>
    <cellStyle name="Normal 7 3 2 3 2 4 2" xfId="20152" xr:uid="{44DAE61E-AC92-4CDE-9570-33F1EFF4961D}"/>
    <cellStyle name="Normal 7 3 2 3 2 4 2 2" xfId="44370" xr:uid="{916A91C0-6082-49B1-959F-2549A7621C26}"/>
    <cellStyle name="Normal 7 3 2 3 2 4 3" xfId="44369" xr:uid="{3CE2DA21-BA6C-40F5-B57C-F834D4867509}"/>
    <cellStyle name="Normal 7 3 2 3 2 5" xfId="20153" xr:uid="{B405237F-F78F-4506-B785-53BB17324728}"/>
    <cellStyle name="Normal 7 3 2 3 2 5 2" xfId="44371" xr:uid="{254F8154-0C38-4A9A-AA94-B78BBB820B0D}"/>
    <cellStyle name="Normal 7 3 2 3 2 6" xfId="44364" xr:uid="{3CCD6667-9777-457C-9179-3F0EAFE0299B}"/>
    <cellStyle name="Normal 7 3 2 3 3" xfId="20154" xr:uid="{ED64F36B-81F3-4DC9-8470-E881F27B0CC3}"/>
    <cellStyle name="Normal 7 3 2 3 3 2" xfId="20155" xr:uid="{88D0D6C1-BCF1-4E94-A0A5-B081AB4D57D3}"/>
    <cellStyle name="Normal 7 3 2 3 3 2 2" xfId="44373" xr:uid="{D06211D1-FED9-4487-B44A-24C5612A74C0}"/>
    <cellStyle name="Normal 7 3 2 3 3 3" xfId="44372" xr:uid="{CA6C1221-C871-4B71-BB40-4F09B8A4B8E2}"/>
    <cellStyle name="Normal 7 3 2 3 4" xfId="20156" xr:uid="{DB77372B-5993-40C5-8F47-A32E60C4453C}"/>
    <cellStyle name="Normal 7 3 2 3 4 2" xfId="20157" xr:uid="{AD199A61-F5C1-4C40-9F41-7D0F65897164}"/>
    <cellStyle name="Normal 7 3 2 3 4 2 2" xfId="44375" xr:uid="{C722B1BC-2132-4B43-9F3A-75BF984E791D}"/>
    <cellStyle name="Normal 7 3 2 3 4 3" xfId="44374" xr:uid="{E8315AAC-C5D9-4EC5-9F4B-B1FF892E3AA0}"/>
    <cellStyle name="Normal 7 3 2 3 5" xfId="20158" xr:uid="{C52C6DF4-E3CE-43CA-B59F-0ABCF0D7BFEE}"/>
    <cellStyle name="Normal 7 3 2 3 5 2" xfId="20159" xr:uid="{E1B275EA-8010-44AC-A1E6-F2A13AFECB4A}"/>
    <cellStyle name="Normal 7 3 2 3 5 2 2" xfId="44377" xr:uid="{7119B522-3958-4CAA-891F-9D1BE70AF08F}"/>
    <cellStyle name="Normal 7 3 2 3 5 3" xfId="44376" xr:uid="{51807256-1927-4CD0-8D14-178887A5E247}"/>
    <cellStyle name="Normal 7 3 2 3 6" xfId="20160" xr:uid="{317701B9-9C6D-4181-9591-5F42EEB9BACD}"/>
    <cellStyle name="Normal 7 3 2 3 6 2" xfId="20161" xr:uid="{37D21D42-828A-4410-8BC2-3AA31EB03742}"/>
    <cellStyle name="Normal 7 3 2 3 6 2 2" xfId="44379" xr:uid="{F27E1DB8-BDB0-4A60-B47A-58C97AD25DA0}"/>
    <cellStyle name="Normal 7 3 2 3 6 3" xfId="44378" xr:uid="{B24DED30-159D-495F-AD72-750EA12F8085}"/>
    <cellStyle name="Normal 7 3 2 3 7" xfId="20162" xr:uid="{7D2EAE0C-E482-4846-998F-7D14327E8A87}"/>
    <cellStyle name="Normal 7 3 2 3 7 2" xfId="44380" xr:uid="{0B5DF23E-C351-488D-BA5A-46795F1D8B29}"/>
    <cellStyle name="Normal 7 3 2 3 8" xfId="44363" xr:uid="{74565E02-1160-40A0-88D7-1EE3226B1357}"/>
    <cellStyle name="Normal 7 3 2 4" xfId="20163" xr:uid="{C75317A1-35BA-4790-BDAD-112DFBF2E459}"/>
    <cellStyle name="Normal 7 3 2 4 2" xfId="20164" xr:uid="{078CEAE9-6CE5-46D7-A63A-6ED3332259CD}"/>
    <cellStyle name="Normal 7 3 2 4 2 2" xfId="20165" xr:uid="{A0C9232C-D757-40E4-A379-F5FF6F7C54AF}"/>
    <cellStyle name="Normal 7 3 2 4 2 2 2" xfId="20166" xr:uid="{EDE2DAA9-7DCE-4A43-8C50-7791C9C31620}"/>
    <cellStyle name="Normal 7 3 2 4 2 2 2 2" xfId="44384" xr:uid="{5D5B8140-82E5-46CE-AE55-6371E8C39D5F}"/>
    <cellStyle name="Normal 7 3 2 4 2 2 3" xfId="44383" xr:uid="{E5C1C8A9-D301-483C-9D2D-60FF1CF77B4B}"/>
    <cellStyle name="Normal 7 3 2 4 2 3" xfId="20167" xr:uid="{FFD2035F-2F5A-4EE8-A42C-7065F1A98B5D}"/>
    <cellStyle name="Normal 7 3 2 4 2 3 2" xfId="20168" xr:uid="{2BF7FAFC-C159-471A-9489-2D885E60DD50}"/>
    <cellStyle name="Normal 7 3 2 4 2 3 2 2" xfId="44386" xr:uid="{F7AAFBD2-77D6-4A57-A2F0-B44E3F015165}"/>
    <cellStyle name="Normal 7 3 2 4 2 3 3" xfId="44385" xr:uid="{CF9D097C-A430-4CBF-8A19-2DBE50924BA4}"/>
    <cellStyle name="Normal 7 3 2 4 2 4" xfId="20169" xr:uid="{76E052B7-8A5B-4E8A-A0CA-B6E7F2FCE596}"/>
    <cellStyle name="Normal 7 3 2 4 2 4 2" xfId="20170" xr:uid="{2E2BB2F4-F337-4E09-8769-524F269BDA72}"/>
    <cellStyle name="Normal 7 3 2 4 2 4 2 2" xfId="44388" xr:uid="{F44831F6-D93E-43B1-8285-A94E4074F0E8}"/>
    <cellStyle name="Normal 7 3 2 4 2 4 3" xfId="44387" xr:uid="{8A0568CA-03AA-4E94-9E29-E4018F9E5DC9}"/>
    <cellStyle name="Normal 7 3 2 4 2 5" xfId="20171" xr:uid="{2DF080F4-C263-468B-924A-69F2E0D72B7F}"/>
    <cellStyle name="Normal 7 3 2 4 2 5 2" xfId="44389" xr:uid="{B5508A7A-4077-4EFE-BF95-A1A546ACEBB8}"/>
    <cellStyle name="Normal 7 3 2 4 2 6" xfId="44382" xr:uid="{A8922949-BC68-49E8-9689-B1FB6505846A}"/>
    <cellStyle name="Normal 7 3 2 4 3" xfId="20172" xr:uid="{9410A117-A3CB-491C-96E0-3264FF26EF24}"/>
    <cellStyle name="Normal 7 3 2 4 3 2" xfId="20173" xr:uid="{C3B2AB30-33BB-409E-B44D-D901AB3E779E}"/>
    <cellStyle name="Normal 7 3 2 4 3 2 2" xfId="44391" xr:uid="{D5FAE157-3C39-4FA8-8460-2DE1DAD9843A}"/>
    <cellStyle name="Normal 7 3 2 4 3 3" xfId="44390" xr:uid="{0273B00E-73ED-419F-A4DE-0681C7CBD64A}"/>
    <cellStyle name="Normal 7 3 2 4 4" xfId="20174" xr:uid="{1B9D25D9-0B09-47DE-B4EE-0882C185BDA3}"/>
    <cellStyle name="Normal 7 3 2 4 4 2" xfId="20175" xr:uid="{78D1BA9A-16F7-475E-8FFB-13E0BE753DEB}"/>
    <cellStyle name="Normal 7 3 2 4 4 2 2" xfId="44393" xr:uid="{04F4D47A-8F3F-4900-BF6E-7D5F0EFFCE35}"/>
    <cellStyle name="Normal 7 3 2 4 4 3" xfId="44392" xr:uid="{0BCE3333-7EAC-45D5-92B1-F9FDE77A7364}"/>
    <cellStyle name="Normal 7 3 2 4 5" xfId="20176" xr:uid="{74352073-7942-4055-8217-252F322938FA}"/>
    <cellStyle name="Normal 7 3 2 4 5 2" xfId="20177" xr:uid="{D8E10E18-2707-4D0B-9B89-8B24E06BB77C}"/>
    <cellStyle name="Normal 7 3 2 4 5 2 2" xfId="44395" xr:uid="{82F4DC54-A3B5-454C-A029-56DE036F4B9A}"/>
    <cellStyle name="Normal 7 3 2 4 5 3" xfId="44394" xr:uid="{7396B22A-675C-468E-8FC6-95F9363714D2}"/>
    <cellStyle name="Normal 7 3 2 4 6" xfId="20178" xr:uid="{3B9DDC2A-368C-4A14-9844-47E842D90CB8}"/>
    <cellStyle name="Normal 7 3 2 4 6 2" xfId="44396" xr:uid="{C16FAEF7-88AF-4649-872F-DF408940C404}"/>
    <cellStyle name="Normal 7 3 2 4 7" xfId="44381" xr:uid="{59CA71C4-8CFA-4D5E-8885-7226FBADD155}"/>
    <cellStyle name="Normal 7 3 2 5" xfId="20179" xr:uid="{65EC3CD8-4678-4598-9EB4-58B9EECAA5AD}"/>
    <cellStyle name="Normal 7 3 2 5 2" xfId="20180" xr:uid="{3F29D44B-7814-431D-AB46-02848C62EA3C}"/>
    <cellStyle name="Normal 7 3 2 5 2 2" xfId="20181" xr:uid="{BD27033C-F405-46CB-95B6-EEF9E52FFCD2}"/>
    <cellStyle name="Normal 7 3 2 5 2 2 2" xfId="44399" xr:uid="{5D9782DC-CB6B-49F3-88F5-13810CC5F233}"/>
    <cellStyle name="Normal 7 3 2 5 2 3" xfId="44398" xr:uid="{5B6BE0A3-4C3D-48B3-B543-A395512D5A7E}"/>
    <cellStyle name="Normal 7 3 2 5 3" xfId="20182" xr:uid="{DFFA9D8B-54DE-4D59-8CD8-D1B7DDD6FFF9}"/>
    <cellStyle name="Normal 7 3 2 5 3 2" xfId="20183" xr:uid="{DA74F02E-421A-4D52-BF9D-40DCD14DDC9B}"/>
    <cellStyle name="Normal 7 3 2 5 3 2 2" xfId="44401" xr:uid="{64F91D16-B244-4561-AEF3-6D40AD7646BE}"/>
    <cellStyle name="Normal 7 3 2 5 3 3" xfId="44400" xr:uid="{AD58B096-1BB6-48E2-87F5-F9A1E0C9764C}"/>
    <cellStyle name="Normal 7 3 2 5 4" xfId="20184" xr:uid="{8B602556-D215-47FD-86AD-36AB5E2651B8}"/>
    <cellStyle name="Normal 7 3 2 5 4 2" xfId="20185" xr:uid="{76272323-4C27-4C4E-83F6-D37ABA3B26E9}"/>
    <cellStyle name="Normal 7 3 2 5 4 2 2" xfId="44403" xr:uid="{4AC8A2D0-D62F-434F-9AF8-B0C8C6857456}"/>
    <cellStyle name="Normal 7 3 2 5 4 3" xfId="44402" xr:uid="{948C15B0-8357-4A6B-9D7D-91CB6BD5EFFB}"/>
    <cellStyle name="Normal 7 3 2 5 5" xfId="20186" xr:uid="{DC1374D4-E200-43DA-8E83-F4368BCA9111}"/>
    <cellStyle name="Normal 7 3 2 5 5 2" xfId="44404" xr:uid="{3330F387-EB5B-4534-8374-B1A17A4FAACB}"/>
    <cellStyle name="Normal 7 3 2 5 6" xfId="44397" xr:uid="{569FC61B-9792-4D03-A204-C85021A02081}"/>
    <cellStyle name="Normal 7 3 2 6" xfId="20187" xr:uid="{38BAD396-7F2D-4AD3-9E9B-9957CB1C5184}"/>
    <cellStyle name="Normal 7 3 2 6 2" xfId="20188" xr:uid="{F58FC868-94F1-43B4-AEBA-6B736378C34B}"/>
    <cellStyle name="Normal 7 3 2 6 2 2" xfId="20189" xr:uid="{C619598A-9B9F-4E10-9F8E-EF96F920C940}"/>
    <cellStyle name="Normal 7 3 2 6 2 2 2" xfId="44407" xr:uid="{F7C69712-AEB0-4726-A44B-AA3360B6B1EC}"/>
    <cellStyle name="Normal 7 3 2 6 2 3" xfId="44406" xr:uid="{E58A7B11-E40D-42C6-AD29-F4C74A4E6CA9}"/>
    <cellStyle name="Normal 7 3 2 6 3" xfId="20190" xr:uid="{32EB14E0-577E-43C5-BF93-0496E28C5403}"/>
    <cellStyle name="Normal 7 3 2 6 3 2" xfId="20191" xr:uid="{808AEAD8-5BB3-44F0-BE7E-48FBDDFBE5FF}"/>
    <cellStyle name="Normal 7 3 2 6 3 2 2" xfId="44409" xr:uid="{0737DE0B-8670-4C9B-ACBE-74F8E3AB508C}"/>
    <cellStyle name="Normal 7 3 2 6 3 3" xfId="44408" xr:uid="{59E77E1F-01BE-4EA0-831C-9281AE06FEDF}"/>
    <cellStyle name="Normal 7 3 2 6 4" xfId="20192" xr:uid="{B40015E3-0C64-4D88-A50D-4A1C2EB5A77E}"/>
    <cellStyle name="Normal 7 3 2 6 4 2" xfId="20193" xr:uid="{83660A7E-E207-45C4-912A-8DE305C3BF4A}"/>
    <cellStyle name="Normal 7 3 2 6 4 2 2" xfId="44411" xr:uid="{D0407394-3717-435E-81E7-DF970FBA22AC}"/>
    <cellStyle name="Normal 7 3 2 6 4 3" xfId="44410" xr:uid="{803F1ED1-6102-4C1F-9D03-DAB7EE883C32}"/>
    <cellStyle name="Normal 7 3 2 6 5" xfId="20194" xr:uid="{B446C103-1CF9-4DFC-8A0C-7C3F934314E6}"/>
    <cellStyle name="Normal 7 3 2 6 5 2" xfId="44412" xr:uid="{C39B845C-60EE-4CB5-B05B-600D1CB3A845}"/>
    <cellStyle name="Normal 7 3 2 6 6" xfId="44405" xr:uid="{1567C69E-5364-447D-BAB5-3774D6CC4C72}"/>
    <cellStyle name="Normal 7 3 2 7" xfId="20195" xr:uid="{E04EEC3D-2A29-4AC1-BA63-B90C5DE1A207}"/>
    <cellStyle name="Normal 7 3 2 7 2" xfId="20196" xr:uid="{6DAFC3BD-F37F-41F2-ACC9-06F975D85DC9}"/>
    <cellStyle name="Normal 7 3 2 7 2 2" xfId="44414" xr:uid="{BD4EACE1-03B6-4DD8-9D77-6765B682FBF3}"/>
    <cellStyle name="Normal 7 3 2 7 3" xfId="44413" xr:uid="{251FB59B-1155-4946-86AB-88A7E508FD90}"/>
    <cellStyle name="Normal 7 3 2 8" xfId="20197" xr:uid="{6E001616-9D00-411B-A686-2A9FAD50B1B3}"/>
    <cellStyle name="Normal 7 3 2 8 2" xfId="20198" xr:uid="{5917A0B1-CABA-453C-97D4-6935DCBAB691}"/>
    <cellStyle name="Normal 7 3 2 8 2 2" xfId="44416" xr:uid="{57FF7039-DE76-4584-9E18-775248192FB7}"/>
    <cellStyle name="Normal 7 3 2 8 3" xfId="44415" xr:uid="{3FC5B229-2335-4467-B7AB-024AD3DE6739}"/>
    <cellStyle name="Normal 7 3 2 9" xfId="20199" xr:uid="{0117089D-60AB-49CE-AB5D-8D7C27B1E18D}"/>
    <cellStyle name="Normal 7 3 2 9 2" xfId="20200" xr:uid="{B1B27ADF-69EF-4F7A-BD47-C79086D5E920}"/>
    <cellStyle name="Normal 7 3 2 9 2 2" xfId="44418" xr:uid="{D3F6ED24-A024-4BC2-862F-E20C4EFF800B}"/>
    <cellStyle name="Normal 7 3 2 9 3" xfId="44417" xr:uid="{81ED5620-258A-4453-98A6-860EEC0C87BE}"/>
    <cellStyle name="Normal 7 3 3" xfId="20201" xr:uid="{CB2E5A80-BC17-4CBD-A611-58CFCBDD45D1}"/>
    <cellStyle name="Normal 7 3 3 2" xfId="20202" xr:uid="{73BBF279-34E2-4673-94D7-56ABCDCE75D5}"/>
    <cellStyle name="Normal 7 3 3 2 2" xfId="20203" xr:uid="{4B3E5450-8509-4E23-AFA8-1E68833F8E5A}"/>
    <cellStyle name="Normal 7 3 3 2 2 2" xfId="20204" xr:uid="{CC662D95-750F-449C-99F3-378306A8129D}"/>
    <cellStyle name="Normal 7 3 3 2 2 2 2" xfId="44422" xr:uid="{C80EEA83-F8D7-401D-A489-8FE54F2EE3A5}"/>
    <cellStyle name="Normal 7 3 3 2 2 3" xfId="44421" xr:uid="{C6C71F01-B9D9-4363-AC5B-11F75B066C25}"/>
    <cellStyle name="Normal 7 3 3 2 3" xfId="20205" xr:uid="{0BE8D596-327F-4B23-B197-FDF2011EE36C}"/>
    <cellStyle name="Normal 7 3 3 2 3 2" xfId="20206" xr:uid="{F10BB1EE-129A-4FD7-B337-6A3C65DDF33E}"/>
    <cellStyle name="Normal 7 3 3 2 3 2 2" xfId="44424" xr:uid="{159E0CD7-893B-4AB5-8D8E-21BBC0D9554F}"/>
    <cellStyle name="Normal 7 3 3 2 3 3" xfId="44423" xr:uid="{986C2125-D3FB-492B-AB1D-0C20396CDCA0}"/>
    <cellStyle name="Normal 7 3 3 2 4" xfId="20207" xr:uid="{7C4DA0FD-93D4-4302-B337-9EC56EAFF73D}"/>
    <cellStyle name="Normal 7 3 3 2 4 2" xfId="20208" xr:uid="{A33FA440-4248-4EB7-806D-BB310D5282D5}"/>
    <cellStyle name="Normal 7 3 3 2 4 2 2" xfId="44426" xr:uid="{06B534DC-11E6-43D5-B1EB-93CC18392526}"/>
    <cellStyle name="Normal 7 3 3 2 4 3" xfId="44425" xr:uid="{F95BB997-A3D9-4420-B4B7-135F653FDA1E}"/>
    <cellStyle name="Normal 7 3 3 2 5" xfId="20209" xr:uid="{5D3AD77E-394E-45A0-9C48-534731B464B0}"/>
    <cellStyle name="Normal 7 3 3 2 5 2" xfId="44427" xr:uid="{4A6E6C64-6376-4B52-A321-AF4844643813}"/>
    <cellStyle name="Normal 7 3 3 2 6" xfId="44420" xr:uid="{935F8A72-A3DE-4351-B1CB-24B6723DBFE2}"/>
    <cellStyle name="Normal 7 3 3 3" xfId="20210" xr:uid="{CEEE909F-FE5E-408A-B403-697371C0C9B4}"/>
    <cellStyle name="Normal 7 3 3 3 2" xfId="20211" xr:uid="{60A18436-307A-481A-9A19-FEB1F7F52DD4}"/>
    <cellStyle name="Normal 7 3 3 3 2 2" xfId="44429" xr:uid="{7C0DAD1B-190E-47E8-A0AD-2E845EB6FD04}"/>
    <cellStyle name="Normal 7 3 3 3 3" xfId="44428" xr:uid="{AA0DFA97-DE1F-4898-90EF-51C5E7EEF846}"/>
    <cellStyle name="Normal 7 3 3 4" xfId="20212" xr:uid="{18D2650A-7F3A-483B-97DA-1B19B3896132}"/>
    <cellStyle name="Normal 7 3 3 4 2" xfId="20213" xr:uid="{FD78D29F-11E0-433B-8BF5-72C1DFC0C7E8}"/>
    <cellStyle name="Normal 7 3 3 4 2 2" xfId="44431" xr:uid="{E420535D-F2BC-4F0E-AC47-8642A9CF0C6A}"/>
    <cellStyle name="Normal 7 3 3 4 3" xfId="44430" xr:uid="{2F5E40F3-1DCF-4036-B918-5E0A83EBE523}"/>
    <cellStyle name="Normal 7 3 3 5" xfId="20214" xr:uid="{5E1CA1A2-74FC-48F2-BDD9-C6533F093D66}"/>
    <cellStyle name="Normal 7 3 3 5 2" xfId="20215" xr:uid="{031C426D-8DB1-410B-AF3B-C2F06EB75376}"/>
    <cellStyle name="Normal 7 3 3 5 2 2" xfId="44433" xr:uid="{A22C7578-17A0-482A-99C2-349ADA11052B}"/>
    <cellStyle name="Normal 7 3 3 5 3" xfId="44432" xr:uid="{729B0AA9-84B1-4EC1-A154-DD46C35A6C17}"/>
    <cellStyle name="Normal 7 3 3 6" xfId="20216" xr:uid="{06D37C1A-ED41-4DA7-9B22-B96E67ABB2A2}"/>
    <cellStyle name="Normal 7 3 3 6 2" xfId="20217" xr:uid="{CE987F67-AE4A-4E76-AC1F-C08D4CA76525}"/>
    <cellStyle name="Normal 7 3 3 6 2 2" xfId="44435" xr:uid="{44A77E6C-6B57-4FDE-B5CA-DE443918542E}"/>
    <cellStyle name="Normal 7 3 3 6 3" xfId="44434" xr:uid="{6FBFC5B7-DDBC-4FDE-AC89-982BEBAAB23D}"/>
    <cellStyle name="Normal 7 3 3 7" xfId="20218" xr:uid="{25338938-BC46-435E-B4F4-2C2EBA825853}"/>
    <cellStyle name="Normal 7 3 3 7 2" xfId="44436" xr:uid="{62EA12C3-AAC4-4D50-9A25-58432940D72A}"/>
    <cellStyle name="Normal 7 3 3 8" xfId="44419" xr:uid="{B76FE45C-3B46-423D-AB23-B912419E0D61}"/>
    <cellStyle name="Normal 7 3 4" xfId="20219" xr:uid="{4AC7437B-A777-40BB-9CBD-30F760E52BE2}"/>
    <cellStyle name="Normal 7 3 4 2" xfId="20220" xr:uid="{CEA83886-FA8A-4DCD-8348-19CDF2D28FC6}"/>
    <cellStyle name="Normal 7 3 4 2 2" xfId="20221" xr:uid="{EC7DC978-B4B1-4495-9F0B-24B965AEDEBA}"/>
    <cellStyle name="Normal 7 3 4 2 2 2" xfId="20222" xr:uid="{E6296282-3874-4113-A984-0C0A59D8AC3A}"/>
    <cellStyle name="Normal 7 3 4 2 2 2 2" xfId="44440" xr:uid="{A468C598-C14D-4E43-BE5C-CE045F9F197E}"/>
    <cellStyle name="Normal 7 3 4 2 2 3" xfId="44439" xr:uid="{CB32EA2E-8CA7-46E6-AE21-D3C50CE33B21}"/>
    <cellStyle name="Normal 7 3 4 2 3" xfId="20223" xr:uid="{6E86FCFF-7C14-4A51-B174-51ABD43D73B1}"/>
    <cellStyle name="Normal 7 3 4 2 3 2" xfId="20224" xr:uid="{807A956F-2C0E-44DF-9EBD-B4414B651D8C}"/>
    <cellStyle name="Normal 7 3 4 2 3 2 2" xfId="44442" xr:uid="{31790F2F-1A0C-47F7-893F-4360088E68AA}"/>
    <cellStyle name="Normal 7 3 4 2 3 3" xfId="44441" xr:uid="{AD144663-74FD-484C-8162-3733542B8EB8}"/>
    <cellStyle name="Normal 7 3 4 2 4" xfId="20225" xr:uid="{54EBB9CA-BB7A-4900-B5B5-5A3B9A61A4B7}"/>
    <cellStyle name="Normal 7 3 4 2 4 2" xfId="20226" xr:uid="{4BAA4EE3-EBD4-4558-804D-BF40D9CAA918}"/>
    <cellStyle name="Normal 7 3 4 2 4 2 2" xfId="44444" xr:uid="{40980D80-B5ED-464A-BEE3-AA4E0C243377}"/>
    <cellStyle name="Normal 7 3 4 2 4 3" xfId="44443" xr:uid="{7BE92DC2-0EE9-4DBC-A8F5-C755462CDB57}"/>
    <cellStyle name="Normal 7 3 4 2 5" xfId="20227" xr:uid="{DD081E55-18DF-410E-BF8B-ADF321D8CED8}"/>
    <cellStyle name="Normal 7 3 4 2 5 2" xfId="44445" xr:uid="{7BA8236D-011F-498F-8727-5B2024D7DB38}"/>
    <cellStyle name="Normal 7 3 4 2 6" xfId="44438" xr:uid="{A940301B-3E65-4AF3-96CE-24A66E971973}"/>
    <cellStyle name="Normal 7 3 4 3" xfId="20228" xr:uid="{FE2C63AC-272D-4DB3-8E75-B3983DC9A875}"/>
    <cellStyle name="Normal 7 3 4 3 2" xfId="20229" xr:uid="{5842E716-E7D0-481B-AB17-CCF04E0D4808}"/>
    <cellStyle name="Normal 7 3 4 3 2 2" xfId="44447" xr:uid="{97ED2F4D-7090-4387-847C-CCEEDE34BB57}"/>
    <cellStyle name="Normal 7 3 4 3 3" xfId="44446" xr:uid="{AE844FEE-29B3-4AF8-BAF8-7F9B1A4B9A14}"/>
    <cellStyle name="Normal 7 3 4 4" xfId="20230" xr:uid="{8DA28766-C7C0-4FF5-AC95-8E089AE712DF}"/>
    <cellStyle name="Normal 7 3 4 4 2" xfId="20231" xr:uid="{AA94827E-C553-4F8A-8ED7-2D7886DDDC8C}"/>
    <cellStyle name="Normal 7 3 4 4 2 2" xfId="44449" xr:uid="{1E3109A1-F247-44B9-9F78-20BD185F3284}"/>
    <cellStyle name="Normal 7 3 4 4 3" xfId="44448" xr:uid="{3AA36FBB-D532-4BA7-BDB3-C5E9165879DA}"/>
    <cellStyle name="Normal 7 3 4 5" xfId="20232" xr:uid="{2C80CC32-4AA9-4465-B6A5-8A4A3E48DADC}"/>
    <cellStyle name="Normal 7 3 4 5 2" xfId="20233" xr:uid="{4D792076-A097-4EB9-9036-61A3802543BF}"/>
    <cellStyle name="Normal 7 3 4 5 2 2" xfId="44451" xr:uid="{F1D81876-B201-4BDD-B713-2584D51396D8}"/>
    <cellStyle name="Normal 7 3 4 5 3" xfId="44450" xr:uid="{970ABBE6-DF21-4D0B-B7E7-8D1DCDA1D190}"/>
    <cellStyle name="Normal 7 3 4 6" xfId="20234" xr:uid="{453A236A-4A94-4251-BF39-BD93CCEC61C7}"/>
    <cellStyle name="Normal 7 3 4 6 2" xfId="20235" xr:uid="{04408FD9-E789-44B7-ACBD-2C2CB4BC7AE6}"/>
    <cellStyle name="Normal 7 3 4 6 2 2" xfId="44453" xr:uid="{2A074A35-A383-4C2C-87CA-A04D47AE8513}"/>
    <cellStyle name="Normal 7 3 4 6 3" xfId="44452" xr:uid="{F7663CB6-49A1-4CF3-BB72-731F05BFB096}"/>
    <cellStyle name="Normal 7 3 4 7" xfId="20236" xr:uid="{98BD3937-3EBD-4895-846B-4F8951F18917}"/>
    <cellStyle name="Normal 7 3 4 7 2" xfId="44454" xr:uid="{AE8CB304-6886-42E9-A618-A094B3E9AE84}"/>
    <cellStyle name="Normal 7 3 4 8" xfId="44437" xr:uid="{1DAB0231-123D-4997-BDA0-889DB8400C05}"/>
    <cellStyle name="Normal 7 3 5" xfId="20237" xr:uid="{97CB5B90-1B20-4476-83D3-D66CAD3C761D}"/>
    <cellStyle name="Normal 7 3 5 2" xfId="20238" xr:uid="{70D1B42D-34BC-49F2-8BD9-5D7B37EB5947}"/>
    <cellStyle name="Normal 7 3 5 2 2" xfId="20239" xr:uid="{E904853E-76C0-4D4F-844A-100D08228E98}"/>
    <cellStyle name="Normal 7 3 5 2 2 2" xfId="20240" xr:uid="{A90DC444-EC99-4962-B27D-665D2CF394A4}"/>
    <cellStyle name="Normal 7 3 5 2 2 2 2" xfId="44458" xr:uid="{F90803B0-25AC-4A33-AA87-F2EAF48F2412}"/>
    <cellStyle name="Normal 7 3 5 2 2 3" xfId="44457" xr:uid="{57D59575-01C3-471F-BB5E-10C5327986B7}"/>
    <cellStyle name="Normal 7 3 5 2 3" xfId="20241" xr:uid="{2BC24A25-C842-47CD-B355-D09FF4F1B902}"/>
    <cellStyle name="Normal 7 3 5 2 3 2" xfId="20242" xr:uid="{DCEDFDC9-F2B7-46D3-A51B-4216CECCA534}"/>
    <cellStyle name="Normal 7 3 5 2 3 2 2" xfId="44460" xr:uid="{D4182F9F-9ECB-4BA2-AC47-2B1E0CEA944B}"/>
    <cellStyle name="Normal 7 3 5 2 3 3" xfId="44459" xr:uid="{7C4A8A8D-A2D9-4D1C-80B7-642CF4146C44}"/>
    <cellStyle name="Normal 7 3 5 2 4" xfId="20243" xr:uid="{CC59A176-9611-4FFB-AB56-7E28D2F9ACE1}"/>
    <cellStyle name="Normal 7 3 5 2 4 2" xfId="20244" xr:uid="{9BCAE90A-A742-4587-8CFC-7501BA894F8C}"/>
    <cellStyle name="Normal 7 3 5 2 4 2 2" xfId="44462" xr:uid="{718B5012-4C33-4266-B262-77D80BAB7809}"/>
    <cellStyle name="Normal 7 3 5 2 4 3" xfId="44461" xr:uid="{6CA95F91-128D-45FB-AC26-354D8F5D2E40}"/>
    <cellStyle name="Normal 7 3 5 2 5" xfId="20245" xr:uid="{3C197394-6594-4DF4-BF55-815151A82CE0}"/>
    <cellStyle name="Normal 7 3 5 2 5 2" xfId="44463" xr:uid="{5E5D52C1-1E02-485C-B104-14009B899A39}"/>
    <cellStyle name="Normal 7 3 5 2 6" xfId="44456" xr:uid="{439F28DB-C7D4-475C-B3D3-B9B4E2F6FF4A}"/>
    <cellStyle name="Normal 7 3 5 3" xfId="20246" xr:uid="{83427486-1253-48C8-A40F-2F5E741AE5E2}"/>
    <cellStyle name="Normal 7 3 5 3 2" xfId="20247" xr:uid="{B5446811-C9C3-439D-8487-7461A33D0781}"/>
    <cellStyle name="Normal 7 3 5 3 2 2" xfId="44465" xr:uid="{6E856E82-7A92-438D-A0F6-554310AB3EE6}"/>
    <cellStyle name="Normal 7 3 5 3 3" xfId="44464" xr:uid="{20B71252-7AD7-4AEB-BFD7-A4521C4F1008}"/>
    <cellStyle name="Normal 7 3 5 4" xfId="20248" xr:uid="{0263519F-6F37-40A7-BDDE-B448174A7441}"/>
    <cellStyle name="Normal 7 3 5 4 2" xfId="20249" xr:uid="{1607E273-D1B4-4F27-9EC4-DD5777291E4A}"/>
    <cellStyle name="Normal 7 3 5 4 2 2" xfId="44467" xr:uid="{51E06347-B85D-4286-9784-83B5E2BF1D90}"/>
    <cellStyle name="Normal 7 3 5 4 3" xfId="44466" xr:uid="{56561BA8-B5C0-4D52-B029-7B4D0F4EB7E4}"/>
    <cellStyle name="Normal 7 3 5 5" xfId="20250" xr:uid="{73503B11-BF32-405C-B4D2-D75205777C27}"/>
    <cellStyle name="Normal 7 3 5 5 2" xfId="20251" xr:uid="{B97A41FE-AAC9-43EA-8136-57B5491A3396}"/>
    <cellStyle name="Normal 7 3 5 5 2 2" xfId="44469" xr:uid="{A5DA990A-0E93-4357-9DC4-1F99CFA0B9D2}"/>
    <cellStyle name="Normal 7 3 5 5 3" xfId="44468" xr:uid="{9B38D2FC-8110-4FC7-868E-5E2656781780}"/>
    <cellStyle name="Normal 7 3 5 6" xfId="20252" xr:uid="{08F22D33-4EB2-420C-B309-F99E97B46C9A}"/>
    <cellStyle name="Normal 7 3 5 6 2" xfId="44470" xr:uid="{720460E4-F451-49E7-948D-63AB74DE6743}"/>
    <cellStyle name="Normal 7 3 5 7" xfId="44455" xr:uid="{D758833D-EFFA-4ABE-8C21-424D78DA3B3E}"/>
    <cellStyle name="Normal 7 3 6" xfId="20253" xr:uid="{9F383232-FF3B-4D78-898C-26F6E3E46800}"/>
    <cellStyle name="Normal 7 3 6 2" xfId="20254" xr:uid="{EABF5BF5-9B81-4A0C-9A0F-4438790F829E}"/>
    <cellStyle name="Normal 7 3 6 2 2" xfId="20255" xr:uid="{CC1B65D1-1E62-4965-8A79-AF7F94B9ED1A}"/>
    <cellStyle name="Normal 7 3 6 2 2 2" xfId="44473" xr:uid="{543FAAA6-9600-43F1-8463-AC77F0418D63}"/>
    <cellStyle name="Normal 7 3 6 2 3" xfId="44472" xr:uid="{7C738965-274B-413B-AF8F-9441D5C49B44}"/>
    <cellStyle name="Normal 7 3 6 3" xfId="20256" xr:uid="{93AADF47-5B57-429C-91B1-5AD5DF4FBF65}"/>
    <cellStyle name="Normal 7 3 6 3 2" xfId="20257" xr:uid="{11A2F8E2-24B2-496D-BF1D-36D08ABA08C0}"/>
    <cellStyle name="Normal 7 3 6 3 2 2" xfId="44475" xr:uid="{84D47ED1-07DA-41B6-8D1A-702FCD5F2A07}"/>
    <cellStyle name="Normal 7 3 6 3 3" xfId="44474" xr:uid="{41C73089-B1F6-4D80-B756-44182DE2644A}"/>
    <cellStyle name="Normal 7 3 6 4" xfId="20258" xr:uid="{E32F1E7A-B995-41D1-9A40-8968E765D1C6}"/>
    <cellStyle name="Normal 7 3 6 4 2" xfId="20259" xr:uid="{7BEBC892-ECDD-4DA6-8693-D799AED455B6}"/>
    <cellStyle name="Normal 7 3 6 4 2 2" xfId="44477" xr:uid="{3E70A328-98D2-4456-92CF-FE82836F3E83}"/>
    <cellStyle name="Normal 7 3 6 4 3" xfId="44476" xr:uid="{F19CEC2D-5FB9-4803-807E-6BA5EB4AF5BC}"/>
    <cellStyle name="Normal 7 3 6 5" xfId="20260" xr:uid="{D6FEF7FF-D902-4DEE-A22B-40C4D35BE945}"/>
    <cellStyle name="Normal 7 3 6 5 2" xfId="44478" xr:uid="{D9D2FA55-0442-4A5F-8528-CB5D75361B95}"/>
    <cellStyle name="Normal 7 3 6 6" xfId="44471" xr:uid="{F9295E7E-4683-4E26-AB78-BF47DF521D2D}"/>
    <cellStyle name="Normal 7 3 7" xfId="20261" xr:uid="{9C686310-7E20-412F-86AA-6E152F862631}"/>
    <cellStyle name="Normal 7 3 7 2" xfId="20262" xr:uid="{DBF103C4-5AE8-417E-853F-21F295511A2E}"/>
    <cellStyle name="Normal 7 3 7 2 2" xfId="20263" xr:uid="{BB97DE81-3823-4F24-81D1-A9758FA7F0F4}"/>
    <cellStyle name="Normal 7 3 7 2 2 2" xfId="44481" xr:uid="{6351513B-89AC-4D5D-AA18-4C60011BE27D}"/>
    <cellStyle name="Normal 7 3 7 2 3" xfId="44480" xr:uid="{B84E5772-8708-4B47-8B91-6DB97F98E030}"/>
    <cellStyle name="Normal 7 3 7 3" xfId="20264" xr:uid="{A8F0265C-94A4-4DAD-9B68-D854A9E464BD}"/>
    <cellStyle name="Normal 7 3 7 3 2" xfId="20265" xr:uid="{889F3D7A-0A9A-4C15-B3C8-B63707BE4ABE}"/>
    <cellStyle name="Normal 7 3 7 3 2 2" xfId="44483" xr:uid="{B95EA104-3D95-4CDE-92F8-BCCFE1B6FBE3}"/>
    <cellStyle name="Normal 7 3 7 3 3" xfId="44482" xr:uid="{BF012E6C-ADAE-4BEA-B9ED-EA77270037D0}"/>
    <cellStyle name="Normal 7 3 7 4" xfId="20266" xr:uid="{D19A9CEA-A61C-467E-A60D-C03B55486EA4}"/>
    <cellStyle name="Normal 7 3 7 4 2" xfId="20267" xr:uid="{24B9B09B-0363-4550-AECC-F92B9BB33FF8}"/>
    <cellStyle name="Normal 7 3 7 4 2 2" xfId="44485" xr:uid="{8B45DB20-EE4E-46A5-A40A-7239DACB9322}"/>
    <cellStyle name="Normal 7 3 7 4 3" xfId="44484" xr:uid="{BE388A51-F87A-492D-B88C-2E65C59C1DD9}"/>
    <cellStyle name="Normal 7 3 7 5" xfId="20268" xr:uid="{A9842AE5-5DB0-4A4C-B039-81966403DA73}"/>
    <cellStyle name="Normal 7 3 7 5 2" xfId="44486" xr:uid="{11F16B8C-DF45-4E33-94D0-46C60089BE55}"/>
    <cellStyle name="Normal 7 3 7 6" xfId="44479" xr:uid="{F8CEB026-8B87-4128-8008-47B5A3D83C9D}"/>
    <cellStyle name="Normal 7 3 8" xfId="20269" xr:uid="{90CA9F88-CB6B-450C-BA54-D52C36314C6E}"/>
    <cellStyle name="Normal 7 3 8 2" xfId="20270" xr:uid="{1FAEB91A-07D0-49D0-B082-64AEF748155E}"/>
    <cellStyle name="Normal 7 3 8 2 2" xfId="20271" xr:uid="{4CB7AA31-8CB1-4BA8-A350-0365AB65F79D}"/>
    <cellStyle name="Normal 7 3 8 2 2 2" xfId="44489" xr:uid="{2E4223C9-DD4B-4C96-888A-D615A98EDD4E}"/>
    <cellStyle name="Normal 7 3 8 2 3" xfId="44488" xr:uid="{2FE1FA48-ABE9-413E-997F-229B727B3577}"/>
    <cellStyle name="Normal 7 3 8 3" xfId="20272" xr:uid="{531D92A3-DC71-409F-9257-EA1F8DC8B8A3}"/>
    <cellStyle name="Normal 7 3 8 3 2" xfId="44490" xr:uid="{B06E299E-FEB7-4883-A131-341F6F230381}"/>
    <cellStyle name="Normal 7 3 8 4" xfId="44487" xr:uid="{DE69A83A-2F99-45AA-8187-C4047581F130}"/>
    <cellStyle name="Normal 7 3 9" xfId="20273" xr:uid="{EB16957D-7C6F-4038-BB42-A7D632A9E2C5}"/>
    <cellStyle name="Normal 7 3 9 2" xfId="20274" xr:uid="{3EE85AF8-9906-4AE7-B664-D675E3E4636B}"/>
    <cellStyle name="Normal 7 3 9 2 2" xfId="44492" xr:uid="{7123E9B3-1180-4321-B129-E5576808666B}"/>
    <cellStyle name="Normal 7 3 9 3" xfId="44491" xr:uid="{B979CF61-858D-4061-8A33-C0F3BD49D920}"/>
    <cellStyle name="Normal 7 30" xfId="20275" xr:uid="{0C5B0561-66C9-4D39-900F-E38BDDDBA76F}"/>
    <cellStyle name="Normal 7 30 2" xfId="20276" xr:uid="{A5FB4DF9-DA73-4A03-8F51-F34013451A4A}"/>
    <cellStyle name="Normal 7 30 2 2" xfId="44494" xr:uid="{0D8883D2-2057-41F9-9CA4-F06556540285}"/>
    <cellStyle name="Normal 7 30 3" xfId="44493" xr:uid="{729081CE-90FA-4E7D-BCFB-D86025823729}"/>
    <cellStyle name="Normal 7 31" xfId="20277" xr:uid="{59FD061E-F4F1-4011-8E0F-3584D81532E5}"/>
    <cellStyle name="Normal 7 31 2" xfId="20278" xr:uid="{BEB8B8A9-6E9B-4EAF-867B-AE8F5D521D7A}"/>
    <cellStyle name="Normal 7 31 2 2" xfId="44496" xr:uid="{24B2E92C-026C-4E18-B259-3DE1DA2BE779}"/>
    <cellStyle name="Normal 7 31 3" xfId="44495" xr:uid="{A2FB85CC-68CF-4CD7-B80C-E6EB644F51C8}"/>
    <cellStyle name="Normal 7 32" xfId="20279" xr:uid="{3B8CE57D-25F6-4788-900D-BACBB3D453DB}"/>
    <cellStyle name="Normal 7 32 2" xfId="20280" xr:uid="{ED494741-2E02-468F-8E5F-0B05AF9E6F67}"/>
    <cellStyle name="Normal 7 32 2 2" xfId="44498" xr:uid="{0A734AC3-441F-41FF-8117-4DEADC9419D9}"/>
    <cellStyle name="Normal 7 32 3" xfId="44497" xr:uid="{251DCAF3-C60A-4D41-974C-B4F7888B640C}"/>
    <cellStyle name="Normal 7 33" xfId="20281" xr:uid="{C7A3C5F5-DD02-4CDB-A3BF-7F5A1B30D405}"/>
    <cellStyle name="Normal 7 33 2" xfId="20282" xr:uid="{B1D46762-563A-4613-8C0B-F81DFBBABFE4}"/>
    <cellStyle name="Normal 7 33 2 2" xfId="44500" xr:uid="{8D47D3B4-3F38-4E34-9ED5-CBD60E38E77A}"/>
    <cellStyle name="Normal 7 33 3" xfId="44499" xr:uid="{DD224C48-A7BE-4DE3-B359-D42964E6E4E1}"/>
    <cellStyle name="Normal 7 34" xfId="20283" xr:uid="{5F5852DB-A907-4954-9243-1503A5764F05}"/>
    <cellStyle name="Normal 7 34 2" xfId="20284" xr:uid="{75EF12A9-929D-4080-A7F5-B84C2B4B600C}"/>
    <cellStyle name="Normal 7 34 2 2" xfId="44502" xr:uid="{82DB19CA-485E-4DA1-8153-6103A2383459}"/>
    <cellStyle name="Normal 7 34 3" xfId="44501" xr:uid="{5227DBDA-9B2C-4FF0-B763-94C626010162}"/>
    <cellStyle name="Normal 7 35" xfId="20285" xr:uid="{5EB4969E-8E26-4390-8BD6-EF30E9F55330}"/>
    <cellStyle name="Normal 7 35 2" xfId="20286" xr:uid="{63222EED-691B-4581-98BA-E49D79858FE2}"/>
    <cellStyle name="Normal 7 35 2 2" xfId="44504" xr:uid="{F404D5D7-5032-44C1-9B44-55E269A40919}"/>
    <cellStyle name="Normal 7 35 3" xfId="44503" xr:uid="{E1A15D5B-763C-4130-8572-4FC5F5BFB0BA}"/>
    <cellStyle name="Normal 7 36" xfId="20287" xr:uid="{CF3E52E2-9A8A-4D0F-8604-35BE68638549}"/>
    <cellStyle name="Normal 7 36 2" xfId="20288" xr:uid="{CE56CFB3-3FD1-416B-B7B9-B20FC04E7C24}"/>
    <cellStyle name="Normal 7 36 2 2" xfId="44506" xr:uid="{C837D703-D52D-4DBA-8B83-52DEE104963C}"/>
    <cellStyle name="Normal 7 36 3" xfId="44505" xr:uid="{1CB18A65-A059-4E71-904B-60C6817B041E}"/>
    <cellStyle name="Normal 7 37" xfId="20289" xr:uid="{A723F0DB-6034-4E23-B5E3-6C41016BCB38}"/>
    <cellStyle name="Normal 7 37 2" xfId="20290" xr:uid="{FDD6C4E1-BABC-44F7-981D-F3B7A01D4405}"/>
    <cellStyle name="Normal 7 37 2 2" xfId="44508" xr:uid="{5148A363-A257-481D-B68F-6826CCF30CDC}"/>
    <cellStyle name="Normal 7 37 3" xfId="44507" xr:uid="{8CA478FB-AC98-4D2B-8DA0-DC5D46649CD3}"/>
    <cellStyle name="Normal 7 38" xfId="20291" xr:uid="{318CCF43-5ACB-4BC1-8E6A-1B6E2DFEFD9C}"/>
    <cellStyle name="Normal 7 38 2" xfId="20292" xr:uid="{228E8E9A-1FBB-4D99-9128-2895DB0C8B00}"/>
    <cellStyle name="Normal 7 38 2 2" xfId="44510" xr:uid="{BB816801-92A2-479D-B96C-EA06E38C5C9B}"/>
    <cellStyle name="Normal 7 38 3" xfId="44509" xr:uid="{FE7873E6-58C8-40B4-97D6-68B51AF6CCEA}"/>
    <cellStyle name="Normal 7 39" xfId="20293" xr:uid="{248EA1F5-CDAD-4443-9E54-FB3935AFE19B}"/>
    <cellStyle name="Normal 7 39 2" xfId="20294" xr:uid="{5FA7BBEB-A48F-4899-8E7A-34C1B1A044A6}"/>
    <cellStyle name="Normal 7 39 2 2" xfId="44512" xr:uid="{BB4AFFA6-4E6C-473A-9080-23B0A59C61DC}"/>
    <cellStyle name="Normal 7 39 3" xfId="44511" xr:uid="{049A49CB-E1A8-4C5B-B674-E1937B1FD110}"/>
    <cellStyle name="Normal 7 4" xfId="20295" xr:uid="{75DDC0C8-0E1D-4B31-8837-F313C3D594A5}"/>
    <cellStyle name="Normal 7 4 10" xfId="20296" xr:uid="{C4CC092E-A11C-48A9-8E5F-B9F7DE78AFF0}"/>
    <cellStyle name="Normal 7 4 10 2" xfId="44514" xr:uid="{0AC6F42E-F379-474A-8B4F-CB3BE1B840A0}"/>
    <cellStyle name="Normal 7 4 11" xfId="44513" xr:uid="{83D33A83-740B-45C3-8B82-00C938355263}"/>
    <cellStyle name="Normal 7 4 2" xfId="20297" xr:uid="{DDECA21D-F696-4FBA-A181-E7F24720E31D}"/>
    <cellStyle name="Normal 7 4 2 2" xfId="20298" xr:uid="{B8F0F439-1D1F-44FE-B026-5404C386BE4E}"/>
    <cellStyle name="Normal 7 4 2 2 2" xfId="20299" xr:uid="{9A0B0E8E-E51E-4286-BB2F-A8C27EADB6CC}"/>
    <cellStyle name="Normal 7 4 2 2 2 2" xfId="20300" xr:uid="{C58F5011-0B41-4061-BC90-00C0FF1EBC3D}"/>
    <cellStyle name="Normal 7 4 2 2 2 2 2" xfId="44518" xr:uid="{5CAFC3EC-BD6A-4D53-B69B-65E3C1E6498B}"/>
    <cellStyle name="Normal 7 4 2 2 2 3" xfId="44517" xr:uid="{68FCE846-D459-4FBC-8CEE-CE016474E660}"/>
    <cellStyle name="Normal 7 4 2 2 3" xfId="20301" xr:uid="{0A1311DF-41C8-4847-82BA-4ADA3B1C8E3C}"/>
    <cellStyle name="Normal 7 4 2 2 3 2" xfId="20302" xr:uid="{5A951329-69E6-48E3-A95B-0C6235329F1B}"/>
    <cellStyle name="Normal 7 4 2 2 3 2 2" xfId="44520" xr:uid="{64242947-FD68-4696-9A08-3B94AF915359}"/>
    <cellStyle name="Normal 7 4 2 2 3 3" xfId="44519" xr:uid="{8F91F07F-873B-4A3B-B65E-082DC6B10F96}"/>
    <cellStyle name="Normal 7 4 2 2 4" xfId="20303" xr:uid="{D93DC10C-2170-4589-A40D-A99344A31788}"/>
    <cellStyle name="Normal 7 4 2 2 4 2" xfId="20304" xr:uid="{D3646CB3-6BAF-47C5-B513-CEABC3CB587E}"/>
    <cellStyle name="Normal 7 4 2 2 4 2 2" xfId="44522" xr:uid="{612635E2-DC2B-4A19-86F4-2E25D2FD1308}"/>
    <cellStyle name="Normal 7 4 2 2 4 3" xfId="44521" xr:uid="{72706817-513E-4544-A9FD-E82FE49AF1B8}"/>
    <cellStyle name="Normal 7 4 2 2 5" xfId="20305" xr:uid="{B8EC506F-BAA9-4247-B475-DC5C69A692F8}"/>
    <cellStyle name="Normal 7 4 2 2 5 2" xfId="44523" xr:uid="{4D918189-FC26-49B6-B1F5-BB587623EFC8}"/>
    <cellStyle name="Normal 7 4 2 2 6" xfId="44516" xr:uid="{33F32D1E-C970-4906-B21F-6B1C8F7792EA}"/>
    <cellStyle name="Normal 7 4 2 3" xfId="20306" xr:uid="{9E52744E-228B-4B2E-997C-C85E8CE4E897}"/>
    <cellStyle name="Normal 7 4 2 3 2" xfId="20307" xr:uid="{BA0ABF7A-1164-4594-B613-28C98E88AF2F}"/>
    <cellStyle name="Normal 7 4 2 3 2 2" xfId="44525" xr:uid="{72F0D9B2-DE22-4D48-A1E2-EC2E0BFA742D}"/>
    <cellStyle name="Normal 7 4 2 3 3" xfId="44524" xr:uid="{BCFC6504-2F77-4ACB-B353-9AFAEE41977C}"/>
    <cellStyle name="Normal 7 4 2 4" xfId="20308" xr:uid="{36CB67E8-2176-4308-8FB1-C6434EE9CB46}"/>
    <cellStyle name="Normal 7 4 2 4 2" xfId="20309" xr:uid="{CA7FCFD9-5DE8-4167-8A7A-8D18A31602EA}"/>
    <cellStyle name="Normal 7 4 2 4 2 2" xfId="44527" xr:uid="{7F696A41-063B-4978-9EB8-A93E18CA5E9F}"/>
    <cellStyle name="Normal 7 4 2 4 3" xfId="44526" xr:uid="{70A6F125-BBB8-4D97-8334-219CB4EE2B7F}"/>
    <cellStyle name="Normal 7 4 2 5" xfId="20310" xr:uid="{5AFF3863-D162-4015-A028-537216667D69}"/>
    <cellStyle name="Normal 7 4 2 5 2" xfId="20311" xr:uid="{15231819-3013-4EA6-AE85-251478B37FA0}"/>
    <cellStyle name="Normal 7 4 2 5 2 2" xfId="44529" xr:uid="{C0BD03B6-6564-463E-8D66-1903C9961BD3}"/>
    <cellStyle name="Normal 7 4 2 5 3" xfId="44528" xr:uid="{38C69F5B-FBB8-4AD4-958C-A5940607D520}"/>
    <cellStyle name="Normal 7 4 2 6" xfId="20312" xr:uid="{F509A8D6-BFB7-4CE9-813C-EC565F604374}"/>
    <cellStyle name="Normal 7 4 2 6 2" xfId="20313" xr:uid="{ED5164D7-D685-419A-83C0-1535DF3888D9}"/>
    <cellStyle name="Normal 7 4 2 6 2 2" xfId="44531" xr:uid="{F6C17F7B-3EE7-4AD4-BBA2-959536D507C8}"/>
    <cellStyle name="Normal 7 4 2 6 3" xfId="44530" xr:uid="{865740FD-F04C-4624-A45D-55F89CE4D9FE}"/>
    <cellStyle name="Normal 7 4 2 7" xfId="20314" xr:uid="{FCC7B70A-3B51-4AB8-9131-7B4C3F8CBB3E}"/>
    <cellStyle name="Normal 7 4 2 7 2" xfId="44532" xr:uid="{07402E3F-CCE3-409E-8ACA-8B8165FB45CA}"/>
    <cellStyle name="Normal 7 4 2 8" xfId="44515" xr:uid="{B623F84D-C1FA-4E93-A6E0-955A818532DA}"/>
    <cellStyle name="Normal 7 4 3" xfId="20315" xr:uid="{87D9F202-0A80-452E-96C5-4DF956BC0AD6}"/>
    <cellStyle name="Normal 7 4 3 2" xfId="20316" xr:uid="{151D92B9-A6B7-4387-AC79-9D7A4C2153D2}"/>
    <cellStyle name="Normal 7 4 3 2 2" xfId="20317" xr:uid="{C6B92057-D78F-46AD-ABDB-6304061B77A5}"/>
    <cellStyle name="Normal 7 4 3 2 2 2" xfId="20318" xr:uid="{7011D77D-8F76-4549-8309-808E23F096BB}"/>
    <cellStyle name="Normal 7 4 3 2 2 2 2" xfId="44536" xr:uid="{7B28EE4D-A1E3-4661-AC26-4C44F3946882}"/>
    <cellStyle name="Normal 7 4 3 2 2 3" xfId="44535" xr:uid="{691AFA58-F825-4DF3-BAB7-E1E82B35FD15}"/>
    <cellStyle name="Normal 7 4 3 2 3" xfId="20319" xr:uid="{C5573D8A-E908-4534-A719-2BD94D8E8442}"/>
    <cellStyle name="Normal 7 4 3 2 3 2" xfId="20320" xr:uid="{3F7DFDC8-6A21-4503-8B91-416E67602D1B}"/>
    <cellStyle name="Normal 7 4 3 2 3 2 2" xfId="44538" xr:uid="{0E0D27F5-C758-467D-BF4C-22079091FC94}"/>
    <cellStyle name="Normal 7 4 3 2 3 3" xfId="44537" xr:uid="{E2134844-30FC-4909-BD8B-823439F92BCE}"/>
    <cellStyle name="Normal 7 4 3 2 4" xfId="20321" xr:uid="{1C5A13A4-C16D-4FD3-9919-A08A54F3D8AD}"/>
    <cellStyle name="Normal 7 4 3 2 4 2" xfId="20322" xr:uid="{BFA86E63-CA6F-4AFC-826D-162E80752A31}"/>
    <cellStyle name="Normal 7 4 3 2 4 2 2" xfId="44540" xr:uid="{8B5EEA55-DADE-43C0-AA7A-B22AA0E02139}"/>
    <cellStyle name="Normal 7 4 3 2 4 3" xfId="44539" xr:uid="{42A8C3ED-FFC9-4E66-AABC-BCD75D30048C}"/>
    <cellStyle name="Normal 7 4 3 2 5" xfId="20323" xr:uid="{576D501E-6229-4792-89B4-114F8488BA8D}"/>
    <cellStyle name="Normal 7 4 3 2 5 2" xfId="44541" xr:uid="{D178BD13-D7A3-4868-AF43-F36970F4A1C5}"/>
    <cellStyle name="Normal 7 4 3 2 6" xfId="44534" xr:uid="{A0869820-D64C-4F63-9F79-27388F33CCE5}"/>
    <cellStyle name="Normal 7 4 3 3" xfId="20324" xr:uid="{E5833EB5-3685-4B92-8553-320E37A7AC77}"/>
    <cellStyle name="Normal 7 4 3 3 2" xfId="20325" xr:uid="{B90D1E1C-75FE-4CAF-8B1A-FB28C95586DB}"/>
    <cellStyle name="Normal 7 4 3 3 2 2" xfId="44543" xr:uid="{00FFBACF-7080-4994-9DE5-EA30E9268E8B}"/>
    <cellStyle name="Normal 7 4 3 3 3" xfId="44542" xr:uid="{D1810490-FFAC-4813-9084-7FFC000245F4}"/>
    <cellStyle name="Normal 7 4 3 4" xfId="20326" xr:uid="{7C89A1DE-11C3-4D9B-950B-5BC0215EAFBD}"/>
    <cellStyle name="Normal 7 4 3 4 2" xfId="20327" xr:uid="{86C23E53-6A29-4D1C-9FDE-324745D35B1B}"/>
    <cellStyle name="Normal 7 4 3 4 2 2" xfId="44545" xr:uid="{9C06CD89-EADE-48D6-B6C9-57CB056BB5A2}"/>
    <cellStyle name="Normal 7 4 3 4 3" xfId="44544" xr:uid="{74C82056-75B0-4826-8447-1025E0E81EDE}"/>
    <cellStyle name="Normal 7 4 3 5" xfId="20328" xr:uid="{DF1395A6-8C31-4F5B-9FFC-5B8E825E8330}"/>
    <cellStyle name="Normal 7 4 3 5 2" xfId="20329" xr:uid="{0CBBE3C2-7CF1-4E96-A181-B88C3CC38A5A}"/>
    <cellStyle name="Normal 7 4 3 5 2 2" xfId="44547" xr:uid="{3558F2E4-7E65-400D-8056-38CD6FC7E73B}"/>
    <cellStyle name="Normal 7 4 3 5 3" xfId="44546" xr:uid="{3840C467-B156-4D7A-BB6F-F67887E3C47A}"/>
    <cellStyle name="Normal 7 4 3 6" xfId="20330" xr:uid="{9E31A113-F440-4E99-8616-9A9AE03D2ACB}"/>
    <cellStyle name="Normal 7 4 3 6 2" xfId="20331" xr:uid="{344FEB8A-1876-445F-AA91-0524EC66BB99}"/>
    <cellStyle name="Normal 7 4 3 6 2 2" xfId="44549" xr:uid="{D67DF701-F27F-4DD7-AC7C-74EBBCA8F760}"/>
    <cellStyle name="Normal 7 4 3 6 3" xfId="44548" xr:uid="{4B87E05A-2218-4874-AB84-3B8B0C26B95C}"/>
    <cellStyle name="Normal 7 4 3 7" xfId="20332" xr:uid="{F44522DA-AA94-40B7-9B31-1B0B6A321A03}"/>
    <cellStyle name="Normal 7 4 3 7 2" xfId="44550" xr:uid="{C4C2BE2B-9347-4BCB-BB5D-B369701DE334}"/>
    <cellStyle name="Normal 7 4 3 8" xfId="44533" xr:uid="{FB81B4F6-00A7-40B6-85CA-E0F001157D43}"/>
    <cellStyle name="Normal 7 4 4" xfId="20333" xr:uid="{2BAC312F-4362-4CC0-8DB5-6DD0D5D3F0AA}"/>
    <cellStyle name="Normal 7 4 4 2" xfId="20334" xr:uid="{897790CB-DF3F-47D9-A313-78F301BCCA2E}"/>
    <cellStyle name="Normal 7 4 4 2 2" xfId="20335" xr:uid="{3053CE1C-10F4-45BF-9810-D64F03BB5764}"/>
    <cellStyle name="Normal 7 4 4 2 2 2" xfId="20336" xr:uid="{4221666D-A3A9-45C0-977C-9C0028CB92CA}"/>
    <cellStyle name="Normal 7 4 4 2 2 2 2" xfId="44554" xr:uid="{FD387776-553E-46F0-AE35-A24F388DCFDD}"/>
    <cellStyle name="Normal 7 4 4 2 2 3" xfId="44553" xr:uid="{76793D55-D7FE-4306-834A-B4906C6EFB6D}"/>
    <cellStyle name="Normal 7 4 4 2 3" xfId="20337" xr:uid="{A6F727DB-5E8F-4D2B-824A-F640197A73BF}"/>
    <cellStyle name="Normal 7 4 4 2 3 2" xfId="20338" xr:uid="{79A7615E-98AA-4D54-BEC5-B1993A999063}"/>
    <cellStyle name="Normal 7 4 4 2 3 2 2" xfId="44556" xr:uid="{99FA83BE-CF62-465E-B826-15EF08E77805}"/>
    <cellStyle name="Normal 7 4 4 2 3 3" xfId="44555" xr:uid="{0DE38674-B910-4F25-BAEB-BC129FAFA47C}"/>
    <cellStyle name="Normal 7 4 4 2 4" xfId="20339" xr:uid="{DAC2821A-808B-470E-B153-E7E36E404777}"/>
    <cellStyle name="Normal 7 4 4 2 4 2" xfId="20340" xr:uid="{21D667E7-76A8-4EA6-B80E-25E80BF55CF8}"/>
    <cellStyle name="Normal 7 4 4 2 4 2 2" xfId="44558" xr:uid="{B01D23CF-B85D-47E8-A19F-5485012878B2}"/>
    <cellStyle name="Normal 7 4 4 2 4 3" xfId="44557" xr:uid="{91D2BC9D-038F-4DEE-A5BF-FA034DB1C512}"/>
    <cellStyle name="Normal 7 4 4 2 5" xfId="20341" xr:uid="{15464C5E-8F03-490A-990E-2B1B7AC86AC1}"/>
    <cellStyle name="Normal 7 4 4 2 5 2" xfId="44559" xr:uid="{D50C603B-1ADF-43D3-99DE-0D8A0C00D6AB}"/>
    <cellStyle name="Normal 7 4 4 2 6" xfId="44552" xr:uid="{FBEAC7F4-9ED2-406F-8B6E-BADDB6A1FB28}"/>
    <cellStyle name="Normal 7 4 4 3" xfId="20342" xr:uid="{FF38B805-907F-4E7A-9618-4DBC34C9285B}"/>
    <cellStyle name="Normal 7 4 4 3 2" xfId="20343" xr:uid="{EB823D71-DA6F-4EA8-AB64-EDAFEEA9B178}"/>
    <cellStyle name="Normal 7 4 4 3 2 2" xfId="44561" xr:uid="{D7FC002A-71ED-4DF1-A3FA-6719F4CD16A5}"/>
    <cellStyle name="Normal 7 4 4 3 3" xfId="44560" xr:uid="{F63D38DF-D9E5-42B4-A123-AAC89ADA8B26}"/>
    <cellStyle name="Normal 7 4 4 4" xfId="20344" xr:uid="{6896FBB2-9515-4B23-ADAE-915676EB87D0}"/>
    <cellStyle name="Normal 7 4 4 4 2" xfId="20345" xr:uid="{9A1EEC12-9FF1-44B0-9AD4-13811016EC86}"/>
    <cellStyle name="Normal 7 4 4 4 2 2" xfId="44563" xr:uid="{A4D360F7-B356-4F93-8AF1-2EB2F5C2FB0E}"/>
    <cellStyle name="Normal 7 4 4 4 3" xfId="44562" xr:uid="{6F7B88B8-C136-478E-9D11-6542D2C33636}"/>
    <cellStyle name="Normal 7 4 4 5" xfId="20346" xr:uid="{D79CBB7E-8CDD-4F4F-AE63-B509CDD2E1C3}"/>
    <cellStyle name="Normal 7 4 4 5 2" xfId="20347" xr:uid="{B700B4A1-5BF8-4AA3-A21C-32DBD00A8583}"/>
    <cellStyle name="Normal 7 4 4 5 2 2" xfId="44565" xr:uid="{CF5C3FC0-A2E8-4EB7-BA74-F2242898B7DC}"/>
    <cellStyle name="Normal 7 4 4 5 3" xfId="44564" xr:uid="{3134AAB4-3ADC-4A71-A0E3-9D4D143139EF}"/>
    <cellStyle name="Normal 7 4 4 6" xfId="20348" xr:uid="{A7F9FA8A-A0F0-414C-9B6C-210B6E05F102}"/>
    <cellStyle name="Normal 7 4 4 6 2" xfId="44566" xr:uid="{03524632-C03C-4B8F-866D-B6B755326100}"/>
    <cellStyle name="Normal 7 4 4 7" xfId="44551" xr:uid="{AE64EC2D-E602-470A-8F85-94BD66D12F59}"/>
    <cellStyle name="Normal 7 4 5" xfId="20349" xr:uid="{E32FD0D7-5824-4AB3-AE95-0B3CB04FAD36}"/>
    <cellStyle name="Normal 7 4 5 2" xfId="20350" xr:uid="{5D4BF9C5-2F66-4092-8D00-13134477D6D2}"/>
    <cellStyle name="Normal 7 4 5 2 2" xfId="20351" xr:uid="{8E1FAF3C-AEA4-493A-9F03-D03E42857919}"/>
    <cellStyle name="Normal 7 4 5 2 2 2" xfId="44569" xr:uid="{10BD6B67-E53E-4C74-95D3-02B65EE6EA33}"/>
    <cellStyle name="Normal 7 4 5 2 3" xfId="44568" xr:uid="{A11D9BF8-F0FA-4210-9541-0DD4F1F5B119}"/>
    <cellStyle name="Normal 7 4 5 3" xfId="20352" xr:uid="{2CC534A0-2141-4F39-9A2A-9D8A0BA6A35B}"/>
    <cellStyle name="Normal 7 4 5 3 2" xfId="20353" xr:uid="{4F90BEAC-20B1-44E0-8572-612563E2A2A5}"/>
    <cellStyle name="Normal 7 4 5 3 2 2" xfId="44571" xr:uid="{D9634C91-CAFF-4E66-B8D1-97A0C2535F63}"/>
    <cellStyle name="Normal 7 4 5 3 3" xfId="44570" xr:uid="{36EB99D9-6074-4E7F-B83C-7E4E4A87158F}"/>
    <cellStyle name="Normal 7 4 5 4" xfId="20354" xr:uid="{682AF912-8B90-4E68-B699-C1FEB2D4D4F6}"/>
    <cellStyle name="Normal 7 4 5 4 2" xfId="20355" xr:uid="{A35B17B1-8C2C-4E34-9577-EB4F04F85B65}"/>
    <cellStyle name="Normal 7 4 5 4 2 2" xfId="44573" xr:uid="{0B1745EC-36DB-410A-91D2-56C29ADAA523}"/>
    <cellStyle name="Normal 7 4 5 4 3" xfId="44572" xr:uid="{67145F10-C273-4D74-93FB-1FF7E15696FB}"/>
    <cellStyle name="Normal 7 4 5 5" xfId="20356" xr:uid="{D4BBED0F-F5B5-4394-9CA2-CFE8069C2568}"/>
    <cellStyle name="Normal 7 4 5 5 2" xfId="44574" xr:uid="{8734366D-09A7-4720-BC63-BCF682902B18}"/>
    <cellStyle name="Normal 7 4 5 6" xfId="44567" xr:uid="{938FD97E-BF26-493E-AC28-343971EA79DB}"/>
    <cellStyle name="Normal 7 4 6" xfId="20357" xr:uid="{E41EFCF1-8776-4E58-A850-125F35EF7213}"/>
    <cellStyle name="Normal 7 4 6 2" xfId="20358" xr:uid="{A993A5AC-1395-461E-AF3B-6B3F85688D04}"/>
    <cellStyle name="Normal 7 4 6 2 2" xfId="20359" xr:uid="{54E4567D-B289-4E5D-8564-1AAAA959D31B}"/>
    <cellStyle name="Normal 7 4 6 2 2 2" xfId="44577" xr:uid="{16B42857-BC6A-499A-AA84-66FD347346D3}"/>
    <cellStyle name="Normal 7 4 6 2 3" xfId="44576" xr:uid="{5B45EDDA-8954-46C6-86AD-E1E2911277CC}"/>
    <cellStyle name="Normal 7 4 6 3" xfId="20360" xr:uid="{2085C157-A263-4CD7-AB2F-819F441CFDE7}"/>
    <cellStyle name="Normal 7 4 6 3 2" xfId="20361" xr:uid="{08CC46BF-170D-40DA-8EA3-D4DEA930C607}"/>
    <cellStyle name="Normal 7 4 6 3 2 2" xfId="44579" xr:uid="{722521DE-DC13-42CF-99DD-CEB8504EBB51}"/>
    <cellStyle name="Normal 7 4 6 3 3" xfId="44578" xr:uid="{ACBB2B6F-CE96-48BC-A031-C31C8CB5EBE7}"/>
    <cellStyle name="Normal 7 4 6 4" xfId="20362" xr:uid="{0762A0E3-D851-4C36-AF7E-0F47F90E700D}"/>
    <cellStyle name="Normal 7 4 6 4 2" xfId="20363" xr:uid="{C788C8EF-7B09-47B3-AD6F-1FEBECCE7BAA}"/>
    <cellStyle name="Normal 7 4 6 4 2 2" xfId="44581" xr:uid="{EA040FEB-6FD9-4AAA-B83B-4058182FB128}"/>
    <cellStyle name="Normal 7 4 6 4 3" xfId="44580" xr:uid="{1E0F0847-381C-4B54-B7F1-93CDE79DF49B}"/>
    <cellStyle name="Normal 7 4 6 5" xfId="20364" xr:uid="{20913C3A-2897-4D6E-ADFB-74037DD518B3}"/>
    <cellStyle name="Normal 7 4 6 5 2" xfId="44582" xr:uid="{E0BE46B0-8FA8-4C1D-9B60-17C3FF2B9E35}"/>
    <cellStyle name="Normal 7 4 6 6" xfId="44575" xr:uid="{45007B19-6F4A-46A7-BCCE-C3F78E7003C3}"/>
    <cellStyle name="Normal 7 4 7" xfId="20365" xr:uid="{9887A5CF-C166-4892-90B7-67861C092008}"/>
    <cellStyle name="Normal 7 4 7 2" xfId="20366" xr:uid="{072A2E37-0EA1-441B-BBD2-577C851EBC36}"/>
    <cellStyle name="Normal 7 4 7 2 2" xfId="20367" xr:uid="{3E1969EE-2115-4FFD-9522-7F087DB384A5}"/>
    <cellStyle name="Normal 7 4 7 2 2 2" xfId="44585" xr:uid="{3411878C-0A69-4762-8305-856D9947E4FE}"/>
    <cellStyle name="Normal 7 4 7 2 3" xfId="44584" xr:uid="{07F0EFCE-61CD-4EDB-8849-364495718A60}"/>
    <cellStyle name="Normal 7 4 7 3" xfId="20368" xr:uid="{08E09716-206E-421D-B025-3FFFDCDC11F5}"/>
    <cellStyle name="Normal 7 4 7 3 2" xfId="44586" xr:uid="{ED49A851-7C39-4FD1-A0BC-BB16AFAA024C}"/>
    <cellStyle name="Normal 7 4 7 4" xfId="44583" xr:uid="{718BF81E-31B9-4372-8CD9-51F9EE526674}"/>
    <cellStyle name="Normal 7 4 8" xfId="20369" xr:uid="{864DAC02-37C1-49E2-A3EB-100E5CF17BEE}"/>
    <cellStyle name="Normal 7 4 8 2" xfId="20370" xr:uid="{568016D7-D80C-4CA2-9F65-237E9F012F6A}"/>
    <cellStyle name="Normal 7 4 8 2 2" xfId="44588" xr:uid="{D5518B15-FFC6-4BDB-AB0F-60AAE0730D89}"/>
    <cellStyle name="Normal 7 4 8 3" xfId="44587" xr:uid="{12366E5D-A8D9-4D7F-956C-25BC9DC7472A}"/>
    <cellStyle name="Normal 7 4 9" xfId="20371" xr:uid="{7A58A7D4-4C44-4EA7-A6CB-748D79958F24}"/>
    <cellStyle name="Normal 7 4 9 2" xfId="20372" xr:uid="{D5291D55-AE28-4871-B2E6-5B19958B7DE3}"/>
    <cellStyle name="Normal 7 4 9 2 2" xfId="44590" xr:uid="{43B8BF3A-1AA5-42CE-AB0C-C11179D0CF23}"/>
    <cellStyle name="Normal 7 4 9 3" xfId="44589" xr:uid="{A36F40B9-346A-44A2-B490-3B5E0983C7A8}"/>
    <cellStyle name="Normal 7 40" xfId="20373" xr:uid="{A74C4151-FD71-441B-BC04-4E4037604289}"/>
    <cellStyle name="Normal 7 40 2" xfId="20374" xr:uid="{1DCC3FC5-96F9-4D43-B82E-24C182EF3B54}"/>
    <cellStyle name="Normal 7 40 2 2" xfId="44592" xr:uid="{13192A5B-401C-437C-9F31-111684258924}"/>
    <cellStyle name="Normal 7 40 3" xfId="44591" xr:uid="{4B47BAE0-EA08-43DC-AA6E-F3836611C40A}"/>
    <cellStyle name="Normal 7 41" xfId="20375" xr:uid="{3939D890-C87E-4045-B5D4-8728B4F3DE73}"/>
    <cellStyle name="Normal 7 41 2" xfId="20376" xr:uid="{3D27594F-986A-4853-A818-456F871E155B}"/>
    <cellStyle name="Normal 7 41 2 2" xfId="44594" xr:uid="{573F04B1-4DB7-4F14-B4C8-5C421D10B95A}"/>
    <cellStyle name="Normal 7 41 3" xfId="44593" xr:uid="{22E24723-5A3D-4890-94FA-48DDD73CE39C}"/>
    <cellStyle name="Normal 7 42" xfId="20377" xr:uid="{F2E1C723-9F0A-40D5-8DFE-F54A02D1FCC5}"/>
    <cellStyle name="Normal 7 42 2" xfId="20378" xr:uid="{D36C09A1-CED9-4456-84BF-AD5C8DFF759F}"/>
    <cellStyle name="Normal 7 42 2 2" xfId="44596" xr:uid="{7A9AA039-C44A-4B3F-A409-C95A3511BDE7}"/>
    <cellStyle name="Normal 7 42 3" xfId="44595" xr:uid="{3DB9AAF6-20CC-4525-B6F4-423E0F30E1D7}"/>
    <cellStyle name="Normal 7 43" xfId="20379" xr:uid="{016814F1-7B9A-475D-ADD4-DE2FCB7655C2}"/>
    <cellStyle name="Normal 7 43 2" xfId="20380" xr:uid="{7F561DCA-D0D1-4BDD-9E82-AEA72A4DE679}"/>
    <cellStyle name="Normal 7 43 2 2" xfId="44598" xr:uid="{A89B60CF-04CF-416A-80FA-B0270295327C}"/>
    <cellStyle name="Normal 7 43 3" xfId="44597" xr:uid="{EFDFDA51-F864-4D4B-9806-A2DC27C339B1}"/>
    <cellStyle name="Normal 7 44" xfId="20381" xr:uid="{7403BC79-F8C3-41DA-A5CE-0A87A8471270}"/>
    <cellStyle name="Normal 7 44 2" xfId="20382" xr:uid="{ADDE91ED-FA77-4137-A3B6-D6CC9CB0A132}"/>
    <cellStyle name="Normal 7 44 2 2" xfId="44600" xr:uid="{CD661745-C10B-4E37-939D-964798495292}"/>
    <cellStyle name="Normal 7 44 3" xfId="44599" xr:uid="{AEF279B1-8A9D-46B0-AF3F-1ED44A5F11CA}"/>
    <cellStyle name="Normal 7 45" xfId="20383" xr:uid="{EFC53615-1CB1-4581-A3BD-5ED852CC5258}"/>
    <cellStyle name="Normal 7 45 2" xfId="20384" xr:uid="{F29C5996-1F67-4C9F-9CF9-19D38BBE0B1E}"/>
    <cellStyle name="Normal 7 45 2 2" xfId="44602" xr:uid="{882E02CE-1BE3-4260-8A35-5D5329A2F3CF}"/>
    <cellStyle name="Normal 7 45 3" xfId="44601" xr:uid="{5A36C782-6735-4331-A0F4-51ED1962B13C}"/>
    <cellStyle name="Normal 7 46" xfId="20385" xr:uid="{35214632-5A5D-4E3E-8007-D468F01B3950}"/>
    <cellStyle name="Normal 7 46 2" xfId="20386" xr:uid="{96EF78FA-0235-44EC-8E46-9D05F8BD4306}"/>
    <cellStyle name="Normal 7 46 2 2" xfId="44604" xr:uid="{9F6E3A95-1D4E-47F8-AF83-59E1C1786576}"/>
    <cellStyle name="Normal 7 46 3" xfId="44603" xr:uid="{6149B737-C9D1-4E2B-AE4A-853B328A1C82}"/>
    <cellStyle name="Normal 7 47" xfId="20387" xr:uid="{C1EA1300-BEF0-4FC7-963E-39A15851BC2F}"/>
    <cellStyle name="Normal 7 47 2" xfId="20388" xr:uid="{CDC9FEA5-D8DE-4DFB-963A-97D866F10BC4}"/>
    <cellStyle name="Normal 7 47 2 2" xfId="44606" xr:uid="{C1DB2D2D-80F2-4E84-9D1B-D1B32CCC3FF8}"/>
    <cellStyle name="Normal 7 47 3" xfId="44605" xr:uid="{9C462F66-FDE2-4C4B-9636-8E29009C5F5E}"/>
    <cellStyle name="Normal 7 48" xfId="20389" xr:uid="{6662E077-7F9B-4FB5-93DA-0A9C807D4333}"/>
    <cellStyle name="Normal 7 48 2" xfId="20390" xr:uid="{7130C186-5488-4462-B587-7A4050CC3436}"/>
    <cellStyle name="Normal 7 48 2 2" xfId="44608" xr:uid="{FE29C8BE-6D73-454E-8B9E-9A8D96C54C57}"/>
    <cellStyle name="Normal 7 48 3" xfId="44607" xr:uid="{AFECA81F-4243-4A6B-9810-B9AD3E2DE68D}"/>
    <cellStyle name="Normal 7 49" xfId="20391" xr:uid="{800DEAA1-619D-462C-9AA4-DC459E39B8C5}"/>
    <cellStyle name="Normal 7 49 2" xfId="20392" xr:uid="{566A8D1C-C012-4D01-AD4A-3AB89337CFC7}"/>
    <cellStyle name="Normal 7 49 2 2" xfId="44610" xr:uid="{AFD55E17-8B05-4D77-8F00-2B014E56D0D8}"/>
    <cellStyle name="Normal 7 49 3" xfId="44609" xr:uid="{6EAEEC8F-C555-40B2-B08D-29F16AA43668}"/>
    <cellStyle name="Normal 7 5" xfId="20393" xr:uid="{9EA867FE-AA13-4978-8FF7-D39C636DA4F1}"/>
    <cellStyle name="Normal 7 5 2" xfId="20394" xr:uid="{7767CD8A-0899-438E-AC94-8C2D63D85FF6}"/>
    <cellStyle name="Normal 7 5 2 2" xfId="20395" xr:uid="{B10D6DD2-5A4E-4DBF-85F1-79694E1E49D1}"/>
    <cellStyle name="Normal 7 5 2 2 2" xfId="20396" xr:uid="{AC5152A3-A675-4D5E-B2B1-1650BDDD72EB}"/>
    <cellStyle name="Normal 7 5 2 2 2 2" xfId="44614" xr:uid="{14958CB8-54BC-4503-BD43-45C2E92787D3}"/>
    <cellStyle name="Normal 7 5 2 2 3" xfId="44613" xr:uid="{C90504BA-B873-4907-B691-7683D6D23B30}"/>
    <cellStyle name="Normal 7 5 2 3" xfId="20397" xr:uid="{037939C4-1FED-4EA6-87BF-02B384ED5D98}"/>
    <cellStyle name="Normal 7 5 2 3 2" xfId="20398" xr:uid="{78F5D464-8710-4827-BC5A-707D125CF7B7}"/>
    <cellStyle name="Normal 7 5 2 3 2 2" xfId="44616" xr:uid="{E56F1324-C378-437F-B23D-AE2DBA2B79BA}"/>
    <cellStyle name="Normal 7 5 2 3 3" xfId="44615" xr:uid="{FF4CD880-D95E-4D58-84D5-86C946C77E6A}"/>
    <cellStyle name="Normal 7 5 2 4" xfId="20399" xr:uid="{8093CB4A-5492-46E0-9614-1E258DB30F28}"/>
    <cellStyle name="Normal 7 5 2 4 2" xfId="20400" xr:uid="{95A7C546-059B-4EE5-B28A-34212714E25B}"/>
    <cellStyle name="Normal 7 5 2 4 2 2" xfId="44618" xr:uid="{E00C9BF1-399F-4632-B39B-693B9C2DDE57}"/>
    <cellStyle name="Normal 7 5 2 4 3" xfId="44617" xr:uid="{7CB55BE2-6D2E-4178-ADCE-710540B1E798}"/>
    <cellStyle name="Normal 7 5 2 5" xfId="20401" xr:uid="{A84F0320-2FCB-4240-B444-7DF0FF1BB695}"/>
    <cellStyle name="Normal 7 5 2 5 2" xfId="44619" xr:uid="{E9F19505-E95D-4C72-8D43-775F149A0B32}"/>
    <cellStyle name="Normal 7 5 2 6" xfId="44612" xr:uid="{856028BE-C8E5-449F-BBB4-119D1AAF51E8}"/>
    <cellStyle name="Normal 7 5 3" xfId="20402" xr:uid="{7232FB00-086B-48C1-824F-24D773CE2945}"/>
    <cellStyle name="Normal 7 5 3 2" xfId="20403" xr:uid="{490B060C-1857-4CD1-88F8-7F8CD1FD1978}"/>
    <cellStyle name="Normal 7 5 3 2 2" xfId="20404" xr:uid="{8BB8F74E-81C6-4F20-8A2F-DF22F68F57C2}"/>
    <cellStyle name="Normal 7 5 3 2 2 2" xfId="44622" xr:uid="{C56935FF-B073-4C20-A815-721DA19B31F6}"/>
    <cellStyle name="Normal 7 5 3 2 3" xfId="44621" xr:uid="{47D7D6E8-21EA-45F1-B0D8-CC9B7F344466}"/>
    <cellStyle name="Normal 7 5 3 3" xfId="20405" xr:uid="{DC9964F6-8453-40F7-8433-9587F8C45A6A}"/>
    <cellStyle name="Normal 7 5 3 3 2" xfId="44623" xr:uid="{784C13ED-F18F-4F83-BA6C-0FF7C9825808}"/>
    <cellStyle name="Normal 7 5 3 4" xfId="44620" xr:uid="{2D0CA33F-00BB-476D-951D-C88D63E42013}"/>
    <cellStyle name="Normal 7 5 4" xfId="20406" xr:uid="{E3C41FD3-AA03-4FE5-9C9D-D7CB01DD5B4D}"/>
    <cellStyle name="Normal 7 5 4 2" xfId="20407" xr:uid="{03D5F6C2-DDFD-4C86-80F5-4D8870D1FAD1}"/>
    <cellStyle name="Normal 7 5 4 2 2" xfId="44625" xr:uid="{72F8B11C-A752-432E-AC75-A95DC218B837}"/>
    <cellStyle name="Normal 7 5 4 3" xfId="44624" xr:uid="{A00E85CE-BB05-437A-9F68-59806300BD34}"/>
    <cellStyle name="Normal 7 5 5" xfId="20408" xr:uid="{016D2EB0-5040-44E1-AD4B-48175F699A0B}"/>
    <cellStyle name="Normal 7 5 5 2" xfId="20409" xr:uid="{092DF84B-DE6C-4C45-8214-35F759AF1DD9}"/>
    <cellStyle name="Normal 7 5 5 2 2" xfId="44627" xr:uid="{2CBF0154-BE36-41EA-BC8B-C8F6771CE408}"/>
    <cellStyle name="Normal 7 5 5 3" xfId="44626" xr:uid="{68458616-840A-4B04-991D-B28C35328E0C}"/>
    <cellStyle name="Normal 7 5 6" xfId="20410" xr:uid="{21A91E96-281C-4E74-A1FD-5CF23E32C233}"/>
    <cellStyle name="Normal 7 5 6 2" xfId="20411" xr:uid="{70A79DE0-B0CF-41D8-A3A5-1B20F0DDD96D}"/>
    <cellStyle name="Normal 7 5 6 2 2" xfId="44629" xr:uid="{706952F0-3DD8-41BC-B120-753BBCD49B14}"/>
    <cellStyle name="Normal 7 5 6 3" xfId="44628" xr:uid="{A939C5B1-38D2-4893-B9CA-0E60931D27DA}"/>
    <cellStyle name="Normal 7 5 7" xfId="20412" xr:uid="{A347E857-B237-45AE-BCF1-26996618C803}"/>
    <cellStyle name="Normal 7 5 7 2" xfId="44630" xr:uid="{2D3C520C-7234-49DC-B8CA-475B9F9EA541}"/>
    <cellStyle name="Normal 7 5 8" xfId="44611" xr:uid="{869F82E0-31AD-44CC-BDDA-F99D6CE5B2E3}"/>
    <cellStyle name="Normal 7 50" xfId="20413" xr:uid="{9073AD5E-1EFE-42E1-9406-EC47478E18CD}"/>
    <cellStyle name="Normal 7 50 2" xfId="20414" xr:uid="{40518DF4-1FD5-47BD-9C25-41CDAF052143}"/>
    <cellStyle name="Normal 7 50 2 2" xfId="44632" xr:uid="{2C16A74C-D3FF-4A4F-A629-47A6EFF41A7C}"/>
    <cellStyle name="Normal 7 50 3" xfId="44631" xr:uid="{4ECD81C4-FFF4-4CAC-98FD-2A6F1F017394}"/>
    <cellStyle name="Normal 7 51" xfId="20415" xr:uid="{ED318E57-F70D-40C6-9632-F3387B359273}"/>
    <cellStyle name="Normal 7 51 2" xfId="20416" xr:uid="{B3C46AE2-FA28-4ADE-AD44-B95DE3AA557D}"/>
    <cellStyle name="Normal 7 51 2 2" xfId="44634" xr:uid="{AD9152A6-5CAE-40D2-B201-C5EADAAF50F9}"/>
    <cellStyle name="Normal 7 51 3" xfId="44633" xr:uid="{6091ECD8-8698-4CA4-9E36-443A4ABC63D7}"/>
    <cellStyle name="Normal 7 52" xfId="20417" xr:uid="{28507CCE-012A-4734-827F-6D10E61F14A1}"/>
    <cellStyle name="Normal 7 52 2" xfId="20418" xr:uid="{306B97C0-5D50-4615-9087-F3464BF95EBD}"/>
    <cellStyle name="Normal 7 52 2 2" xfId="44636" xr:uid="{215A2AE6-25E9-4311-AE24-67F90EC61D9B}"/>
    <cellStyle name="Normal 7 52 3" xfId="44635" xr:uid="{7C43D22B-079D-46A5-A137-12CF2DBAEE74}"/>
    <cellStyle name="Normal 7 53" xfId="20419" xr:uid="{15D9E4A1-7E9B-47F5-AA85-3B8475DB8EA9}"/>
    <cellStyle name="Normal 7 53 2" xfId="20420" xr:uid="{F51EF807-647E-49FE-8867-E0F0BB424908}"/>
    <cellStyle name="Normal 7 53 2 2" xfId="44638" xr:uid="{50EFF936-6DD1-4633-BA55-9FBE1CF0B9FB}"/>
    <cellStyle name="Normal 7 53 3" xfId="44637" xr:uid="{BA359675-493B-4980-B3DC-2E0AD5C9240F}"/>
    <cellStyle name="Normal 7 54" xfId="20421" xr:uid="{DC03A72E-B16D-4196-80FB-B0C7754E5B67}"/>
    <cellStyle name="Normal 7 54 2" xfId="20422" xr:uid="{2C7B51E1-8BE0-46DC-A9DB-3FE28DCEDBF3}"/>
    <cellStyle name="Normal 7 54 2 2" xfId="44640" xr:uid="{417274F8-A71F-4045-B060-499851EC0B6F}"/>
    <cellStyle name="Normal 7 54 3" xfId="44639" xr:uid="{67C1A714-1FBE-4153-AA5A-FD633D05E5DC}"/>
    <cellStyle name="Normal 7 55" xfId="20423" xr:uid="{E450D403-22CB-4273-9B87-988690D31621}"/>
    <cellStyle name="Normal 7 55 2" xfId="20424" xr:uid="{282ADCE0-D086-4F8A-958A-86B97DC413F3}"/>
    <cellStyle name="Normal 7 55 2 2" xfId="44642" xr:uid="{6E1B8535-6A77-4B02-9978-23793C8AA6A9}"/>
    <cellStyle name="Normal 7 55 3" xfId="44641" xr:uid="{B5BC58DD-98FC-488C-9174-3A13C6531565}"/>
    <cellStyle name="Normal 7 56" xfId="20425" xr:uid="{020364A8-7326-4F06-A068-399A8E2F01F9}"/>
    <cellStyle name="Normal 7 56 2" xfId="20426" xr:uid="{039AFC2C-B10B-4F3C-BA3E-264C372B7D8E}"/>
    <cellStyle name="Normal 7 56 2 2" xfId="44644" xr:uid="{079583D3-4107-49F2-9519-F291035C8C1E}"/>
    <cellStyle name="Normal 7 56 3" xfId="44643" xr:uid="{F9653901-258A-40FA-AABF-0C6B882CA0B8}"/>
    <cellStyle name="Normal 7 57" xfId="20427" xr:uid="{0FB60BBA-8564-4815-9576-353D24C13712}"/>
    <cellStyle name="Normal 7 57 2" xfId="20428" xr:uid="{8EE33FD5-68C7-41BF-B010-A6C7AAA48697}"/>
    <cellStyle name="Normal 7 57 2 2" xfId="44646" xr:uid="{0EC42939-27EB-4495-A1EF-D9508FCDD12B}"/>
    <cellStyle name="Normal 7 57 3" xfId="44645" xr:uid="{CF8693D7-B655-4ADD-97DC-B71BAC170911}"/>
    <cellStyle name="Normal 7 58" xfId="20429" xr:uid="{FFB86A5F-8986-427F-8637-E5970C4B124E}"/>
    <cellStyle name="Normal 7 58 2" xfId="20430" xr:uid="{A16CD50E-35BD-41E3-AB0E-48C99DD6AE4E}"/>
    <cellStyle name="Normal 7 58 2 2" xfId="44648" xr:uid="{D3877405-12CD-4C98-BEE0-CFEB5A1D0022}"/>
    <cellStyle name="Normal 7 58 3" xfId="44647" xr:uid="{99DD2234-7E3B-4830-B4C5-EF586BCA0347}"/>
    <cellStyle name="Normal 7 59" xfId="20431" xr:uid="{0F557791-7F41-48F1-B8DF-425F41BF58CF}"/>
    <cellStyle name="Normal 7 59 2" xfId="20432" xr:uid="{FCBD05CE-EC68-4B1D-B811-7432CEB9D9FE}"/>
    <cellStyle name="Normal 7 59 2 2" xfId="44650" xr:uid="{93122066-26E6-4E82-B096-0A79E499ACBF}"/>
    <cellStyle name="Normal 7 59 3" xfId="44649" xr:uid="{8B630D34-4943-4221-A52A-E0E5B899C1B3}"/>
    <cellStyle name="Normal 7 6" xfId="20433" xr:uid="{CEA7A3F3-6B1C-4DD9-99B1-897511114F1D}"/>
    <cellStyle name="Normal 7 6 2" xfId="20434" xr:uid="{DF712AB3-E0C5-4F80-925A-9806B9211DF6}"/>
    <cellStyle name="Normal 7 6 2 2" xfId="20435" xr:uid="{609F744D-C034-4D88-9676-A9517B142556}"/>
    <cellStyle name="Normal 7 6 2 2 2" xfId="20436" xr:uid="{34ACD1A2-965E-4031-88A1-908F9A40351D}"/>
    <cellStyle name="Normal 7 6 2 2 2 2" xfId="44654" xr:uid="{E159BBFC-E5EB-4656-8BDD-99606F153399}"/>
    <cellStyle name="Normal 7 6 2 2 3" xfId="44653" xr:uid="{F8E69278-CDD6-4AE0-BAC5-C21522B16D04}"/>
    <cellStyle name="Normal 7 6 2 3" xfId="20437" xr:uid="{9227F6AB-C498-45FE-8980-B22B52C02792}"/>
    <cellStyle name="Normal 7 6 2 3 2" xfId="20438" xr:uid="{F84F5159-1E74-41D6-B879-4BEDB116E0FD}"/>
    <cellStyle name="Normal 7 6 2 3 2 2" xfId="44656" xr:uid="{6B18DE64-DDB3-48F0-B8C4-B74DA2F1F336}"/>
    <cellStyle name="Normal 7 6 2 3 3" xfId="44655" xr:uid="{DD567E31-4110-49FC-8C2E-C0D1EC3656F5}"/>
    <cellStyle name="Normal 7 6 2 4" xfId="20439" xr:uid="{8F8F139D-B4F0-4F2A-8CDC-9C1B9B2390A8}"/>
    <cellStyle name="Normal 7 6 2 4 2" xfId="20440" xr:uid="{966D8DC9-651C-4067-8DCD-CDB6E8BF2D7A}"/>
    <cellStyle name="Normal 7 6 2 4 2 2" xfId="44658" xr:uid="{E536DB79-F94D-4240-A545-71855526B24B}"/>
    <cellStyle name="Normal 7 6 2 4 3" xfId="44657" xr:uid="{1579CB6E-001E-4A25-9318-AB2F74C59546}"/>
    <cellStyle name="Normal 7 6 2 5" xfId="20441" xr:uid="{030CED40-CD10-4729-A029-B914CD267141}"/>
    <cellStyle name="Normal 7 6 2 5 2" xfId="44659" xr:uid="{BA43019A-EA32-4B42-A671-4991C7425C18}"/>
    <cellStyle name="Normal 7 6 2 6" xfId="44652" xr:uid="{8B35D1E9-1C33-45BF-AF62-CE7C106A458C}"/>
    <cellStyle name="Normal 7 6 3" xfId="20442" xr:uid="{EA81ED0A-EFB2-4497-B67B-DE1478885D60}"/>
    <cellStyle name="Normal 7 6 3 2" xfId="20443" xr:uid="{4C13DBD1-8B11-4F60-863C-CAE646655FAC}"/>
    <cellStyle name="Normal 7 6 3 2 2" xfId="20444" xr:uid="{A0606101-FF26-4EC9-BF60-E14F616A4E40}"/>
    <cellStyle name="Normal 7 6 3 2 2 2" xfId="44662" xr:uid="{A06D82A2-7382-4242-A8C8-C196253ED2BA}"/>
    <cellStyle name="Normal 7 6 3 2 3" xfId="44661" xr:uid="{EDFDE2CC-A8E9-4A6B-A966-4305116AFE73}"/>
    <cellStyle name="Normal 7 6 3 3" xfId="20445" xr:uid="{279FB989-8339-400F-AB64-58BA88857222}"/>
    <cellStyle name="Normal 7 6 3 3 2" xfId="44663" xr:uid="{6F7E3F47-0C90-4156-B9D6-FCAE11FBE025}"/>
    <cellStyle name="Normal 7 6 3 4" xfId="44660" xr:uid="{C68DC6B1-7FD8-45BF-A0E6-719046211CEE}"/>
    <cellStyle name="Normal 7 6 4" xfId="20446" xr:uid="{ADB579E2-6190-433D-840D-91DCA55F4580}"/>
    <cellStyle name="Normal 7 6 4 2" xfId="20447" xr:uid="{B31BF328-498F-4BAE-B4E8-03C971807B07}"/>
    <cellStyle name="Normal 7 6 4 2 2" xfId="44665" xr:uid="{6715DA22-DA69-4B2B-BBB1-8E529D296854}"/>
    <cellStyle name="Normal 7 6 4 3" xfId="44664" xr:uid="{9978B4DD-AB7B-4014-8D2D-83CEA8267C48}"/>
    <cellStyle name="Normal 7 6 5" xfId="20448" xr:uid="{F0D952C3-67A4-4B51-9DEC-3EF8DBF31BC2}"/>
    <cellStyle name="Normal 7 6 5 2" xfId="20449" xr:uid="{2C27990D-58F7-4941-87A7-02FF0726DD26}"/>
    <cellStyle name="Normal 7 6 5 2 2" xfId="44667" xr:uid="{BA0C2036-12D7-49B6-ABE7-217CB35F645B}"/>
    <cellStyle name="Normal 7 6 5 3" xfId="44666" xr:uid="{3A0A341B-6730-4848-8849-3D6D9BE36E0B}"/>
    <cellStyle name="Normal 7 6 6" xfId="20450" xr:uid="{FED99E06-6581-44D7-B9F2-D81920AC316E}"/>
    <cellStyle name="Normal 7 6 6 2" xfId="20451" xr:uid="{D49537A5-F79E-499D-9421-D8F229F27347}"/>
    <cellStyle name="Normal 7 6 6 2 2" xfId="44669" xr:uid="{64792190-D485-49A3-915A-C3CC8DAA0E0D}"/>
    <cellStyle name="Normal 7 6 6 3" xfId="44668" xr:uid="{2A9BE1C5-0470-4C4F-8C06-279F43792F0B}"/>
    <cellStyle name="Normal 7 6 7" xfId="20452" xr:uid="{A914AB86-3496-4DB6-802C-C92D0F8F4ED7}"/>
    <cellStyle name="Normal 7 6 7 2" xfId="44670" xr:uid="{4410DD1E-F9F7-42DF-8CA6-18C771E56ADC}"/>
    <cellStyle name="Normal 7 6 8" xfId="44651" xr:uid="{8CBC22F5-2FC2-44AC-A049-C5765D32A30E}"/>
    <cellStyle name="Normal 7 60" xfId="20453" xr:uid="{78D2AF77-F47E-47AE-A619-D325F1305601}"/>
    <cellStyle name="Normal 7 60 2" xfId="20454" xr:uid="{19783B1A-36F9-4DF2-8A9E-2AEDF98A8C05}"/>
    <cellStyle name="Normal 7 60 2 2" xfId="44672" xr:uid="{907BC163-902B-4DBE-9FB1-96DBFD6D3B6B}"/>
    <cellStyle name="Normal 7 60 3" xfId="44671" xr:uid="{C296FC64-C24F-4009-9D9A-79B4C31D6722}"/>
    <cellStyle name="Normal 7 61" xfId="20455" xr:uid="{D6BDF1E6-3B21-4835-924C-A2A58EA26768}"/>
    <cellStyle name="Normal 7 61 2" xfId="20456" xr:uid="{28417899-7893-4150-93DC-0CBC6130D620}"/>
    <cellStyle name="Normal 7 61 2 2" xfId="44674" xr:uid="{DEFBBBF0-EDF9-4D18-AEE9-F5B58EA6546F}"/>
    <cellStyle name="Normal 7 61 3" xfId="44673" xr:uid="{9D379FF8-ECB2-4D6F-8FEC-08E369D09859}"/>
    <cellStyle name="Normal 7 62" xfId="20457" xr:uid="{D08DF75A-C92C-487D-8E54-91D60F4C75E6}"/>
    <cellStyle name="Normal 7 62 2" xfId="20458" xr:uid="{E37FEFDB-4BA4-43E4-BB0C-8F3775A36668}"/>
    <cellStyle name="Normal 7 62 2 2" xfId="44676" xr:uid="{1105A1AE-0009-4B6A-AB8B-F450100973F3}"/>
    <cellStyle name="Normal 7 62 3" xfId="44675" xr:uid="{0E122AEF-860E-4864-B5C3-1F687A65BCED}"/>
    <cellStyle name="Normal 7 63" xfId="20459" xr:uid="{B0720182-419E-4525-99DE-5B12D40B4C63}"/>
    <cellStyle name="Normal 7 63 2" xfId="20460" xr:uid="{A2103D8A-DEC4-4DF4-84CE-32A505FA1F4A}"/>
    <cellStyle name="Normal 7 63 2 2" xfId="44678" xr:uid="{59E0B635-0B95-45BE-97D3-20928B36E0FC}"/>
    <cellStyle name="Normal 7 63 3" xfId="44677" xr:uid="{44E3EF43-FA82-4091-8FF7-EFFED32A00AA}"/>
    <cellStyle name="Normal 7 64" xfId="20461" xr:uid="{E891B7E5-8BDE-40DC-A136-5AD0E2C832BF}"/>
    <cellStyle name="Normal 7 64 2" xfId="20462" xr:uid="{ACB5948F-02DB-456F-B82B-6204050987F0}"/>
    <cellStyle name="Normal 7 64 2 2" xfId="44680" xr:uid="{A4125F25-2E4C-4D06-BD5C-5ADD7EDEB418}"/>
    <cellStyle name="Normal 7 64 3" xfId="44679" xr:uid="{01A093F6-A54C-48EB-BCA8-C51E113DB1BA}"/>
    <cellStyle name="Normal 7 65" xfId="20463" xr:uid="{72814D77-C18C-4E41-87A6-F7537777DA85}"/>
    <cellStyle name="Normal 7 65 2" xfId="20464" xr:uid="{12D70AA1-1146-4A73-AFEA-F13C4FF6C382}"/>
    <cellStyle name="Normal 7 65 2 2" xfId="44682" xr:uid="{AB1554A6-8415-4CB4-B59F-AE161A11CC61}"/>
    <cellStyle name="Normal 7 65 3" xfId="44681" xr:uid="{20450AA7-8B72-4469-8280-5F17C79232EC}"/>
    <cellStyle name="Normal 7 66" xfId="20465" xr:uid="{2462AB5A-C7A2-451F-8402-57B5CA57D801}"/>
    <cellStyle name="Normal 7 66 2" xfId="20466" xr:uid="{49B00279-FB9B-4EE3-8864-5AFABF9E5C2B}"/>
    <cellStyle name="Normal 7 66 2 2" xfId="44684" xr:uid="{6C7DD17C-4D2D-49E0-80F8-422ED6FFC214}"/>
    <cellStyle name="Normal 7 66 3" xfId="44683" xr:uid="{EC4DF7E6-C2B1-4079-9076-E50C7566DF29}"/>
    <cellStyle name="Normal 7 67" xfId="20467" xr:uid="{344695CE-7B17-4EC1-9439-BB642B4F5FDE}"/>
    <cellStyle name="Normal 7 67 2" xfId="20468" xr:uid="{107D60C9-0FC2-4EC7-9C87-C337B261D3A3}"/>
    <cellStyle name="Normal 7 67 2 2" xfId="44686" xr:uid="{F159C17B-B6D3-4991-A0FD-F6636F213F98}"/>
    <cellStyle name="Normal 7 67 3" xfId="44685" xr:uid="{CBA2D5DB-FF64-4847-A91A-95B50AD672D0}"/>
    <cellStyle name="Normal 7 68" xfId="20469" xr:uid="{BC614770-025B-4CAF-AB1D-A87E5091758F}"/>
    <cellStyle name="Normal 7 68 2" xfId="20470" xr:uid="{1ABB11CB-F77B-456F-A1D0-3AA6087C33B9}"/>
    <cellStyle name="Normal 7 68 2 2" xfId="44688" xr:uid="{F12E00D9-DD54-43C9-A711-315A5A881032}"/>
    <cellStyle name="Normal 7 68 3" xfId="44687" xr:uid="{0F59547D-9FA3-4D6D-80E8-7BB0DDFC47E0}"/>
    <cellStyle name="Normal 7 69" xfId="20471" xr:uid="{E4493369-5E44-4BEB-A765-33815FFABEB7}"/>
    <cellStyle name="Normal 7 69 2" xfId="20472" xr:uid="{3696EAED-6DD9-4C94-80AF-ACE0F5526038}"/>
    <cellStyle name="Normal 7 69 2 2" xfId="44690" xr:uid="{8882624A-6DD0-4965-9E8D-4DB11E94680F}"/>
    <cellStyle name="Normal 7 69 3" xfId="44689" xr:uid="{9CA3E6D4-F344-427C-8E98-2F5AB3D954BE}"/>
    <cellStyle name="Normal 7 7" xfId="20473" xr:uid="{86BC7E37-CD48-4FC2-AB3B-B8FE86F8F2C4}"/>
    <cellStyle name="Normal 7 7 2" xfId="20474" xr:uid="{99294AED-9ABD-4C51-8AB9-13A24217800F}"/>
    <cellStyle name="Normal 7 7 2 2" xfId="20475" xr:uid="{77E5B4DF-43FB-4995-A471-32D2738EBB6D}"/>
    <cellStyle name="Normal 7 7 2 2 2" xfId="20476" xr:uid="{5A1CEE81-30E6-4DBA-9C9F-E870CB3015E0}"/>
    <cellStyle name="Normal 7 7 2 2 2 2" xfId="44694" xr:uid="{10223BC7-F515-4991-AFA4-E8D807773C2D}"/>
    <cellStyle name="Normal 7 7 2 2 3" xfId="44693" xr:uid="{31B34ACC-2F7C-4275-97BC-DE294C42E2D2}"/>
    <cellStyle name="Normal 7 7 2 3" xfId="20477" xr:uid="{78D54E9B-7882-42A2-9D26-879E39DA7A7F}"/>
    <cellStyle name="Normal 7 7 2 3 2" xfId="20478" xr:uid="{90BDE1C2-5580-4C38-8741-89CD2498C648}"/>
    <cellStyle name="Normal 7 7 2 3 2 2" xfId="44696" xr:uid="{5D69E532-D7EB-4A45-8269-0C259A37B793}"/>
    <cellStyle name="Normal 7 7 2 3 3" xfId="44695" xr:uid="{4FC94CBD-5AB1-4250-B5FA-EE026509C809}"/>
    <cellStyle name="Normal 7 7 2 4" xfId="20479" xr:uid="{9EEF880D-ECF3-4200-B5FF-8BDB04C7FFE0}"/>
    <cellStyle name="Normal 7 7 2 4 2" xfId="20480" xr:uid="{A0800E71-9733-4B2E-9F84-1A3A223629EA}"/>
    <cellStyle name="Normal 7 7 2 4 2 2" xfId="44698" xr:uid="{3AF7656F-D379-4B12-9872-A3649089FF11}"/>
    <cellStyle name="Normal 7 7 2 4 3" xfId="44697" xr:uid="{AC4E6037-49F6-46F5-AB87-A4B230CD49F1}"/>
    <cellStyle name="Normal 7 7 2 5" xfId="20481" xr:uid="{875072BD-04E2-4500-A64C-87DAA5838460}"/>
    <cellStyle name="Normal 7 7 2 5 2" xfId="44699" xr:uid="{0C470112-17B8-4FBC-B0C0-5E86A2B8D22F}"/>
    <cellStyle name="Normal 7 7 2 6" xfId="44692" xr:uid="{1694B24C-826A-43BE-8865-C6D7EE3EE108}"/>
    <cellStyle name="Normal 7 7 3" xfId="20482" xr:uid="{E7B12AED-2A6D-4E7A-ADF3-1852F09C03E1}"/>
    <cellStyle name="Normal 7 7 3 2" xfId="20483" xr:uid="{AAF30AE0-8A97-4C71-AB4C-616CA98BC181}"/>
    <cellStyle name="Normal 7 7 3 2 2" xfId="20484" xr:uid="{9694715C-CD4F-4B58-88EC-705EAC88AF3D}"/>
    <cellStyle name="Normal 7 7 3 2 2 2" xfId="44702" xr:uid="{09F563A4-24EF-4D8E-B976-D5E072417F2D}"/>
    <cellStyle name="Normal 7 7 3 2 3" xfId="44701" xr:uid="{5AEDF941-811F-4981-9151-E73F2266EFB5}"/>
    <cellStyle name="Normal 7 7 3 3" xfId="20485" xr:uid="{4F34ABB5-6FE6-4623-B901-A6BE8B643792}"/>
    <cellStyle name="Normal 7 7 3 3 2" xfId="44703" xr:uid="{EB269B06-3E6E-4161-82B0-DA4D82329175}"/>
    <cellStyle name="Normal 7 7 3 4" xfId="44700" xr:uid="{CD7C2D6D-459E-48FC-B297-9D94544C01F6}"/>
    <cellStyle name="Normal 7 7 4" xfId="20486" xr:uid="{35975F35-9E22-40C5-8BE8-F9D1DE9EC847}"/>
    <cellStyle name="Normal 7 7 4 2" xfId="20487" xr:uid="{A028DB6D-2ECB-49AB-93AD-A3A3BE682ECD}"/>
    <cellStyle name="Normal 7 7 4 2 2" xfId="44705" xr:uid="{97031F16-D6B2-4E50-87CF-B6E29EC97C48}"/>
    <cellStyle name="Normal 7 7 4 3" xfId="44704" xr:uid="{4865D740-6FC0-4325-8FBD-3EE4C4ED1DDB}"/>
    <cellStyle name="Normal 7 7 5" xfId="20488" xr:uid="{8A3DCBF7-C1A9-4B8C-9B97-868F584AFC54}"/>
    <cellStyle name="Normal 7 7 5 2" xfId="20489" xr:uid="{CE78E66E-B841-4718-8852-DA4E315471E1}"/>
    <cellStyle name="Normal 7 7 5 2 2" xfId="44707" xr:uid="{EB444BDD-D8B0-46BD-A9BF-70D769919B73}"/>
    <cellStyle name="Normal 7 7 5 3" xfId="44706" xr:uid="{044DB344-7CBC-42EB-B5E2-4847CB25A0C3}"/>
    <cellStyle name="Normal 7 7 6" xfId="20490" xr:uid="{B06410A7-19E1-4246-B404-233DF94BA11C}"/>
    <cellStyle name="Normal 7 7 6 2" xfId="44708" xr:uid="{F96D76EB-C791-4BB0-97D0-42E859090BBA}"/>
    <cellStyle name="Normal 7 7 7" xfId="44691" xr:uid="{D5A26C31-7DDC-428E-8B4E-E4AD4E250A8E}"/>
    <cellStyle name="Normal 7 70" xfId="20491" xr:uid="{DE16B831-8AEB-487F-9631-6254FFA694D8}"/>
    <cellStyle name="Normal 7 70 2" xfId="44709" xr:uid="{915A0C92-B700-4AD7-8088-7514D3047DA1}"/>
    <cellStyle name="Normal 7 71" xfId="26320" xr:uid="{2AB869D8-1EB0-4D1A-92B0-1F5E460412D5}"/>
    <cellStyle name="Normal 7 8" xfId="20492" xr:uid="{3F634F24-5155-4462-B973-51DCAE3FAA26}"/>
    <cellStyle name="Normal 7 8 2" xfId="20493" xr:uid="{484F1A5F-A75C-4AAB-B7CE-83AD19CA65E3}"/>
    <cellStyle name="Normal 7 8 2 2" xfId="20494" xr:uid="{60F1B38A-A303-41C4-AC83-5C9159D37372}"/>
    <cellStyle name="Normal 7 8 2 2 2" xfId="20495" xr:uid="{EB5D212B-00E0-4987-A1E6-276ABB743E6A}"/>
    <cellStyle name="Normal 7 8 2 2 2 2" xfId="44713" xr:uid="{D5B89620-60E0-4DCB-9494-5E75DA96093D}"/>
    <cellStyle name="Normal 7 8 2 2 3" xfId="44712" xr:uid="{EDB8ACC4-DBCE-4CBA-98FA-4E8B82D5B55E}"/>
    <cellStyle name="Normal 7 8 2 3" xfId="20496" xr:uid="{FC263DAF-EA2B-45FE-A2DA-113656927BA2}"/>
    <cellStyle name="Normal 7 8 2 3 2" xfId="44714" xr:uid="{A82D3638-277E-4B43-B843-39846719EA27}"/>
    <cellStyle name="Normal 7 8 2 4" xfId="44711" xr:uid="{5F5D85F5-C0F3-4210-BD95-CBC4D2C68DA9}"/>
    <cellStyle name="Normal 7 8 3" xfId="20497" xr:uid="{5FB6F746-047E-4DBA-BCC3-A3217C744C99}"/>
    <cellStyle name="Normal 7 8 3 2" xfId="20498" xr:uid="{F01AFD78-0190-49F5-8D88-A566DA85C98E}"/>
    <cellStyle name="Normal 7 8 3 2 2" xfId="44716" xr:uid="{431BCF3A-9B14-4AD6-989C-CE0CBFDB9A55}"/>
    <cellStyle name="Normal 7 8 3 3" xfId="44715" xr:uid="{29C66BCF-5531-49DA-ADBC-DDCB7F4CC650}"/>
    <cellStyle name="Normal 7 8 4" xfId="20499" xr:uid="{2BF01A25-DBA4-4C94-9E86-53E8A2A5E94C}"/>
    <cellStyle name="Normal 7 8 4 2" xfId="20500" xr:uid="{1ABA6E18-1F95-49CF-B9FF-E09C19894849}"/>
    <cellStyle name="Normal 7 8 4 2 2" xfId="44718" xr:uid="{9B7CA380-19DF-421B-901B-85C03865CC44}"/>
    <cellStyle name="Normal 7 8 4 3" xfId="44717" xr:uid="{A7A9A65C-8AE8-4240-8CFE-F236751DEE01}"/>
    <cellStyle name="Normal 7 8 5" xfId="20501" xr:uid="{6D86D7FF-56F0-4179-A703-6DAFCD6FAB6D}"/>
    <cellStyle name="Normal 7 8 5 2" xfId="44719" xr:uid="{E90711C4-8EA8-4BC5-A3C6-4CEF314654B3}"/>
    <cellStyle name="Normal 7 8 6" xfId="44710" xr:uid="{C821EDE6-FA5B-43A8-8795-4D4FC917B6FD}"/>
    <cellStyle name="Normal 7 9" xfId="20502" xr:uid="{EDF1587C-C315-4155-AE92-AB0436AEFBCA}"/>
    <cellStyle name="Normal 7 9 2" xfId="20503" xr:uid="{15083521-2A14-4728-AFFA-93192A7A15A0}"/>
    <cellStyle name="Normal 7 9 2 2" xfId="20504" xr:uid="{A1DEA270-FEAB-499B-BB0C-2DBBF3780EAC}"/>
    <cellStyle name="Normal 7 9 2 2 2" xfId="20505" xr:uid="{85AEE411-9610-4E39-8BF1-19DC48480E4D}"/>
    <cellStyle name="Normal 7 9 2 2 2 2" xfId="44723" xr:uid="{E59DD3AC-7134-418D-9ADD-8B746AE23427}"/>
    <cellStyle name="Normal 7 9 2 2 3" xfId="44722" xr:uid="{752FAD41-F299-484C-954E-D5194CC5397C}"/>
    <cellStyle name="Normal 7 9 2 3" xfId="20506" xr:uid="{A4DEAD88-19D6-4ADF-A7AA-7EFFF6780336}"/>
    <cellStyle name="Normal 7 9 2 3 2" xfId="44724" xr:uid="{2B84BB4B-1360-4631-A52B-1D69746D32A0}"/>
    <cellStyle name="Normal 7 9 2 4" xfId="44721" xr:uid="{27C6E563-3A10-4805-A5C2-A9B3E793CEAA}"/>
    <cellStyle name="Normal 7 9 3" xfId="20507" xr:uid="{8A19D893-921B-4EB4-945A-F027A41AAEDA}"/>
    <cellStyle name="Normal 7 9 3 2" xfId="20508" xr:uid="{3132B1C5-FE27-4BC7-8334-3C82F6EC4574}"/>
    <cellStyle name="Normal 7 9 3 2 2" xfId="44726" xr:uid="{659C2016-F547-49B2-82BD-78E6CB82D040}"/>
    <cellStyle name="Normal 7 9 3 3" xfId="44725" xr:uid="{059F41AD-CC07-4803-859B-E84BB463C659}"/>
    <cellStyle name="Normal 7 9 4" xfId="20509" xr:uid="{3620FBF8-A4D0-4A5A-AB50-87DEC7D1F472}"/>
    <cellStyle name="Normal 7 9 4 2" xfId="20510" xr:uid="{9578D5B2-4696-4FFB-AB1D-83EBEF1A73CD}"/>
    <cellStyle name="Normal 7 9 4 2 2" xfId="44728" xr:uid="{36291ACC-AD20-46A0-BC30-A0A3F564E430}"/>
    <cellStyle name="Normal 7 9 4 3" xfId="44727" xr:uid="{77D5F3A8-E101-4C44-A46B-591AC1D4A509}"/>
    <cellStyle name="Normal 7 9 5" xfId="20511" xr:uid="{6B784BA7-572E-419F-9CBD-20DE424B5DCF}"/>
    <cellStyle name="Normal 7 9 5 2" xfId="44729" xr:uid="{F7441DB8-3874-4C40-ACAF-1EBA34C204CB}"/>
    <cellStyle name="Normal 7 9 6" xfId="44720" xr:uid="{EF308CED-F55B-4A52-A23E-5501DA6FA0B0}"/>
    <cellStyle name="Normal 70" xfId="20512" xr:uid="{81E62C5D-D0B1-4EB8-A9EA-EAC8EEF4F727}"/>
    <cellStyle name="Normal 70 2" xfId="20513" xr:uid="{02EC15F2-D656-405B-9AC9-B8F6FCB8B978}"/>
    <cellStyle name="Normal 70 2 2" xfId="44731" xr:uid="{DEAC638B-D323-4897-A760-B40C2707738D}"/>
    <cellStyle name="Normal 70 3" xfId="20514" xr:uid="{217DD6E3-33E8-4714-A54A-ABB04C62D1F9}"/>
    <cellStyle name="Normal 70 3 2" xfId="44732" xr:uid="{AB15B62B-046B-4ADA-BEB6-7AA5B386CEFF}"/>
    <cellStyle name="Normal 70 4" xfId="44730" xr:uid="{8FD7F957-55DC-4447-B7F7-B429026992FE}"/>
    <cellStyle name="Normal 71" xfId="20515" xr:uid="{428B0F58-E88A-4DA9-8202-1BE52DA2B4BC}"/>
    <cellStyle name="Normal 71 2" xfId="20516" xr:uid="{A17FCCBC-CF25-46E2-893F-EACCEFF78439}"/>
    <cellStyle name="Normal 71 2 2" xfId="44734" xr:uid="{9914321D-BAC8-463A-8803-211D521249A1}"/>
    <cellStyle name="Normal 71 3" xfId="20517" xr:uid="{789AA70C-27C7-4932-A5D3-1B9DFCAA5AD1}"/>
    <cellStyle name="Normal 71 3 2" xfId="44735" xr:uid="{552BAFF1-97AA-4F80-B85E-61D1DEA1B180}"/>
    <cellStyle name="Normal 71 4" xfId="44733" xr:uid="{01704856-2B76-4D4F-9A5E-C577EC6A3BBA}"/>
    <cellStyle name="Normal 72" xfId="20518" xr:uid="{7946A322-84D5-490F-A71C-A8D102C8D03F}"/>
    <cellStyle name="Normal 72 2" xfId="20519" xr:uid="{A6BCA665-6D1B-4F09-8F22-757BA1E31C78}"/>
    <cellStyle name="Normal 72 2 2" xfId="44737" xr:uid="{F17ADCA2-70BB-4525-BB04-75B590140B41}"/>
    <cellStyle name="Normal 72 3" xfId="44736" xr:uid="{5E784E02-D6AE-4E31-B026-8145303F63D0}"/>
    <cellStyle name="Normal 73" xfId="20520" xr:uid="{C5765678-AB66-41EF-968E-D6C95F1BA332}"/>
    <cellStyle name="Normal 73 2" xfId="20521" xr:uid="{EE30D5AD-8762-44AC-915B-888E5BCDB463}"/>
    <cellStyle name="Normal 73 2 2" xfId="44739" xr:uid="{4AB29DDD-B088-4C23-A09F-57F1E266A8F8}"/>
    <cellStyle name="Normal 73 3" xfId="20522" xr:uid="{BBF06A2A-CBAD-45FC-A1B5-F509EC9E931D}"/>
    <cellStyle name="Normal 73 3 2" xfId="44740" xr:uid="{EBE20E42-6FDD-4D61-9540-E519EC3D7DF3}"/>
    <cellStyle name="Normal 73 4" xfId="44738" xr:uid="{5811AF1B-580B-475E-9691-83C1F7C0D137}"/>
    <cellStyle name="Normal 74" xfId="20523" xr:uid="{F9A40B98-15A5-4DF5-B104-E4488875F4A1}"/>
    <cellStyle name="Normal 74 2" xfId="44741" xr:uid="{E897D33D-08F3-4F94-A589-FC6465695053}"/>
    <cellStyle name="Normal 75" xfId="20524" xr:uid="{673EFEEE-7C64-43DF-A052-4494079A4593}"/>
    <cellStyle name="Normal 75 2" xfId="44742" xr:uid="{2E060A0A-BE4E-4ADB-B0F4-82C6B008B5CA}"/>
    <cellStyle name="Normal 76" xfId="20525" xr:uid="{335B1537-298C-4488-8C07-84ADFBF4BA7F}"/>
    <cellStyle name="Normal 76 2" xfId="44743" xr:uid="{2ACE9F07-C08F-4F8A-944A-B19D5022F728}"/>
    <cellStyle name="Normal 77" xfId="20526" xr:uid="{B8429844-D68C-4159-9F02-53E8D6F1E5AB}"/>
    <cellStyle name="Normal 77 2" xfId="44744" xr:uid="{CDA763C4-8C3F-442D-84B4-1DA3551134BC}"/>
    <cellStyle name="Normal 78" xfId="20527" xr:uid="{05488159-F3EA-4954-ACEB-89B76705E89D}"/>
    <cellStyle name="Normal 78 2" xfId="44745" xr:uid="{AFC88750-E0AF-44B5-9864-5F686B094C2A}"/>
    <cellStyle name="Normal 79" xfId="20528" xr:uid="{5962CB34-DA3F-47D6-93A8-1141AD8D29CC}"/>
    <cellStyle name="Normal 79 2" xfId="44746" xr:uid="{4FC7801E-69D3-463E-B5E5-A24A3BFC9280}"/>
    <cellStyle name="Normal 8" xfId="20529" xr:uid="{5CE8EEF9-74ED-47F4-ABE1-7E1ECB2592A4}"/>
    <cellStyle name="Normal 8 10" xfId="20530" xr:uid="{F6065F87-D0B6-4C7D-B5EE-122B020F748F}"/>
    <cellStyle name="Normal 8 10 2" xfId="20531" xr:uid="{D9D86FD2-B049-4DBA-AE36-A7A53D9A8A01}"/>
    <cellStyle name="Normal 8 10 2 2" xfId="44749" xr:uid="{D94CA840-55CF-4ACA-AF34-C05EE02A34C0}"/>
    <cellStyle name="Normal 8 10 3" xfId="44748" xr:uid="{F7D392B3-D6D7-407E-A24A-EA75E50E6604}"/>
    <cellStyle name="Normal 8 11" xfId="20532" xr:uid="{1E6CFF59-A63E-45DD-A932-FF9ECC992D3E}"/>
    <cellStyle name="Normal 8 11 2" xfId="20533" xr:uid="{FE307CB4-08E1-4855-B27A-A2F59B864056}"/>
    <cellStyle name="Normal 8 11 2 2" xfId="44751" xr:uid="{C4D02E7B-C453-4548-8D76-E7EEC0439708}"/>
    <cellStyle name="Normal 8 11 3" xfId="44750" xr:uid="{D5CEADA1-BE00-4DD9-B960-3EA270409AAE}"/>
    <cellStyle name="Normal 8 12" xfId="20534" xr:uid="{62201CDA-A866-4F64-859E-C65BBC369FB5}"/>
    <cellStyle name="Normal 8 12 2" xfId="20535" xr:uid="{A77AD75C-7847-404E-B118-F3B289D8CDF1}"/>
    <cellStyle name="Normal 8 12 2 2" xfId="44753" xr:uid="{F1EFFA73-C777-4B77-A485-268425D17D53}"/>
    <cellStyle name="Normal 8 12 3" xfId="44752" xr:uid="{50438584-0DA6-4385-A6A9-58DEAED9FFE2}"/>
    <cellStyle name="Normal 8 13" xfId="20536" xr:uid="{01AFA7AA-254D-437C-850B-403E16CB463E}"/>
    <cellStyle name="Normal 8 13 2" xfId="20537" xr:uid="{7E760B18-1FB0-43AB-BC9D-8D1D6D189E67}"/>
    <cellStyle name="Normal 8 13 2 2" xfId="44755" xr:uid="{E2FB6F53-D7C9-4771-9236-765A4FEB8A3C}"/>
    <cellStyle name="Normal 8 13 3" xfId="44754" xr:uid="{1A569EC1-6E17-4825-8B16-D20CA3285AC3}"/>
    <cellStyle name="Normal 8 14" xfId="20538" xr:uid="{0435C55E-B2C7-44B3-9F2B-B926ADB1AEB5}"/>
    <cellStyle name="Normal 8 14 2" xfId="20539" xr:uid="{8A091A30-0359-4715-B9C0-3B23C5517A38}"/>
    <cellStyle name="Normal 8 14 2 2" xfId="44757" xr:uid="{1228EFD8-CBE5-4464-9892-79C55E532544}"/>
    <cellStyle name="Normal 8 14 3" xfId="44756" xr:uid="{409A79E8-81D4-4206-B109-CB2977540D30}"/>
    <cellStyle name="Normal 8 15" xfId="20540" xr:uid="{83898070-D8D7-4C08-A9BF-8D6ADC9242C9}"/>
    <cellStyle name="Normal 8 15 2" xfId="20541" xr:uid="{D92739C3-ED11-4CE0-A00F-9DBAA040D1A4}"/>
    <cellStyle name="Normal 8 15 2 2" xfId="44759" xr:uid="{0E882B9F-63CA-4CD7-8790-00EA32B59624}"/>
    <cellStyle name="Normal 8 15 3" xfId="44758" xr:uid="{34F0005E-A287-47AB-ADBE-5515753A0B43}"/>
    <cellStyle name="Normal 8 16" xfId="20542" xr:uid="{FDD62E83-C69C-4E6E-8224-2962971D49B4}"/>
    <cellStyle name="Normal 8 16 2" xfId="20543" xr:uid="{413E521B-0D6F-4727-A41E-E87A4574E9E4}"/>
    <cellStyle name="Normal 8 16 2 2" xfId="44761" xr:uid="{E5727E66-A676-4EC2-8687-42C94821C902}"/>
    <cellStyle name="Normal 8 16 3" xfId="44760" xr:uid="{B51EBA46-91F6-4D9C-88B4-95B036A78E76}"/>
    <cellStyle name="Normal 8 17" xfId="20544" xr:uid="{CF838150-63D1-4142-9C0C-DFB0C2BF7E2A}"/>
    <cellStyle name="Normal 8 17 2" xfId="20545" xr:uid="{1500310F-26CF-45C2-A8F0-D3E5813EB82E}"/>
    <cellStyle name="Normal 8 17 2 2" xfId="44763" xr:uid="{C7A13837-3DC3-46B6-B69D-076FC105E597}"/>
    <cellStyle name="Normal 8 17 3" xfId="44762" xr:uid="{BF962216-5E73-4564-B481-5BCED4FDF152}"/>
    <cellStyle name="Normal 8 18" xfId="20546" xr:uid="{13D73DC5-452C-4F78-884D-C0D557F06073}"/>
    <cellStyle name="Normal 8 18 2" xfId="20547" xr:uid="{4FE7D5D9-4DF3-45EA-8B0D-08EA6C397227}"/>
    <cellStyle name="Normal 8 18 2 2" xfId="44765" xr:uid="{FE441611-85AF-4666-8C48-6DC3265B3795}"/>
    <cellStyle name="Normal 8 18 3" xfId="44764" xr:uid="{BC5C5E1C-1EB6-45D3-8E47-170CCD3E9857}"/>
    <cellStyle name="Normal 8 19" xfId="20548" xr:uid="{509D83F7-F73E-4E82-933D-BAA0CDC12408}"/>
    <cellStyle name="Normal 8 19 2" xfId="20549" xr:uid="{1AB2901B-8A27-4797-86E7-F2B85B0BCC45}"/>
    <cellStyle name="Normal 8 19 2 2" xfId="44767" xr:uid="{08312A67-7B4D-4704-BB2E-5B878DC44480}"/>
    <cellStyle name="Normal 8 19 3" xfId="44766" xr:uid="{ECC62C59-47BA-4DE8-8B61-798C52224C5F}"/>
    <cellStyle name="Normal 8 2" xfId="20550" xr:uid="{6B62D140-FC00-4DD5-BBA8-AD2885480BF8}"/>
    <cellStyle name="Normal 8 2 10" xfId="20551" xr:uid="{4EAE4108-210F-4BAD-81D9-5BC6DE90381B}"/>
    <cellStyle name="Normal 8 2 10 2" xfId="44769" xr:uid="{C3071CC6-0697-4398-921D-E7F4900FA463}"/>
    <cellStyle name="Normal 8 2 11" xfId="20552" xr:uid="{6B7888E3-C436-462A-8A86-00A08C0B0D25}"/>
    <cellStyle name="Normal 8 2 11 2" xfId="44770" xr:uid="{00A3CA61-7E39-4157-AE86-27ADD3A8821D}"/>
    <cellStyle name="Normal 8 2 12" xfId="44768" xr:uid="{F714DD2F-962E-41B2-A2B7-A5A9208A6EF8}"/>
    <cellStyle name="Normal 8 2 13" xfId="54043" xr:uid="{B79306C3-F68E-4BA9-8467-015656527FB1}"/>
    <cellStyle name="Normal 8 2 2" xfId="20553" xr:uid="{BD6A228D-0A6B-4FC1-AD10-F3CD0F37EF28}"/>
    <cellStyle name="Normal 8 2 2 2" xfId="20554" xr:uid="{A3212DC6-1D2A-4D69-982C-63E59CEA05AE}"/>
    <cellStyle name="Normal 8 2 2 2 2" xfId="20555" xr:uid="{93DF3B03-CF84-4180-82FC-EB17AB2C8831}"/>
    <cellStyle name="Normal 8 2 2 2 2 2" xfId="20556" xr:uid="{831C2A0B-28E3-43BD-BCA3-B8B4E5C23E60}"/>
    <cellStyle name="Normal 8 2 2 2 2 2 2" xfId="44774" xr:uid="{675B274F-1019-4D39-AB59-ECA95E34515D}"/>
    <cellStyle name="Normal 8 2 2 2 2 3" xfId="44773" xr:uid="{017B02D7-B062-4368-A225-179B7AA9F067}"/>
    <cellStyle name="Normal 8 2 2 2 3" xfId="20557" xr:uid="{32D8DFCD-A73D-45B8-8175-8E04997BB02D}"/>
    <cellStyle name="Normal 8 2 2 2 3 2" xfId="20558" xr:uid="{1CAF67C7-6497-4B0A-9ADB-9F749C1FFE71}"/>
    <cellStyle name="Normal 8 2 2 2 3 2 2" xfId="44776" xr:uid="{91CABD06-6FBD-45CF-B366-19294027E0CB}"/>
    <cellStyle name="Normal 8 2 2 2 3 3" xfId="44775" xr:uid="{75835913-BFCF-4FA4-83A3-AA03A6C46015}"/>
    <cellStyle name="Normal 8 2 2 2 4" xfId="20559" xr:uid="{526C792F-A476-4ED6-84D6-5410185C5A38}"/>
    <cellStyle name="Normal 8 2 2 2 4 2" xfId="20560" xr:uid="{4254FF9A-AF6F-4AC8-8495-53F3747EE54F}"/>
    <cellStyle name="Normal 8 2 2 2 4 2 2" xfId="44778" xr:uid="{2332B2DE-11B4-4EDD-9052-6F50E9B83938}"/>
    <cellStyle name="Normal 8 2 2 2 4 3" xfId="44777" xr:uid="{5D50F511-F43D-43E1-90A7-072D5EBAD04C}"/>
    <cellStyle name="Normal 8 2 2 2 5" xfId="20561" xr:uid="{7AB01554-78D3-4344-BAEC-DA28A8BC5E6C}"/>
    <cellStyle name="Normal 8 2 2 2 5 2" xfId="44779" xr:uid="{CF3462CD-0EA6-4474-94F6-6CEAF699944A}"/>
    <cellStyle name="Normal 8 2 2 2 6" xfId="44772" xr:uid="{984D5940-4D9F-41BA-8DDB-4F4A565714F3}"/>
    <cellStyle name="Normal 8 2 2 3" xfId="20562" xr:uid="{A46EEF34-65E8-4D3E-A019-3B3107E23E15}"/>
    <cellStyle name="Normal 8 2 2 3 2" xfId="20563" xr:uid="{62F7361D-74C2-4AA2-841C-2CF17426CCF6}"/>
    <cellStyle name="Normal 8 2 2 3 2 2" xfId="44781" xr:uid="{7D050130-4047-4389-9165-A9DAD2A537A6}"/>
    <cellStyle name="Normal 8 2 2 3 3" xfId="44780" xr:uid="{FFD89816-F847-4A7B-8CFE-CEAB97808184}"/>
    <cellStyle name="Normal 8 2 2 4" xfId="20564" xr:uid="{9698DA67-5935-4446-A53F-28ACA8390D13}"/>
    <cellStyle name="Normal 8 2 2 4 2" xfId="20565" xr:uid="{58D9FC47-9B16-4100-AD1A-9A349049772A}"/>
    <cellStyle name="Normal 8 2 2 4 2 2" xfId="44783" xr:uid="{3363F10A-EFA1-4381-80AC-FD0681799847}"/>
    <cellStyle name="Normal 8 2 2 4 3" xfId="44782" xr:uid="{BF9D338C-70FE-426C-9AD2-C903F12CEAAD}"/>
    <cellStyle name="Normal 8 2 2 5" xfId="20566" xr:uid="{5CF0402B-4E8E-438B-ABB8-72008E1C0EE9}"/>
    <cellStyle name="Normal 8 2 2 5 2" xfId="20567" xr:uid="{575CB0A4-2288-4D06-B39D-5C01DB53F3C8}"/>
    <cellStyle name="Normal 8 2 2 5 2 2" xfId="44785" xr:uid="{6EEBB726-0E13-4CF6-9B46-3030C6744E9B}"/>
    <cellStyle name="Normal 8 2 2 5 3" xfId="44784" xr:uid="{6D913986-BD9A-438E-A206-0452A170B184}"/>
    <cellStyle name="Normal 8 2 2 6" xfId="20568" xr:uid="{B3E84B72-2F9D-4A6C-958C-80718E2B0A64}"/>
    <cellStyle name="Normal 8 2 2 6 2" xfId="20569" xr:uid="{933536E7-1867-4438-9B7E-A93B360D05A2}"/>
    <cellStyle name="Normal 8 2 2 6 2 2" xfId="44787" xr:uid="{AE0A54EB-09FF-4839-8049-53A3835CBF92}"/>
    <cellStyle name="Normal 8 2 2 6 3" xfId="44786" xr:uid="{18B68170-427F-4726-A5E1-4C675002FA61}"/>
    <cellStyle name="Normal 8 2 2 7" xfId="20570" xr:uid="{6F61B742-DB7D-4C27-97E7-FD8929841EBC}"/>
    <cellStyle name="Normal 8 2 2 7 2" xfId="44788" xr:uid="{FBF81ADF-047D-4FE1-858A-B5BDA7EB36A6}"/>
    <cellStyle name="Normal 8 2 2 8" xfId="44771" xr:uid="{D178DC78-7792-4198-920B-5E64DEC7466C}"/>
    <cellStyle name="Normal 8 2 3" xfId="20571" xr:uid="{F118557C-0A51-4E89-8621-30BC5D0875D2}"/>
    <cellStyle name="Normal 8 2 3 2" xfId="20572" xr:uid="{58EE0667-2238-4FF8-B3C7-DDC375CD7940}"/>
    <cellStyle name="Normal 8 2 3 2 2" xfId="20573" xr:uid="{06A31DE7-7F39-4061-99EA-AA73B0490596}"/>
    <cellStyle name="Normal 8 2 3 2 2 2" xfId="20574" xr:uid="{E504AADC-C06D-460A-A59E-4F5E05DDB6B2}"/>
    <cellStyle name="Normal 8 2 3 2 2 2 2" xfId="44792" xr:uid="{F545356F-5800-49CA-9BFC-2E2FBEDF46BC}"/>
    <cellStyle name="Normal 8 2 3 2 2 3" xfId="44791" xr:uid="{4FF4EA91-2250-4746-A5BB-02A5B3912A42}"/>
    <cellStyle name="Normal 8 2 3 2 3" xfId="20575" xr:uid="{AC4D2A6D-2391-461F-9DB2-C51E33493942}"/>
    <cellStyle name="Normal 8 2 3 2 3 2" xfId="20576" xr:uid="{C813041C-494A-4941-B06E-4B9B8B60AE61}"/>
    <cellStyle name="Normal 8 2 3 2 3 2 2" xfId="44794" xr:uid="{B5F77026-09C4-4C6D-BD30-0EA22CAE830F}"/>
    <cellStyle name="Normal 8 2 3 2 3 3" xfId="44793" xr:uid="{B1B377BB-97DD-48F2-9A6D-74A60F98F575}"/>
    <cellStyle name="Normal 8 2 3 2 4" xfId="20577" xr:uid="{06DB76AB-435E-43EE-81EC-85F084671DD5}"/>
    <cellStyle name="Normal 8 2 3 2 4 2" xfId="20578" xr:uid="{77924E88-93C2-49C9-B869-6BE5708D29AD}"/>
    <cellStyle name="Normal 8 2 3 2 4 2 2" xfId="44796" xr:uid="{D1A95BDA-1AF9-4165-AE40-7BC754629D4F}"/>
    <cellStyle name="Normal 8 2 3 2 4 3" xfId="44795" xr:uid="{460590B0-C576-498F-918B-8420DAF0CA9F}"/>
    <cellStyle name="Normal 8 2 3 2 5" xfId="20579" xr:uid="{69103EF1-037E-44B5-85C8-AB1ECC320B5F}"/>
    <cellStyle name="Normal 8 2 3 2 5 2" xfId="44797" xr:uid="{66F71205-62E6-419D-BA4D-362A805F479C}"/>
    <cellStyle name="Normal 8 2 3 2 6" xfId="44790" xr:uid="{EAF55F02-749F-4E67-82A1-D6C17E7D5E3B}"/>
    <cellStyle name="Normal 8 2 3 3" xfId="20580" xr:uid="{EFE58C0D-2D24-4DB9-A7C3-46C4C514229E}"/>
    <cellStyle name="Normal 8 2 3 3 2" xfId="20581" xr:uid="{1C43B202-7784-4A75-BD5F-A196E731A802}"/>
    <cellStyle name="Normal 8 2 3 3 2 2" xfId="44799" xr:uid="{35A1AA53-AB25-414F-9D2E-2D7D271B462A}"/>
    <cellStyle name="Normal 8 2 3 3 3" xfId="44798" xr:uid="{62EB62F8-1C42-483C-9AFD-9D6E1118AFB4}"/>
    <cellStyle name="Normal 8 2 3 4" xfId="20582" xr:uid="{B55C4DD6-0F62-4509-A428-6562D2B28D4C}"/>
    <cellStyle name="Normal 8 2 3 4 2" xfId="20583" xr:uid="{ACA584F7-FA48-4085-B354-250747661CE1}"/>
    <cellStyle name="Normal 8 2 3 4 2 2" xfId="44801" xr:uid="{D3ED80F2-2693-4928-A405-56ED464B19FE}"/>
    <cellStyle name="Normal 8 2 3 4 3" xfId="44800" xr:uid="{0BD1D65D-59D7-43D1-BA41-FDFD2AC1E3BD}"/>
    <cellStyle name="Normal 8 2 3 5" xfId="20584" xr:uid="{D9688BCC-930C-4249-B5CD-0E9A83FE29A2}"/>
    <cellStyle name="Normal 8 2 3 5 2" xfId="20585" xr:uid="{7D4B10C6-85AA-43F6-B8ED-0F980D589650}"/>
    <cellStyle name="Normal 8 2 3 5 2 2" xfId="44803" xr:uid="{4A2A6298-4B91-46DD-9CE6-6D63225DE247}"/>
    <cellStyle name="Normal 8 2 3 5 3" xfId="44802" xr:uid="{3A203110-8A85-432D-A77D-A50A0DF14AAB}"/>
    <cellStyle name="Normal 8 2 3 6" xfId="20586" xr:uid="{B001CBBE-3385-4554-83E3-C61A74B0C5BB}"/>
    <cellStyle name="Normal 8 2 3 6 2" xfId="20587" xr:uid="{1AD21395-0399-4F20-885B-12C9374BB406}"/>
    <cellStyle name="Normal 8 2 3 6 2 2" xfId="44805" xr:uid="{DF197B69-4A7A-4244-942A-D54F8FBE6CBE}"/>
    <cellStyle name="Normal 8 2 3 6 3" xfId="44804" xr:uid="{D944A705-A052-4BB7-BDA6-1BD6327291D9}"/>
    <cellStyle name="Normal 8 2 3 7" xfId="20588" xr:uid="{822522D9-1B3D-4B08-BC1E-64E57E061AB9}"/>
    <cellStyle name="Normal 8 2 3 7 2" xfId="44806" xr:uid="{C81CCDBD-18C4-41D3-BA79-5151315ACD05}"/>
    <cellStyle name="Normal 8 2 3 8" xfId="44789" xr:uid="{B7A33512-32F7-4E99-84FF-37D8DBEB96F5}"/>
    <cellStyle name="Normal 8 2 4" xfId="20589" xr:uid="{C4202737-E358-48E8-B77C-ED22B9620568}"/>
    <cellStyle name="Normal 8 2 4 2" xfId="20590" xr:uid="{17EF64AE-F4C9-4997-8168-F95FA6B94162}"/>
    <cellStyle name="Normal 8 2 4 2 2" xfId="20591" xr:uid="{8AB29D2A-98E2-4BE5-8E48-0C6C33A678F2}"/>
    <cellStyle name="Normal 8 2 4 2 2 2" xfId="20592" xr:uid="{42CFE195-A5F8-45D7-A7AF-EC2CAE7551C6}"/>
    <cellStyle name="Normal 8 2 4 2 2 2 2" xfId="44810" xr:uid="{8857DB15-5F51-442F-B5F5-E67DD8070739}"/>
    <cellStyle name="Normal 8 2 4 2 2 3" xfId="44809" xr:uid="{ECA8FFEA-955E-45B6-A460-8502E0F104AB}"/>
    <cellStyle name="Normal 8 2 4 2 3" xfId="20593" xr:uid="{DC42088F-AD0E-48A0-B359-7230774BC77F}"/>
    <cellStyle name="Normal 8 2 4 2 3 2" xfId="20594" xr:uid="{E549ECCA-2238-4660-AB63-D395C0689EC0}"/>
    <cellStyle name="Normal 8 2 4 2 3 2 2" xfId="44812" xr:uid="{A6689C04-471D-4763-AED1-424673396681}"/>
    <cellStyle name="Normal 8 2 4 2 3 3" xfId="44811" xr:uid="{8B3208C4-0EB4-4849-861E-89E3A68098F3}"/>
    <cellStyle name="Normal 8 2 4 2 4" xfId="20595" xr:uid="{B466C503-E707-4C50-8FB5-5C1936E1FEB3}"/>
    <cellStyle name="Normal 8 2 4 2 4 2" xfId="20596" xr:uid="{A6E83B1A-673C-47C0-8DF0-07C62565057B}"/>
    <cellStyle name="Normal 8 2 4 2 4 2 2" xfId="44814" xr:uid="{D6B3BC17-6440-49C3-AAD3-38E044E62197}"/>
    <cellStyle name="Normal 8 2 4 2 4 3" xfId="44813" xr:uid="{42145856-022F-47EB-9888-9E5D0A2B335B}"/>
    <cellStyle name="Normal 8 2 4 2 5" xfId="20597" xr:uid="{33E6FFFD-F7FA-4E23-BA2F-6E06D22C8BBA}"/>
    <cellStyle name="Normal 8 2 4 2 5 2" xfId="44815" xr:uid="{66C6B936-1635-4EA0-A0EB-E865AFDFC9B5}"/>
    <cellStyle name="Normal 8 2 4 2 6" xfId="44808" xr:uid="{830B4AFD-F502-44BF-8265-B2720F66BC8B}"/>
    <cellStyle name="Normal 8 2 4 3" xfId="20598" xr:uid="{637C41CB-0138-48DE-A2AC-D6F5D1A25800}"/>
    <cellStyle name="Normal 8 2 4 3 2" xfId="20599" xr:uid="{427F9EB2-08F5-4E23-A9E0-633D4473FA23}"/>
    <cellStyle name="Normal 8 2 4 3 2 2" xfId="44817" xr:uid="{F648649B-A86F-496B-BF3C-BA2B36B89129}"/>
    <cellStyle name="Normal 8 2 4 3 3" xfId="44816" xr:uid="{6F5B37C0-CDA2-42FD-8EC7-500110B3FAD5}"/>
    <cellStyle name="Normal 8 2 4 4" xfId="20600" xr:uid="{EE26D532-1DA4-43FA-A7D4-3BA16A66E354}"/>
    <cellStyle name="Normal 8 2 4 4 2" xfId="20601" xr:uid="{11A0E095-7384-417C-8EDF-28B745BD9C62}"/>
    <cellStyle name="Normal 8 2 4 4 2 2" xfId="44819" xr:uid="{514FD558-28FF-42FA-9FB5-849BE003AB9B}"/>
    <cellStyle name="Normal 8 2 4 4 3" xfId="44818" xr:uid="{9219683B-69A2-4AA4-B5C9-67D8EA7267AB}"/>
    <cellStyle name="Normal 8 2 4 5" xfId="20602" xr:uid="{290F545A-8AA5-4DA4-9885-21E995EEBAC9}"/>
    <cellStyle name="Normal 8 2 4 5 2" xfId="20603" xr:uid="{1EEE60F1-8B54-49B7-8703-D2C2824EF08B}"/>
    <cellStyle name="Normal 8 2 4 5 2 2" xfId="44821" xr:uid="{4B2594A9-9844-45C2-90AD-FD5FA090FF45}"/>
    <cellStyle name="Normal 8 2 4 5 3" xfId="44820" xr:uid="{9806D0E1-7B84-4451-934B-D1C31F60C202}"/>
    <cellStyle name="Normal 8 2 4 6" xfId="20604" xr:uid="{714EBBF8-8AE3-4684-A89A-5FA775E1BEEA}"/>
    <cellStyle name="Normal 8 2 4 6 2" xfId="44822" xr:uid="{B8D13BA3-25CC-41B1-ABD8-94A4B4FCBBC1}"/>
    <cellStyle name="Normal 8 2 4 7" xfId="44807" xr:uid="{69C30E87-E284-465E-BF57-6CFFB6CBCA7E}"/>
    <cellStyle name="Normal 8 2 5" xfId="20605" xr:uid="{872EE336-6458-4604-8800-FD14FF074E40}"/>
    <cellStyle name="Normal 8 2 5 2" xfId="20606" xr:uid="{82A9B8F1-FD7A-496C-A26D-0B28F8CDD2F8}"/>
    <cellStyle name="Normal 8 2 5 2 2" xfId="20607" xr:uid="{073EDC76-C54E-4BDD-9C1E-DA4FB685AF99}"/>
    <cellStyle name="Normal 8 2 5 2 2 2" xfId="44825" xr:uid="{F710765F-91C7-43AE-9912-706DBFFBED2C}"/>
    <cellStyle name="Normal 8 2 5 2 3" xfId="44824" xr:uid="{1D9036A6-BCFB-431A-9598-61E3E2EFE6CB}"/>
    <cellStyle name="Normal 8 2 5 3" xfId="20608" xr:uid="{209DFD21-0D49-4CF3-9D01-4A150EBE9B42}"/>
    <cellStyle name="Normal 8 2 5 3 2" xfId="20609" xr:uid="{97B34C57-7AD6-4F2C-A02A-D575EBEAEF22}"/>
    <cellStyle name="Normal 8 2 5 3 2 2" xfId="44827" xr:uid="{CC845662-E677-4CBA-AC93-3182B36298BC}"/>
    <cellStyle name="Normal 8 2 5 3 3" xfId="44826" xr:uid="{6A301AB9-4977-4056-8E74-36CDA3F3A2B5}"/>
    <cellStyle name="Normal 8 2 5 4" xfId="20610" xr:uid="{558821DD-E5D1-4425-A7E7-0BDF09BC89AB}"/>
    <cellStyle name="Normal 8 2 5 4 2" xfId="20611" xr:uid="{EF9B0260-EE47-4274-A246-6D733D3739D3}"/>
    <cellStyle name="Normal 8 2 5 4 2 2" xfId="44829" xr:uid="{A660E8B6-3ABB-47AB-B315-C1D5586044CE}"/>
    <cellStyle name="Normal 8 2 5 4 3" xfId="44828" xr:uid="{E809F026-0AD5-4ACF-A409-EB23BA19603F}"/>
    <cellStyle name="Normal 8 2 5 5" xfId="20612" xr:uid="{15BB3BCE-CE00-4C8F-BA46-9E01FC515068}"/>
    <cellStyle name="Normal 8 2 5 5 2" xfId="44830" xr:uid="{701B4E53-4973-44C2-A104-3ABDF353E6F8}"/>
    <cellStyle name="Normal 8 2 5 6" xfId="44823" xr:uid="{F2CF710C-A7CE-4E49-9396-3D9ACA6C1771}"/>
    <cellStyle name="Normal 8 2 6" xfId="20613" xr:uid="{82BF1072-C241-42D2-AE6D-FAFF712FF542}"/>
    <cellStyle name="Normal 8 2 6 2" xfId="20614" xr:uid="{08D4D6D5-6F55-4BD1-89AD-79767630A3B3}"/>
    <cellStyle name="Normal 8 2 6 2 2" xfId="20615" xr:uid="{1BC1AEEC-99D6-408B-B9F2-94A94376C58C}"/>
    <cellStyle name="Normal 8 2 6 2 2 2" xfId="44833" xr:uid="{9720C27E-9342-467B-915F-B602EFF04CA3}"/>
    <cellStyle name="Normal 8 2 6 2 3" xfId="44832" xr:uid="{B0A05832-010E-47A5-9921-93EDC22C4561}"/>
    <cellStyle name="Normal 8 2 6 3" xfId="20616" xr:uid="{E4B0B738-3DFC-4980-9330-336B1EE403BD}"/>
    <cellStyle name="Normal 8 2 6 3 2" xfId="20617" xr:uid="{B20F1D76-0905-4AF5-9BEA-8B9EE0939A4C}"/>
    <cellStyle name="Normal 8 2 6 3 2 2" xfId="44835" xr:uid="{9680B8B6-B2B5-426C-AD5C-75C24D0B8B4F}"/>
    <cellStyle name="Normal 8 2 6 3 3" xfId="44834" xr:uid="{0C36D10A-858D-42C5-B2E6-2FD2B5B06B77}"/>
    <cellStyle name="Normal 8 2 6 4" xfId="20618" xr:uid="{93067C6B-9993-438C-86BA-7EA6262E996A}"/>
    <cellStyle name="Normal 8 2 6 4 2" xfId="20619" xr:uid="{2AAC2FDD-1EA5-45EE-A147-7D4ACCFCF200}"/>
    <cellStyle name="Normal 8 2 6 4 2 2" xfId="44837" xr:uid="{FD617C9F-A252-4382-AB9B-B630A7F875C4}"/>
    <cellStyle name="Normal 8 2 6 4 3" xfId="44836" xr:uid="{D02F844D-2321-422F-A10D-7F6E469A968C}"/>
    <cellStyle name="Normal 8 2 6 5" xfId="20620" xr:uid="{F7DF5A89-D571-4443-992C-99F8406D5F33}"/>
    <cellStyle name="Normal 8 2 6 5 2" xfId="44838" xr:uid="{256D86B3-60D9-4B7B-ADD3-CD994A6B9780}"/>
    <cellStyle name="Normal 8 2 6 6" xfId="44831" xr:uid="{B9BECB7D-5C95-471A-9BF2-2EA7F60DC908}"/>
    <cellStyle name="Normal 8 2 7" xfId="20621" xr:uid="{6C68509F-0D6B-45CF-ADFA-1A8BC3B10223}"/>
    <cellStyle name="Normal 8 2 7 2" xfId="20622" xr:uid="{6A97AD78-864E-4CC0-B67D-3344D3424454}"/>
    <cellStyle name="Normal 8 2 7 2 2" xfId="44840" xr:uid="{1174EAC6-D50B-41FA-BAAC-A5BD65420CCB}"/>
    <cellStyle name="Normal 8 2 7 3" xfId="44839" xr:uid="{74C1A017-C1BD-400E-82E2-71B0FC320319}"/>
    <cellStyle name="Normal 8 2 8" xfId="20623" xr:uid="{2470E827-34CD-4962-89F6-ECC194FDD2AD}"/>
    <cellStyle name="Normal 8 2 8 2" xfId="20624" xr:uid="{5BA065AD-49B4-408C-9C4B-967F5FE6C31D}"/>
    <cellStyle name="Normal 8 2 8 2 2" xfId="44842" xr:uid="{CF362710-942F-4939-926C-978B39C5703F}"/>
    <cellStyle name="Normal 8 2 8 3" xfId="44841" xr:uid="{EFD68880-D33A-4F40-A88D-51DAEA2534BA}"/>
    <cellStyle name="Normal 8 2 9" xfId="20625" xr:uid="{C8FE514A-B6B0-4CA9-9A9C-0CA89081639D}"/>
    <cellStyle name="Normal 8 2 9 2" xfId="20626" xr:uid="{FA527FDD-1E50-4D23-AD70-4F7A167A9A47}"/>
    <cellStyle name="Normal 8 2 9 2 2" xfId="44844" xr:uid="{383F8BDB-DC8E-4A58-9F96-7D2D622C5038}"/>
    <cellStyle name="Normal 8 2 9 3" xfId="44843" xr:uid="{487C9056-830C-4D29-BF5E-49353AB6F5FE}"/>
    <cellStyle name="Normal 8 20" xfId="20627" xr:uid="{EA060829-1945-4107-B65A-F1640D5008AF}"/>
    <cellStyle name="Normal 8 20 2" xfId="20628" xr:uid="{C7E2E29C-4624-4C48-8B0C-D7143A103F98}"/>
    <cellStyle name="Normal 8 20 2 2" xfId="44846" xr:uid="{72D832C8-4B17-4E41-92AA-F72E7A0C37F2}"/>
    <cellStyle name="Normal 8 20 3" xfId="44845" xr:uid="{18B5FD8B-F263-4B65-9E8C-DBFBA6198ECA}"/>
    <cellStyle name="Normal 8 21" xfId="20629" xr:uid="{8E27DF50-362B-434A-BAAD-707A53C34687}"/>
    <cellStyle name="Normal 8 21 2" xfId="20630" xr:uid="{284C460F-23F4-4928-AFFB-EB7842D7CB41}"/>
    <cellStyle name="Normal 8 21 2 2" xfId="44848" xr:uid="{89D810AD-8CB5-48CB-AED4-B4D732FF968D}"/>
    <cellStyle name="Normal 8 21 3" xfId="44847" xr:uid="{C89742C8-F60B-4C82-A1F1-4D7BBD3E1753}"/>
    <cellStyle name="Normal 8 22" xfId="20631" xr:uid="{72EBEDC1-7385-4384-8F1A-62BC7994EBCC}"/>
    <cellStyle name="Normal 8 22 2" xfId="20632" xr:uid="{BFA5F332-3E89-4F22-93C7-4B9882ACDA29}"/>
    <cellStyle name="Normal 8 22 2 2" xfId="44850" xr:uid="{9E54DC75-450A-4CB5-BB95-7E5065C2DA4D}"/>
    <cellStyle name="Normal 8 22 3" xfId="44849" xr:uid="{37C2537F-43FF-434A-9191-86C66EBC7CC0}"/>
    <cellStyle name="Normal 8 23" xfId="20633" xr:uid="{11E6B531-DC37-4DA7-A56B-C0CC22BE2332}"/>
    <cellStyle name="Normal 8 23 2" xfId="20634" xr:uid="{B513AB15-4738-417E-8A07-CF5AD9D3A869}"/>
    <cellStyle name="Normal 8 23 2 2" xfId="44852" xr:uid="{04D31882-922C-49DB-A4A6-81661E361C54}"/>
    <cellStyle name="Normal 8 23 3" xfId="44851" xr:uid="{E8B698E8-13EE-4FF1-BBD2-9ABB906ED555}"/>
    <cellStyle name="Normal 8 24" xfId="20635" xr:uid="{C081FC68-E187-4BEF-B27E-B868AF44E2A6}"/>
    <cellStyle name="Normal 8 24 2" xfId="20636" xr:uid="{521A7B0B-337F-438B-B20C-4FB44775F06C}"/>
    <cellStyle name="Normal 8 24 2 2" xfId="44854" xr:uid="{2B7932D2-368C-4B10-82C1-75C99DF66168}"/>
    <cellStyle name="Normal 8 24 3" xfId="44853" xr:uid="{345E2AB6-57D7-44F5-8B5E-FB0F581D8B2B}"/>
    <cellStyle name="Normal 8 25" xfId="20637" xr:uid="{ED29D2C8-FCA9-4018-A3C8-75BB36CDDA1A}"/>
    <cellStyle name="Normal 8 25 2" xfId="20638" xr:uid="{58CB6893-1B83-4B3C-97E1-39D12D04F215}"/>
    <cellStyle name="Normal 8 25 2 2" xfId="44856" xr:uid="{95FFCA3E-10F3-4787-B914-762B9B89831A}"/>
    <cellStyle name="Normal 8 25 3" xfId="44855" xr:uid="{850370F3-7391-43F5-A109-95B4E91B5D52}"/>
    <cellStyle name="Normal 8 26" xfId="20639" xr:uid="{E834C19E-C5AF-49C6-9A64-49FDEA000B25}"/>
    <cellStyle name="Normal 8 26 2" xfId="20640" xr:uid="{FB9F558F-F9A3-4F8C-86DE-3C969AC527BF}"/>
    <cellStyle name="Normal 8 26 2 2" xfId="44858" xr:uid="{FF6A7A0B-6089-475A-B4EA-DE0BC2BEA45F}"/>
    <cellStyle name="Normal 8 26 3" xfId="44857" xr:uid="{2CE965C7-B805-44D8-A78A-7984B5377BE3}"/>
    <cellStyle name="Normal 8 27" xfId="20641" xr:uid="{841A45DA-2E08-4E3D-B84B-A3A8E94CAFBF}"/>
    <cellStyle name="Normal 8 27 2" xfId="20642" xr:uid="{C611FC9A-C731-4AE0-B424-A4695A32C5AE}"/>
    <cellStyle name="Normal 8 27 2 2" xfId="44860" xr:uid="{64B89B5C-02A0-4311-BE04-815F1A863D12}"/>
    <cellStyle name="Normal 8 27 3" xfId="44859" xr:uid="{B03CCFF8-1A28-4DB6-832D-7E489A6ABDB8}"/>
    <cellStyle name="Normal 8 28" xfId="20643" xr:uid="{78F21A5F-B342-464C-B309-9D4011C6E4F1}"/>
    <cellStyle name="Normal 8 28 2" xfId="20644" xr:uid="{2C50348B-D87A-4D3B-B272-DDAFB372B0E3}"/>
    <cellStyle name="Normal 8 28 2 2" xfId="44862" xr:uid="{3BF73DA5-734D-4693-8DF9-6221C5CAFEC7}"/>
    <cellStyle name="Normal 8 28 3" xfId="44861" xr:uid="{2B2267CD-0449-43A1-A7F3-F417C952A53E}"/>
    <cellStyle name="Normal 8 29" xfId="20645" xr:uid="{42075FDB-FED3-4333-84E5-AE028B59E566}"/>
    <cellStyle name="Normal 8 29 2" xfId="20646" xr:uid="{FD0AFFF5-DEB4-4CE7-9795-1C1C1AC49C9A}"/>
    <cellStyle name="Normal 8 29 2 2" xfId="44864" xr:uid="{D199AE9C-B003-484A-B2BD-559A450A6F06}"/>
    <cellStyle name="Normal 8 29 3" xfId="44863" xr:uid="{148A3225-AFAF-4BC6-B6E2-5BA524686717}"/>
    <cellStyle name="Normal 8 3" xfId="20647" xr:uid="{E5755EE0-0AB7-4B70-B3F5-905B153E0272}"/>
    <cellStyle name="Normal 8 3 2" xfId="20648" xr:uid="{CC20A045-99E9-4182-A2DD-A72C4C74C400}"/>
    <cellStyle name="Normal 8 3 2 2" xfId="20649" xr:uid="{8CD97306-218C-46E7-BE7F-5A6159D9A011}"/>
    <cellStyle name="Normal 8 3 2 2 2" xfId="20650" xr:uid="{B792FE3E-8DCA-48D1-A261-37C04B320938}"/>
    <cellStyle name="Normal 8 3 2 2 2 2" xfId="44868" xr:uid="{15B88302-272C-4671-9EC9-99DA2CF88364}"/>
    <cellStyle name="Normal 8 3 2 2 3" xfId="44867" xr:uid="{F39C622E-FB7A-4F8F-96CE-901357EC3628}"/>
    <cellStyle name="Normal 8 3 2 3" xfId="20651" xr:uid="{68E8675F-B7B6-4E49-A7F1-2A8CD1EC37FE}"/>
    <cellStyle name="Normal 8 3 2 3 2" xfId="20652" xr:uid="{EA478FC5-F774-414C-B03B-7B3430A48F76}"/>
    <cellStyle name="Normal 8 3 2 3 2 2" xfId="44870" xr:uid="{83FF5D11-E6E4-4F0B-8659-115F2EDD0E5F}"/>
    <cellStyle name="Normal 8 3 2 3 3" xfId="44869" xr:uid="{E0ADFA5D-954B-4376-8C16-0DC9E270AEB8}"/>
    <cellStyle name="Normal 8 3 2 4" xfId="20653" xr:uid="{639E0F3C-115A-49EB-9CEB-387B6C63BC14}"/>
    <cellStyle name="Normal 8 3 2 4 2" xfId="20654" xr:uid="{404E5CFE-5676-4223-9416-3209635AC050}"/>
    <cellStyle name="Normal 8 3 2 4 2 2" xfId="44872" xr:uid="{B90E904D-CB1E-42D3-BF56-D79BA896AE50}"/>
    <cellStyle name="Normal 8 3 2 4 3" xfId="44871" xr:uid="{1989312E-6640-47A9-B2D0-790CAD9AEB0F}"/>
    <cellStyle name="Normal 8 3 2 5" xfId="20655" xr:uid="{276A7DAC-D0B8-4C94-9E22-9946F7CF8965}"/>
    <cellStyle name="Normal 8 3 2 5 2" xfId="44873" xr:uid="{6BE0D49C-BF80-42B0-82F2-F9082CDB3FE0}"/>
    <cellStyle name="Normal 8 3 2 6" xfId="44866" xr:uid="{B1C26C28-1410-497A-9C07-C616253DF0C7}"/>
    <cellStyle name="Normal 8 3 3" xfId="20656" xr:uid="{A2576706-0EED-46D0-8C12-07D39E816D8E}"/>
    <cellStyle name="Normal 8 3 3 2" xfId="20657" xr:uid="{F8703263-BCCA-4028-8607-DED79E5D9881}"/>
    <cellStyle name="Normal 8 3 3 2 2" xfId="44875" xr:uid="{6ACBCC3A-B20D-42FF-9721-2543CD6F55B4}"/>
    <cellStyle name="Normal 8 3 3 3" xfId="20658" xr:uid="{791F64F7-0108-44A5-B338-E85D4EC0B4D5}"/>
    <cellStyle name="Normal 8 3 3 3 2" xfId="44876" xr:uid="{571AB1DD-0601-4753-9ED2-A4C791343DB1}"/>
    <cellStyle name="Normal 8 3 3 4" xfId="44874" xr:uid="{08A89D3F-6852-4E40-95E9-0F5960530CAE}"/>
    <cellStyle name="Normal 8 3 4" xfId="20659" xr:uid="{D0ECB589-FDA0-4335-ADE7-5E3FFAD07596}"/>
    <cellStyle name="Normal 8 3 4 2" xfId="20660" xr:uid="{A66BC59B-D76C-499C-B42C-73B2E9AB3376}"/>
    <cellStyle name="Normal 8 3 4 2 2" xfId="44878" xr:uid="{048D2DD5-C2DE-4382-A8B4-6970EF427574}"/>
    <cellStyle name="Normal 8 3 4 3" xfId="44877" xr:uid="{490A4F06-6E89-4222-B723-5A6D215A08CB}"/>
    <cellStyle name="Normal 8 3 5" xfId="20661" xr:uid="{9EBF2DB8-C364-41CB-8F56-7AC004FC1D54}"/>
    <cellStyle name="Normal 8 3 5 2" xfId="20662" xr:uid="{E801F33A-BFB0-45C4-8CA3-6E9BA3F48107}"/>
    <cellStyle name="Normal 8 3 5 2 2" xfId="44880" xr:uid="{2F5F11BC-A68E-421B-B8A5-52FEC0019E53}"/>
    <cellStyle name="Normal 8 3 5 3" xfId="44879" xr:uid="{21D3AB17-5E8C-4E78-8E80-300C931ED8FD}"/>
    <cellStyle name="Normal 8 3 6" xfId="20663" xr:uid="{FE897F6D-9B31-4FFF-A867-DDDA65AE6E91}"/>
    <cellStyle name="Normal 8 3 6 2" xfId="20664" xr:uid="{2E7C16E2-092A-4D97-A3AD-37EE5BC3B9B8}"/>
    <cellStyle name="Normal 8 3 6 2 2" xfId="44882" xr:uid="{2FCACEEC-F488-40C6-8AC8-24FD0A6982E7}"/>
    <cellStyle name="Normal 8 3 6 3" xfId="44881" xr:uid="{320827C9-66AF-46D7-934D-2D811EE2E8FD}"/>
    <cellStyle name="Normal 8 3 7" xfId="20665" xr:uid="{1404C915-21FC-44D4-B40A-DC337ACD40EB}"/>
    <cellStyle name="Normal 8 3 7 2" xfId="44883" xr:uid="{406B3081-2CDF-4B51-AE98-3ECDDB7AE82F}"/>
    <cellStyle name="Normal 8 3 8" xfId="44865" xr:uid="{0C1591FA-3C99-4406-BA47-6C5A0B10100C}"/>
    <cellStyle name="Normal 8 30" xfId="20666" xr:uid="{3A246C0E-B31C-4E82-A157-4FA74CFBC971}"/>
    <cellStyle name="Normal 8 30 2" xfId="20667" xr:uid="{5E6F1459-ABFD-4996-90C9-AF50FD0E9C9C}"/>
    <cellStyle name="Normal 8 30 2 2" xfId="44885" xr:uid="{408A423F-FB71-40C3-8FCC-2B8293552CA6}"/>
    <cellStyle name="Normal 8 30 3" xfId="44884" xr:uid="{C71DA889-31AD-4C98-9446-A9CE1F4CB3B6}"/>
    <cellStyle name="Normal 8 31" xfId="20668" xr:uid="{3D515EED-DA5C-4346-811F-7F17444E5511}"/>
    <cellStyle name="Normal 8 31 2" xfId="20669" xr:uid="{79E7F764-6ECE-4AC7-AF77-8BBB01036CED}"/>
    <cellStyle name="Normal 8 31 2 2" xfId="44887" xr:uid="{1EB4EF0E-ACD2-48A3-AE90-A38049351FC7}"/>
    <cellStyle name="Normal 8 31 3" xfId="44886" xr:uid="{35025BAC-B5A8-45EB-ACDF-1A86C6D613FC}"/>
    <cellStyle name="Normal 8 32" xfId="20670" xr:uid="{735A1ED2-CD67-4F4C-A35E-EFC4D5C018E1}"/>
    <cellStyle name="Normal 8 32 2" xfId="20671" xr:uid="{D5F46CC2-8F23-4290-9D8F-B2FCD7105D03}"/>
    <cellStyle name="Normal 8 32 2 2" xfId="44889" xr:uid="{7C57DC75-9B41-4493-A615-D8A42E2EE016}"/>
    <cellStyle name="Normal 8 32 3" xfId="44888" xr:uid="{39CC7844-0F38-40D7-9988-DC329510E60D}"/>
    <cellStyle name="Normal 8 33" xfId="20672" xr:uid="{09610FB6-BD65-4D48-B08A-5DF92E4CFBF8}"/>
    <cellStyle name="Normal 8 33 2" xfId="20673" xr:uid="{9334C5EF-3870-4276-9A10-C6203A7D4467}"/>
    <cellStyle name="Normal 8 33 2 2" xfId="44891" xr:uid="{3BE3C1FB-08AC-4A4C-81DC-86F91EA40B79}"/>
    <cellStyle name="Normal 8 33 3" xfId="44890" xr:uid="{01D21D14-706B-4258-B36F-D8780B3626EB}"/>
    <cellStyle name="Normal 8 34" xfId="20674" xr:uid="{7DBBB91E-DEC1-4157-9630-0BD83D398805}"/>
    <cellStyle name="Normal 8 34 2" xfId="20675" xr:uid="{0B98B3F2-D49B-49B4-8DC0-BF5F911E0169}"/>
    <cellStyle name="Normal 8 34 2 2" xfId="44893" xr:uid="{B6E66EE0-FCA8-45E6-A4FA-F3150C05094B}"/>
    <cellStyle name="Normal 8 34 3" xfId="44892" xr:uid="{43B3E155-267B-4D85-8039-FBDD548DA6FA}"/>
    <cellStyle name="Normal 8 35" xfId="20676" xr:uid="{466BF0D0-01C0-4CAC-BEC1-AC33339DA663}"/>
    <cellStyle name="Normal 8 35 2" xfId="20677" xr:uid="{20ADB117-4130-421F-A489-D072A3B6F613}"/>
    <cellStyle name="Normal 8 35 2 2" xfId="44895" xr:uid="{0843484F-BCD8-4996-96FB-F32DAE6787F2}"/>
    <cellStyle name="Normal 8 35 3" xfId="44894" xr:uid="{DA26A331-64C8-4DDE-A1F2-D65CB7843031}"/>
    <cellStyle name="Normal 8 36" xfId="20678" xr:uid="{BACC167F-EA5E-4374-8664-89D06D4FA7D6}"/>
    <cellStyle name="Normal 8 36 2" xfId="20679" xr:uid="{CEF621FD-8CEE-4181-AFA4-83A834323B5F}"/>
    <cellStyle name="Normal 8 36 2 2" xfId="44897" xr:uid="{BF1AFBAA-039E-4828-A91C-F3C420B0044D}"/>
    <cellStyle name="Normal 8 36 3" xfId="44896" xr:uid="{07CD379A-7F34-4DF2-B99E-49A7822A88B8}"/>
    <cellStyle name="Normal 8 37" xfId="20680" xr:uid="{A8F1E2A8-9B4C-4F01-BB55-BCC014BECDDE}"/>
    <cellStyle name="Normal 8 37 2" xfId="20681" xr:uid="{B5A089D3-F057-4DED-B4E9-0F12C1A22821}"/>
    <cellStyle name="Normal 8 37 2 2" xfId="44899" xr:uid="{1B6F5E4B-5608-4E3C-ABB8-975AD124AADE}"/>
    <cellStyle name="Normal 8 37 3" xfId="44898" xr:uid="{75F6C7C4-9D19-4AB2-89EB-3659444E11A0}"/>
    <cellStyle name="Normal 8 38" xfId="20682" xr:uid="{FDA966E1-C5F0-49A4-AF5B-28EBD09ECF3F}"/>
    <cellStyle name="Normal 8 38 2" xfId="20683" xr:uid="{7056DD66-EAB6-4D81-A274-E620D85C2DCC}"/>
    <cellStyle name="Normal 8 38 2 2" xfId="44901" xr:uid="{540F6CCD-51EF-4ABB-BD03-CAB211E26B43}"/>
    <cellStyle name="Normal 8 38 3" xfId="44900" xr:uid="{188B80DE-A81E-4597-B403-860C87894455}"/>
    <cellStyle name="Normal 8 39" xfId="20684" xr:uid="{7A1C4AD8-F27F-4C89-B516-BDF80092DC6F}"/>
    <cellStyle name="Normal 8 39 2" xfId="20685" xr:uid="{30738655-A084-40CB-857F-2D40DD88D6C6}"/>
    <cellStyle name="Normal 8 39 2 2" xfId="44903" xr:uid="{392DB02B-8C75-40D6-B74D-EFEF254FD7D6}"/>
    <cellStyle name="Normal 8 39 3" xfId="44902" xr:uid="{A38E371E-8BCF-4AC7-B376-E9CB6277431C}"/>
    <cellStyle name="Normal 8 4" xfId="20686" xr:uid="{6086F0AE-5319-400F-AA10-6C8EE499D860}"/>
    <cellStyle name="Normal 8 4 2" xfId="20687" xr:uid="{8A29A376-CD53-4E74-8014-EE4E31188527}"/>
    <cellStyle name="Normal 8 4 2 2" xfId="20688" xr:uid="{FA6ACF60-108C-480A-AC0E-7C8B68BC550A}"/>
    <cellStyle name="Normal 8 4 2 2 2" xfId="20689" xr:uid="{99982027-49CF-42D7-AA9A-DB98412CB8C1}"/>
    <cellStyle name="Normal 8 4 2 2 2 2" xfId="44907" xr:uid="{96C3383D-E300-43AE-BD32-B96775C84A97}"/>
    <cellStyle name="Normal 8 4 2 2 3" xfId="44906" xr:uid="{58440FA9-7C6A-4F75-93BD-9E602E7C8227}"/>
    <cellStyle name="Normal 8 4 2 3" xfId="20690" xr:uid="{ECB9546F-4482-44DF-8099-E95936F524E2}"/>
    <cellStyle name="Normal 8 4 2 3 2" xfId="20691" xr:uid="{6DD1C1F0-0341-4491-B757-A68DE96156AD}"/>
    <cellStyle name="Normal 8 4 2 3 2 2" xfId="44909" xr:uid="{1D53D0FE-E973-4571-847D-93BBADFE8D8C}"/>
    <cellStyle name="Normal 8 4 2 3 3" xfId="44908" xr:uid="{E2874EDA-1649-4523-86C3-5BC75A8A2AD4}"/>
    <cellStyle name="Normal 8 4 2 4" xfId="20692" xr:uid="{0369A1B8-AF29-47D6-AE46-FF51DA1EAD5A}"/>
    <cellStyle name="Normal 8 4 2 4 2" xfId="20693" xr:uid="{36DAEEC3-18E6-4AC1-9CFC-9DA844466DF2}"/>
    <cellStyle name="Normal 8 4 2 4 2 2" xfId="44911" xr:uid="{5E7E1C6B-7AA7-4ADD-A60D-E508D11BE6E7}"/>
    <cellStyle name="Normal 8 4 2 4 3" xfId="44910" xr:uid="{EA393770-BB2C-4A51-A3EF-EB99FCA79BBF}"/>
    <cellStyle name="Normal 8 4 2 5" xfId="20694" xr:uid="{6E57CAF1-0172-4B7A-A77F-5C7C0571FAB6}"/>
    <cellStyle name="Normal 8 4 2 5 2" xfId="44912" xr:uid="{AF7A6F59-DA62-4F1F-B408-08E61354169F}"/>
    <cellStyle name="Normal 8 4 2 6" xfId="44905" xr:uid="{4BB2211B-042B-444D-88C1-FC226B8CD95B}"/>
    <cellStyle name="Normal 8 4 3" xfId="20695" xr:uid="{38A5EA91-FE63-4F79-971B-5884368DD28B}"/>
    <cellStyle name="Normal 8 4 3 2" xfId="20696" xr:uid="{D470B5E7-F180-4B8C-9A24-DD72DC205714}"/>
    <cellStyle name="Normal 8 4 3 2 2" xfId="44914" xr:uid="{F33445D8-F908-477E-AC04-D205373418BF}"/>
    <cellStyle name="Normal 8 4 3 3" xfId="20697" xr:uid="{AAAC1C37-DCF2-420F-A78C-F2E3C055AFD9}"/>
    <cellStyle name="Normal 8 4 3 3 2" xfId="44915" xr:uid="{D0363649-224D-4840-B109-237BF24B48D2}"/>
    <cellStyle name="Normal 8 4 3 4" xfId="44913" xr:uid="{F67DD7B1-55BE-4935-A3E8-8E7F39426A1C}"/>
    <cellStyle name="Normal 8 4 4" xfId="20698" xr:uid="{9E5B090E-7899-4474-A0B4-001DD485CE02}"/>
    <cellStyle name="Normal 8 4 4 2" xfId="20699" xr:uid="{3C1881D1-7318-4E4A-966C-5C02F35718A2}"/>
    <cellStyle name="Normal 8 4 4 2 2" xfId="44917" xr:uid="{71B16DDA-EAE4-4B19-A0B5-C61A0CB9AAF1}"/>
    <cellStyle name="Normal 8 4 4 3" xfId="20700" xr:uid="{251317A4-E250-4C6C-B041-7FAEBCEA72DC}"/>
    <cellStyle name="Normal 8 4 4 3 2" xfId="44918" xr:uid="{717B9482-33FB-4FA0-B1F5-795CAA088651}"/>
    <cellStyle name="Normal 8 4 4 4" xfId="44916" xr:uid="{89069B6B-F762-4EFB-9C4E-34B6498CF066}"/>
    <cellStyle name="Normal 8 4 5" xfId="20701" xr:uid="{7B5707D4-0D9B-4B0F-AC2A-CF79FAAD45D2}"/>
    <cellStyle name="Normal 8 4 5 2" xfId="20702" xr:uid="{242A491D-B468-4930-9373-49A3CB459B42}"/>
    <cellStyle name="Normal 8 4 5 2 2" xfId="44920" xr:uid="{E4C2497A-20F4-4FEE-B9A3-385E02F685EA}"/>
    <cellStyle name="Normal 8 4 5 3" xfId="44919" xr:uid="{96012CF0-7120-4B59-9C01-4396FD398BE0}"/>
    <cellStyle name="Normal 8 4 6" xfId="20703" xr:uid="{3F17B31F-C7E3-43B3-BC5F-B876F71855C5}"/>
    <cellStyle name="Normal 8 4 6 2" xfId="20704" xr:uid="{44E714CA-E179-4E51-95AE-9B4A5ED8D180}"/>
    <cellStyle name="Normal 8 4 6 2 2" xfId="44922" xr:uid="{BCC3CEB0-CBD5-4F55-9D39-01BFCABE2D43}"/>
    <cellStyle name="Normal 8 4 6 3" xfId="44921" xr:uid="{C92D5476-8E39-42C3-B759-C28072D1ABEF}"/>
    <cellStyle name="Normal 8 4 7" xfId="20705" xr:uid="{3F9E6C08-F625-425B-A8DB-DFDE7718D91B}"/>
    <cellStyle name="Normal 8 4 7 2" xfId="44923" xr:uid="{FD91D9A0-B56F-449E-BACA-F89C98FA2072}"/>
    <cellStyle name="Normal 8 4 8" xfId="44904" xr:uid="{429FBA3F-654C-4236-9FD5-E9884FA57254}"/>
    <cellStyle name="Normal 8 40" xfId="20706" xr:uid="{C559D3BA-2F6C-491A-9BA9-07FA55C65312}"/>
    <cellStyle name="Normal 8 40 2" xfId="20707" xr:uid="{BAE839C3-FACA-4FB1-B818-2B2A93842BE2}"/>
    <cellStyle name="Normal 8 40 2 2" xfId="44925" xr:uid="{60C392B9-9A22-4B60-9214-EE287E4FA1B9}"/>
    <cellStyle name="Normal 8 40 3" xfId="44924" xr:uid="{FB8517A9-607E-40D9-92FA-D15C1B27252B}"/>
    <cellStyle name="Normal 8 41" xfId="20708" xr:uid="{519CB915-F336-4360-8722-051819EF6D75}"/>
    <cellStyle name="Normal 8 41 2" xfId="44926" xr:uid="{22F1526E-4819-41BE-B903-C3641D2766E9}"/>
    <cellStyle name="Normal 8 42" xfId="20709" xr:uid="{C8AC3F5A-5BA2-4C66-ACF6-049430FD1F6E}"/>
    <cellStyle name="Normal 8 42 2" xfId="44927" xr:uid="{3A084D53-64D8-4DBB-90BE-5CA52904EF1F}"/>
    <cellStyle name="Normal 8 43" xfId="44747" xr:uid="{539CDF10-12A0-461D-9CBD-BE239B4EE56C}"/>
    <cellStyle name="Normal 8 44" xfId="54042" xr:uid="{43569F28-E8BA-437E-BE04-81A21D9A51EF}"/>
    <cellStyle name="Normal 8 5" xfId="20710" xr:uid="{DC42BC6E-E75C-439D-85E7-E47A6A42DE7F}"/>
    <cellStyle name="Normal 8 5 2" xfId="20711" xr:uid="{3FABB6CF-4C19-4745-A43E-4A83603B6246}"/>
    <cellStyle name="Normal 8 5 2 2" xfId="20712" xr:uid="{02766193-B4DD-481E-BE95-406CB80E4578}"/>
    <cellStyle name="Normal 8 5 2 2 2" xfId="20713" xr:uid="{1099BC6C-CCF2-445B-87D8-A6DCE9A5AD25}"/>
    <cellStyle name="Normal 8 5 2 2 2 2" xfId="44931" xr:uid="{BD418671-078B-460B-B12D-E209A16F5395}"/>
    <cellStyle name="Normal 8 5 2 2 3" xfId="44930" xr:uid="{EF612049-BB20-4B0C-9B93-7730415DD716}"/>
    <cellStyle name="Normal 8 5 2 3" xfId="20714" xr:uid="{5BA1902A-2AEA-427F-968B-3C5A9E293536}"/>
    <cellStyle name="Normal 8 5 2 3 2" xfId="20715" xr:uid="{573E7B84-4787-4AA7-8E3D-82C4EBF6BCCB}"/>
    <cellStyle name="Normal 8 5 2 3 2 2" xfId="44933" xr:uid="{5219E1F8-9AAC-4D96-8BBC-80D41D2DBC71}"/>
    <cellStyle name="Normal 8 5 2 3 3" xfId="44932" xr:uid="{FC6E12FF-FAE8-4957-AAAC-7DE27C315F11}"/>
    <cellStyle name="Normal 8 5 2 4" xfId="20716" xr:uid="{7CBE9756-1A8D-4EE4-ADA6-23F5924D2BA7}"/>
    <cellStyle name="Normal 8 5 2 4 2" xfId="20717" xr:uid="{31B8C519-431C-4025-9C0E-9D89C7500392}"/>
    <cellStyle name="Normal 8 5 2 4 2 2" xfId="44935" xr:uid="{46A77010-4BB8-4903-B0DF-519206F92BB3}"/>
    <cellStyle name="Normal 8 5 2 4 3" xfId="44934" xr:uid="{9F6564B6-56FF-4D16-979E-95939CD7CC76}"/>
    <cellStyle name="Normal 8 5 2 5" xfId="20718" xr:uid="{4E529D12-15A1-49A2-A28E-8735710D5A8A}"/>
    <cellStyle name="Normal 8 5 2 5 2" xfId="44936" xr:uid="{199F1E84-6A40-41CE-B8AC-45475FBAEA82}"/>
    <cellStyle name="Normal 8 5 2 6" xfId="44929" xr:uid="{A84738C6-7789-4748-96C1-8B17A7060FFF}"/>
    <cellStyle name="Normal 8 5 3" xfId="20719" xr:uid="{D33E10E0-F9E8-4447-BA7F-4D88C7DA4216}"/>
    <cellStyle name="Normal 8 5 3 2" xfId="20720" xr:uid="{87CF79E2-D563-42DF-859D-4070C52C6DE8}"/>
    <cellStyle name="Normal 8 5 3 2 2" xfId="44938" xr:uid="{CB613EB0-89EE-4E29-9EFA-1087EAA96B4A}"/>
    <cellStyle name="Normal 8 5 3 3" xfId="44937" xr:uid="{C3AE4930-F4A6-45C3-8649-6D1CE9106604}"/>
    <cellStyle name="Normal 8 5 4" xfId="20721" xr:uid="{A6D1D241-75EF-4EE3-94D2-A93BE4582436}"/>
    <cellStyle name="Normal 8 5 4 2" xfId="20722" xr:uid="{E52AF4F6-9A12-4DCC-B132-A06F3B63EBBC}"/>
    <cellStyle name="Normal 8 5 4 2 2" xfId="44940" xr:uid="{7BA4DEFE-511A-4B71-98C5-14ACF73110D2}"/>
    <cellStyle name="Normal 8 5 4 3" xfId="44939" xr:uid="{1F54CC79-933F-46F2-A11A-C56E59DC071C}"/>
    <cellStyle name="Normal 8 5 5" xfId="20723" xr:uid="{75C5C2AB-6304-4F81-B38E-1181C14B1325}"/>
    <cellStyle name="Normal 8 5 5 2" xfId="20724" xr:uid="{699F66A2-0559-4E0F-A9FD-9AAE8852F6E0}"/>
    <cellStyle name="Normal 8 5 5 2 2" xfId="44942" xr:uid="{A5D037C5-9C19-44E4-BD7A-7148FA40D96B}"/>
    <cellStyle name="Normal 8 5 5 3" xfId="44941" xr:uid="{AFB3800D-A79B-4A15-9301-2E70BF4C6A75}"/>
    <cellStyle name="Normal 8 5 6" xfId="20725" xr:uid="{0A70F0C4-848D-4BED-877E-6E7C75CF2FBE}"/>
    <cellStyle name="Normal 8 5 6 2" xfId="44943" xr:uid="{092F4066-96F0-4C27-85DD-923F6F18B956}"/>
    <cellStyle name="Normal 8 5 7" xfId="44928" xr:uid="{1CC24811-9AC6-4005-BA15-53A60A55E227}"/>
    <cellStyle name="Normal 8 6" xfId="20726" xr:uid="{44339D94-310C-4588-81FE-4A2124C78670}"/>
    <cellStyle name="Normal 8 6 2" xfId="20727" xr:uid="{BE2C2C2C-D014-4FCB-949C-CB19BCAF0968}"/>
    <cellStyle name="Normal 8 6 2 2" xfId="20728" xr:uid="{24C69168-EB1D-4E7B-9B76-054A33A20283}"/>
    <cellStyle name="Normal 8 6 2 2 2" xfId="44946" xr:uid="{B4F8EEFE-3F98-4A1F-802A-197A25700F75}"/>
    <cellStyle name="Normal 8 6 2 3" xfId="44945" xr:uid="{4A88D996-7458-4763-A85E-EC93EA690BDA}"/>
    <cellStyle name="Normal 8 6 3" xfId="20729" xr:uid="{F018C82F-4824-49D7-91AB-AD5C2A6F901D}"/>
    <cellStyle name="Normal 8 6 3 2" xfId="20730" xr:uid="{B984231B-B925-4943-B511-2FAA5FEE286E}"/>
    <cellStyle name="Normal 8 6 3 2 2" xfId="44948" xr:uid="{9A955875-FCF2-4349-BA5E-B5029E6E0B27}"/>
    <cellStyle name="Normal 8 6 3 3" xfId="44947" xr:uid="{A9F6ABE6-7A7B-40DB-9C71-B43A823BBD36}"/>
    <cellStyle name="Normal 8 6 4" xfId="20731" xr:uid="{23CAB9E2-FA84-4823-BFA1-371087279A7A}"/>
    <cellStyle name="Normal 8 6 4 2" xfId="20732" xr:uid="{CB1923B1-B3F6-44DB-A7A5-738B5E2137B9}"/>
    <cellStyle name="Normal 8 6 4 2 2" xfId="44950" xr:uid="{61E452CD-D793-457B-B662-2EDA1293882A}"/>
    <cellStyle name="Normal 8 6 4 3" xfId="44949" xr:uid="{205483FF-8CB6-4614-90B3-E74951CA8F73}"/>
    <cellStyle name="Normal 8 6 5" xfId="20733" xr:uid="{FA21C7BA-860D-4370-91AD-03AAF3B4352D}"/>
    <cellStyle name="Normal 8 6 5 2" xfId="44951" xr:uid="{5975EA40-E8BB-4726-9081-38DC446CBE21}"/>
    <cellStyle name="Normal 8 6 6" xfId="44944" xr:uid="{A494855B-4FE8-4DFA-9B74-49425BC07713}"/>
    <cellStyle name="Normal 8 7" xfId="20734" xr:uid="{1FB4AD7A-C7A5-426D-ABAF-F3F9E66B5917}"/>
    <cellStyle name="Normal 8 7 2" xfId="20735" xr:uid="{FB76D549-F954-4455-B098-65CD15A46CF0}"/>
    <cellStyle name="Normal 8 7 2 2" xfId="20736" xr:uid="{C34FBCCC-21F7-4B52-9735-E20A8EC93040}"/>
    <cellStyle name="Normal 8 7 2 2 2" xfId="44954" xr:uid="{E2A41155-5A73-44A9-B407-735BED28C313}"/>
    <cellStyle name="Normal 8 7 2 3" xfId="20737" xr:uid="{80E1EA35-1B5C-439D-B37F-52E445C6151A}"/>
    <cellStyle name="Normal 8 7 2 3 2" xfId="44955" xr:uid="{CE6ECAEA-8865-44E6-9A4C-172A346F60C7}"/>
    <cellStyle name="Normal 8 7 2 4" xfId="44953" xr:uid="{4494320C-E488-4889-9CD7-CB98C697DA6E}"/>
    <cellStyle name="Normal 8 7 3" xfId="20738" xr:uid="{0AAB6743-50CA-4F2A-8271-2E550C046D98}"/>
    <cellStyle name="Normal 8 7 3 2" xfId="20739" xr:uid="{031E65BD-E5E5-4405-956D-730B39BFE5D2}"/>
    <cellStyle name="Normal 8 7 3 2 2" xfId="44957" xr:uid="{E269910F-EC9F-4126-BD4E-70918172AC35}"/>
    <cellStyle name="Normal 8 7 3 3" xfId="44956" xr:uid="{81A5C5A9-AEB9-4085-B88F-79CFE5BFB831}"/>
    <cellStyle name="Normal 8 7 4" xfId="20740" xr:uid="{8633BF87-4609-4C90-A2A7-CC70512DFCE7}"/>
    <cellStyle name="Normal 8 7 4 2" xfId="20741" xr:uid="{C17E6A3F-CD76-408E-87CE-4AF431ED7B40}"/>
    <cellStyle name="Normal 8 7 4 2 2" xfId="44959" xr:uid="{966D8412-C8DA-4054-9862-A290C47578D4}"/>
    <cellStyle name="Normal 8 7 4 3" xfId="44958" xr:uid="{60A7990C-0871-44DB-AF03-4EA1585B8D2A}"/>
    <cellStyle name="Normal 8 7 5" xfId="20742" xr:uid="{EF427179-363A-492A-8BCE-555B4DC4DC5C}"/>
    <cellStyle name="Normal 8 7 5 2" xfId="44960" xr:uid="{FF5B4D8D-7C9F-47BC-AC0A-A7F3897AA726}"/>
    <cellStyle name="Normal 8 7 6" xfId="44952" xr:uid="{A702E882-CBAA-4442-891C-CE5842FC870A}"/>
    <cellStyle name="Normal 8 8" xfId="20743" xr:uid="{7063B167-62F9-414A-8A54-862CB35BCFD2}"/>
    <cellStyle name="Normal 8 8 2" xfId="20744" xr:uid="{615C9CBC-A050-4B02-B673-27263D9AA11A}"/>
    <cellStyle name="Normal 8 8 2 2" xfId="20745" xr:uid="{E1F92A70-2D42-4009-B13A-9D41C7D99102}"/>
    <cellStyle name="Normal 8 8 2 2 2" xfId="44963" xr:uid="{A6AE8D62-9DD3-471F-853A-C98107ECFE48}"/>
    <cellStyle name="Normal 8 8 2 3" xfId="44962" xr:uid="{6B2F8E4F-A45A-4F19-82FC-B081D8821636}"/>
    <cellStyle name="Normal 8 8 3" xfId="20746" xr:uid="{7281A813-4434-481C-B119-612754FA2B7A}"/>
    <cellStyle name="Normal 8 8 3 2" xfId="44964" xr:uid="{C32070FC-E1EF-4BEB-B194-DE2B2120FA57}"/>
    <cellStyle name="Normal 8 8 4" xfId="44961" xr:uid="{C5FCCDA6-7DD0-4837-AB4F-9C82BC6DC32E}"/>
    <cellStyle name="Normal 8 9" xfId="20747" xr:uid="{51875C1D-E0FC-4964-BBBC-D0CD50EEE106}"/>
    <cellStyle name="Normal 8 9 2" xfId="20748" xr:uid="{84506570-4637-4449-A79C-A1305C1D560A}"/>
    <cellStyle name="Normal 8 9 2 2" xfId="20749" xr:uid="{B878E7BB-CFB5-4BD9-BF20-2C102378F76B}"/>
    <cellStyle name="Normal 8 9 2 2 2" xfId="44967" xr:uid="{BA809E1B-878C-4A77-8915-A17BF14D52E1}"/>
    <cellStyle name="Normal 8 9 2 3" xfId="44966" xr:uid="{FAA43CF2-D349-4B2A-8307-53DCF6920EF0}"/>
    <cellStyle name="Normal 8 9 3" xfId="20750" xr:uid="{B9C5A51F-6D67-4EB5-AA59-C055C2974FB0}"/>
    <cellStyle name="Normal 8 9 3 2" xfId="44968" xr:uid="{10EC75A5-6694-4664-9AC8-8301817A8B30}"/>
    <cellStyle name="Normal 8 9 4" xfId="44965" xr:uid="{9D8FE4D9-DB1C-49A0-9674-A019DA48A77C}"/>
    <cellStyle name="Normal 80" xfId="20751" xr:uid="{5E749EA8-86C6-46A5-8FDC-B616405158B0}"/>
    <cellStyle name="Normal 80 2" xfId="44969" xr:uid="{EC4A7CDB-19E7-4BED-BF50-CBF7DA82DCCB}"/>
    <cellStyle name="Normal 81" xfId="20752" xr:uid="{3985545D-9CD6-487A-9212-C6633DB02DB3}"/>
    <cellStyle name="Normal 81 2" xfId="44970" xr:uid="{33FA1C1C-92BE-40C3-A169-89E736FE79BB}"/>
    <cellStyle name="Normal 82" xfId="20753" xr:uid="{367FAEE9-64BE-4C31-B70D-4C578B15D97A}"/>
    <cellStyle name="Normal 82 2" xfId="44971" xr:uid="{A0DDD931-42B5-4CAE-B5CB-F58913207A13}"/>
    <cellStyle name="Normal 83" xfId="20754" xr:uid="{27EF3DA1-8B8F-4903-9498-38733DCBE1D2}"/>
    <cellStyle name="Normal 83 2" xfId="44972" xr:uid="{8F825480-5BB8-4A42-974A-6997F6A69D0C}"/>
    <cellStyle name="Normal 84" xfId="20755" xr:uid="{B7F15A2D-1E6E-4D16-85E9-CD4DF55CE447}"/>
    <cellStyle name="Normal 84 2" xfId="44973" xr:uid="{D6271933-8CAF-43CB-88E7-79C6AD2529E2}"/>
    <cellStyle name="Normal 85" xfId="20756" xr:uid="{812CBA1D-B614-4638-9F6B-1EB638E7A35F}"/>
    <cellStyle name="Normal 85 2" xfId="44974" xr:uid="{B62194F0-4AEF-4B0D-94E9-7BF35315D404}"/>
    <cellStyle name="Normal 86" xfId="20757" xr:uid="{E1F4C16E-4422-4D38-9C17-325C588173A5}"/>
    <cellStyle name="Normal 86 2" xfId="44975" xr:uid="{1323B789-7099-4166-AD29-66AC714CB072}"/>
    <cellStyle name="Normal 87" xfId="20758" xr:uid="{5DE0B0FF-9F1D-49EF-8DB9-FC38CFD3D149}"/>
    <cellStyle name="Normal 87 2" xfId="44976" xr:uid="{A50739E9-928E-4880-9E78-D73C1D73E941}"/>
    <cellStyle name="Normal 88" xfId="20759" xr:uid="{C0E0D6F6-CB8A-4DFC-96A3-E32FEB7AB64D}"/>
    <cellStyle name="Normal 88 2" xfId="44977" xr:uid="{C846D248-AA12-4232-8477-99E0133B911D}"/>
    <cellStyle name="Normal 89" xfId="20760" xr:uid="{EA10AFB5-015B-4E0C-9240-10F55E5AA602}"/>
    <cellStyle name="Normal 89 2" xfId="44978" xr:uid="{5066C2E9-09A7-4CA1-8400-07D9E8DACD0B}"/>
    <cellStyle name="Normal 9" xfId="20761" xr:uid="{8D08912A-2FF8-49F0-BB3F-BD242D75FF46}"/>
    <cellStyle name="Normal 9 10" xfId="20762" xr:uid="{91DE40AD-1EC3-4984-900C-259A0816661C}"/>
    <cellStyle name="Normal 9 10 2" xfId="20763" xr:uid="{1522B0E3-ED6E-4E25-A4A0-234F00D89B53}"/>
    <cellStyle name="Normal 9 10 2 2" xfId="44981" xr:uid="{AC427DC7-14DF-4A36-BC3D-15461C6FD446}"/>
    <cellStyle name="Normal 9 10 3" xfId="44980" xr:uid="{B104F93C-B947-4A2F-8810-9656DF305C2D}"/>
    <cellStyle name="Normal 9 11" xfId="20764" xr:uid="{6BCFDB70-5A2F-44A8-ABA6-C438F1B9DE0E}"/>
    <cellStyle name="Normal 9 11 2" xfId="20765" xr:uid="{60506159-1E78-4858-925B-033BAE1F1DA6}"/>
    <cellStyle name="Normal 9 11 2 2" xfId="44983" xr:uid="{6C7CF514-F62E-4A01-B521-C15BE77D9077}"/>
    <cellStyle name="Normal 9 11 3" xfId="44982" xr:uid="{33A1C52E-B441-44A6-93E1-AFB55849302E}"/>
    <cellStyle name="Normal 9 12" xfId="20766" xr:uid="{940B9A2A-69EB-4B8B-9040-11C2C0C9CDCE}"/>
    <cellStyle name="Normal 9 12 2" xfId="20767" xr:uid="{F8833289-C621-462E-A822-0DB12FEE6955}"/>
    <cellStyle name="Normal 9 12 2 2" xfId="44985" xr:uid="{963DC294-B5E4-43CE-91F7-18B6647AC550}"/>
    <cellStyle name="Normal 9 12 3" xfId="44984" xr:uid="{621C1DEC-EB2D-4A54-A416-E49EEE930B30}"/>
    <cellStyle name="Normal 9 13" xfId="20768" xr:uid="{49AC5992-02E3-4B41-A0A6-0948F18FAEDD}"/>
    <cellStyle name="Normal 9 13 2" xfId="20769" xr:uid="{4BB2A3AA-96D9-4611-8002-4049A3042708}"/>
    <cellStyle name="Normal 9 13 2 2" xfId="44987" xr:uid="{0A63C128-95EC-4319-B52B-543234978C18}"/>
    <cellStyle name="Normal 9 13 3" xfId="44986" xr:uid="{E67660B0-1A86-4E49-93AF-9BB0B3222C70}"/>
    <cellStyle name="Normal 9 14" xfId="20770" xr:uid="{8CCAC99E-1049-4074-99FB-1D9A8CFB4095}"/>
    <cellStyle name="Normal 9 14 2" xfId="20771" xr:uid="{44875EB5-2206-4774-B037-BC996E1BF03F}"/>
    <cellStyle name="Normal 9 14 2 2" xfId="44989" xr:uid="{0754A758-AD69-48B5-B071-F74FAC252438}"/>
    <cellStyle name="Normal 9 14 3" xfId="44988" xr:uid="{9577C7CE-03ED-4EF3-86F8-EFBBB399589F}"/>
    <cellStyle name="Normal 9 15" xfId="20772" xr:uid="{03E7D863-E09A-4B35-93E4-66693CCED928}"/>
    <cellStyle name="Normal 9 15 2" xfId="20773" xr:uid="{1D247CF5-CA71-4BE8-9092-2C15388DB365}"/>
    <cellStyle name="Normal 9 15 2 2" xfId="44991" xr:uid="{163237AD-F4E4-4E1C-B30B-A9C49BE06C76}"/>
    <cellStyle name="Normal 9 15 3" xfId="44990" xr:uid="{8993C0F1-B6E4-418C-BC6F-436FDDDD7A3C}"/>
    <cellStyle name="Normal 9 16" xfId="20774" xr:uid="{D8B93A33-017F-47DF-B845-0FBA30DE70B8}"/>
    <cellStyle name="Normal 9 16 2" xfId="20775" xr:uid="{F55B59A7-6236-41EF-9A2E-15D5023650AF}"/>
    <cellStyle name="Normal 9 16 2 2" xfId="44993" xr:uid="{623B4CD8-C115-4438-9775-0D56E90EA999}"/>
    <cellStyle name="Normal 9 16 3" xfId="44992" xr:uid="{EC9514F1-5922-44A6-A405-F8A54ADBEED7}"/>
    <cellStyle name="Normal 9 17" xfId="20776" xr:uid="{58945088-34E1-4784-ACD6-450A569C577C}"/>
    <cellStyle name="Normal 9 17 2" xfId="20777" xr:uid="{6164A104-32AA-4966-87AC-A4837B6EA00F}"/>
    <cellStyle name="Normal 9 17 2 2" xfId="44995" xr:uid="{963DD3EB-368E-4510-B66E-F7AAA9E4DA9F}"/>
    <cellStyle name="Normal 9 17 3" xfId="44994" xr:uid="{1454A7AC-B50F-4B83-AC18-B76E09891651}"/>
    <cellStyle name="Normal 9 18" xfId="20778" xr:uid="{18AEA7DE-4CCB-4EEE-821F-8FEDBA4D2567}"/>
    <cellStyle name="Normal 9 18 2" xfId="20779" xr:uid="{BD83DAEC-41E7-4FD2-88FC-18E1C7FB57FC}"/>
    <cellStyle name="Normal 9 18 2 2" xfId="44997" xr:uid="{B936DD0F-5A4F-4E63-97D5-12F66777A0E4}"/>
    <cellStyle name="Normal 9 18 3" xfId="44996" xr:uid="{AD2606C2-8B43-4399-8910-E17DDAAA9F7F}"/>
    <cellStyle name="Normal 9 19" xfId="20780" xr:uid="{B22DB137-F7CF-4F86-89EB-196E59FA4804}"/>
    <cellStyle name="Normal 9 19 2" xfId="20781" xr:uid="{CA48E1E1-FAE4-44BF-B33B-D31BB9B987F7}"/>
    <cellStyle name="Normal 9 19 2 2" xfId="44999" xr:uid="{BB66ACA9-B985-4ADB-A5BF-300A959D8D93}"/>
    <cellStyle name="Normal 9 19 3" xfId="44998" xr:uid="{4C63B829-A73E-4879-A3EC-1D2EDACC854A}"/>
    <cellStyle name="Normal 9 2" xfId="20782" xr:uid="{5BCA17DF-310B-4CB6-A136-CDCC8D2922A2}"/>
    <cellStyle name="Normal 9 2 10" xfId="20783" xr:uid="{17C94BAB-BCE0-464B-9D15-D7C0A3BA94D7}"/>
    <cellStyle name="Normal 9 2 10 2" xfId="45001" xr:uid="{9A93C0B5-2C6B-456F-8320-19060C494B25}"/>
    <cellStyle name="Normal 9 2 11" xfId="45000" xr:uid="{AA64F3E8-C6CA-45FB-A7B0-D12E8DD17D2E}"/>
    <cellStyle name="Normal 9 2 2" xfId="20784" xr:uid="{C3B6E206-C2B4-4E0B-AADC-7EAF4686A407}"/>
    <cellStyle name="Normal 9 2 2 2" xfId="20785" xr:uid="{3083AB87-1B3F-4346-8F20-D7BDC4B95FF9}"/>
    <cellStyle name="Normal 9 2 2 2 2" xfId="20786" xr:uid="{1BE6B871-0DCD-44C8-B89D-FEAB59B142C2}"/>
    <cellStyle name="Normal 9 2 2 2 2 2" xfId="20787" xr:uid="{C0357C67-9498-43E0-AB16-F7A9CE9A0123}"/>
    <cellStyle name="Normal 9 2 2 2 2 2 2" xfId="45005" xr:uid="{413718A8-0D09-4D8B-9380-372C23B4DDBC}"/>
    <cellStyle name="Normal 9 2 2 2 2 3" xfId="45004" xr:uid="{62788210-799B-460D-9B45-8FAA77216FB8}"/>
    <cellStyle name="Normal 9 2 2 2 3" xfId="20788" xr:uid="{F5C4C550-671F-4ACA-9C02-C3C09434200D}"/>
    <cellStyle name="Normal 9 2 2 2 3 2" xfId="20789" xr:uid="{6A91CE24-3194-4375-AB8B-3E0160E51F04}"/>
    <cellStyle name="Normal 9 2 2 2 3 2 2" xfId="45007" xr:uid="{CF97DD38-E740-4225-B7B5-AB702C470DBB}"/>
    <cellStyle name="Normal 9 2 2 2 3 3" xfId="45006" xr:uid="{5F7CB968-094F-4B3D-879B-E5CE960CD0D6}"/>
    <cellStyle name="Normal 9 2 2 2 4" xfId="20790" xr:uid="{CB766240-7D8B-4972-A629-B397D42ABDD8}"/>
    <cellStyle name="Normal 9 2 2 2 4 2" xfId="20791" xr:uid="{DE04D7F3-787A-4C1C-839C-153BCAEB38F1}"/>
    <cellStyle name="Normal 9 2 2 2 4 2 2" xfId="45009" xr:uid="{E0983DF6-029E-4FDC-A1A7-C41D3A021790}"/>
    <cellStyle name="Normal 9 2 2 2 4 3" xfId="45008" xr:uid="{56030B95-B5E6-4D16-BA52-807011C497F7}"/>
    <cellStyle name="Normal 9 2 2 2 5" xfId="20792" xr:uid="{706EC398-E8D9-4F6D-9DE5-BA82AC615A5F}"/>
    <cellStyle name="Normal 9 2 2 2 5 2" xfId="45010" xr:uid="{9DF5BACE-C473-4FB8-84D5-C7E07BC00D25}"/>
    <cellStyle name="Normal 9 2 2 2 6" xfId="45003" xr:uid="{7D36E63B-A6DF-4416-BF45-C4AF5015956B}"/>
    <cellStyle name="Normal 9 2 2 3" xfId="20793" xr:uid="{38A72468-9BD8-475F-BE43-C3CB614B0C76}"/>
    <cellStyle name="Normal 9 2 2 3 2" xfId="20794" xr:uid="{5AECB8CA-CD86-4ABD-A013-39E630C0C406}"/>
    <cellStyle name="Normal 9 2 2 3 2 2" xfId="45012" xr:uid="{B662F0F1-6829-45FF-BB16-53366395428C}"/>
    <cellStyle name="Normal 9 2 2 3 3" xfId="45011" xr:uid="{4C944A4B-82F1-4CF5-BBD6-6F7B6F4EC405}"/>
    <cellStyle name="Normal 9 2 2 4" xfId="20795" xr:uid="{0EFCBD31-9271-48F3-9BA0-C5DB9232F1C9}"/>
    <cellStyle name="Normal 9 2 2 4 2" xfId="20796" xr:uid="{2B992757-14FC-45B5-9D2E-00DB6F609408}"/>
    <cellStyle name="Normal 9 2 2 4 2 2" xfId="45014" xr:uid="{0070F017-5FBE-4A88-A300-73FF3ADE2D2A}"/>
    <cellStyle name="Normal 9 2 2 4 3" xfId="45013" xr:uid="{38C39101-5FA6-47DA-8201-5D8851112232}"/>
    <cellStyle name="Normal 9 2 2 5" xfId="20797" xr:uid="{DF01DFFD-4DC3-43D9-A568-AAA9F7FD0375}"/>
    <cellStyle name="Normal 9 2 2 5 2" xfId="20798" xr:uid="{BB5A9C59-E25F-49C4-9DC5-823B8E3CA24C}"/>
    <cellStyle name="Normal 9 2 2 5 2 2" xfId="45016" xr:uid="{1C02EC13-DA51-4649-9082-6D83B0131B72}"/>
    <cellStyle name="Normal 9 2 2 5 3" xfId="45015" xr:uid="{8E6B2765-01CF-4AA4-BF83-C5C9B688A012}"/>
    <cellStyle name="Normal 9 2 2 6" xfId="20799" xr:uid="{263F7E03-1CF9-4A3E-99F6-4176D172C6BC}"/>
    <cellStyle name="Normal 9 2 2 6 2" xfId="20800" xr:uid="{80DF919D-B17F-4E84-ABD7-9662257E5ED1}"/>
    <cellStyle name="Normal 9 2 2 6 2 2" xfId="45018" xr:uid="{19C20795-3083-4BEA-9BCD-E2E0931E4106}"/>
    <cellStyle name="Normal 9 2 2 6 3" xfId="45017" xr:uid="{0C38A088-5113-4C6E-A597-699FDBD5C977}"/>
    <cellStyle name="Normal 9 2 2 7" xfId="20801" xr:uid="{10B1C549-8E44-4257-8603-FE7BFCAEB88E}"/>
    <cellStyle name="Normal 9 2 2 7 2" xfId="45019" xr:uid="{1787E051-70F2-4E37-B867-29B5CEF5F5B6}"/>
    <cellStyle name="Normal 9 2 2 8" xfId="45002" xr:uid="{360A805C-14DF-45B1-8C42-6F65C8129862}"/>
    <cellStyle name="Normal 9 2 3" xfId="20802" xr:uid="{ACA754FA-E83C-4BD9-990D-A3C2048BA506}"/>
    <cellStyle name="Normal 9 2 3 2" xfId="20803" xr:uid="{39399111-AB90-4577-AB9F-0A6888C559BA}"/>
    <cellStyle name="Normal 9 2 3 2 2" xfId="20804" xr:uid="{A4CC62C7-0569-49D8-B78B-E1E4A632F82F}"/>
    <cellStyle name="Normal 9 2 3 2 2 2" xfId="20805" xr:uid="{F2C7D809-6350-49FF-9164-FB7CB8836BF6}"/>
    <cellStyle name="Normal 9 2 3 2 2 2 2" xfId="45023" xr:uid="{2512A7A1-20D1-4456-B76E-3E64DEC67EE4}"/>
    <cellStyle name="Normal 9 2 3 2 2 3" xfId="45022" xr:uid="{2C63913E-C531-4BB7-A583-CF60074765FA}"/>
    <cellStyle name="Normal 9 2 3 2 3" xfId="20806" xr:uid="{7D7977E1-BB2D-42A9-95AA-6A0592341F1F}"/>
    <cellStyle name="Normal 9 2 3 2 3 2" xfId="20807" xr:uid="{A50DD049-3B33-48AC-B11A-B5A874BBA848}"/>
    <cellStyle name="Normal 9 2 3 2 3 2 2" xfId="45025" xr:uid="{DA7428B0-D43B-470A-9725-81E0523A86D5}"/>
    <cellStyle name="Normal 9 2 3 2 3 3" xfId="45024" xr:uid="{2DE2BC55-BFB3-43BC-99C0-C4E9DBF49212}"/>
    <cellStyle name="Normal 9 2 3 2 4" xfId="20808" xr:uid="{61D80E85-81ED-4B83-868E-4A2F63C92CA8}"/>
    <cellStyle name="Normal 9 2 3 2 4 2" xfId="20809" xr:uid="{7ED673F3-5F44-4475-81D4-C400E9557F68}"/>
    <cellStyle name="Normal 9 2 3 2 4 2 2" xfId="45027" xr:uid="{8EA9C8CF-6BA4-4C4B-9759-E01D4BDEA361}"/>
    <cellStyle name="Normal 9 2 3 2 4 3" xfId="45026" xr:uid="{65DE11ED-23A6-4280-851D-DA52DBB09A22}"/>
    <cellStyle name="Normal 9 2 3 2 5" xfId="20810" xr:uid="{E6EF59FF-13F5-4861-86BD-9044E4077FCC}"/>
    <cellStyle name="Normal 9 2 3 2 5 2" xfId="45028" xr:uid="{FF5015C5-4542-45AD-A45B-012B340C8396}"/>
    <cellStyle name="Normal 9 2 3 2 6" xfId="45021" xr:uid="{7F6B2CB0-8AAE-45C7-8750-7FDBD6F29561}"/>
    <cellStyle name="Normal 9 2 3 3" xfId="20811" xr:uid="{C22ED230-D306-428F-B305-627CA33E9B7A}"/>
    <cellStyle name="Normal 9 2 3 3 2" xfId="20812" xr:uid="{E88FB34C-E230-4885-B609-518506F87A79}"/>
    <cellStyle name="Normal 9 2 3 3 2 2" xfId="45030" xr:uid="{50AC52C8-1EBB-4A4C-AA98-A99F1498447D}"/>
    <cellStyle name="Normal 9 2 3 3 3" xfId="45029" xr:uid="{1E9E771A-7A31-4BB0-8191-B1EDB26A9C25}"/>
    <cellStyle name="Normal 9 2 3 4" xfId="20813" xr:uid="{F4AB40AD-92D0-4D1A-AAF0-B63696B9927E}"/>
    <cellStyle name="Normal 9 2 3 4 2" xfId="20814" xr:uid="{D57DCD34-4CC7-40EC-8026-E9AB8B45EFDD}"/>
    <cellStyle name="Normal 9 2 3 4 2 2" xfId="45032" xr:uid="{FDD65A48-C7BA-49C2-9860-DE0A5737747D}"/>
    <cellStyle name="Normal 9 2 3 4 3" xfId="45031" xr:uid="{80514D73-C839-454D-A9E7-D462DCFC33A2}"/>
    <cellStyle name="Normal 9 2 3 5" xfId="20815" xr:uid="{E10019C4-73F8-4A67-8449-4C4DA83214F2}"/>
    <cellStyle name="Normal 9 2 3 5 2" xfId="20816" xr:uid="{EFF6BD62-E81D-491A-AC35-22C0FCD56C97}"/>
    <cellStyle name="Normal 9 2 3 5 2 2" xfId="45034" xr:uid="{73F3A67E-7906-439A-BBA5-BFCEF89EC060}"/>
    <cellStyle name="Normal 9 2 3 5 3" xfId="45033" xr:uid="{AFD79D21-4240-4081-933A-46ED99E12A3D}"/>
    <cellStyle name="Normal 9 2 3 6" xfId="20817" xr:uid="{D16D9144-CCA3-4930-974D-524C877ED5C4}"/>
    <cellStyle name="Normal 9 2 3 6 2" xfId="20818" xr:uid="{D1699328-F3E6-4772-95B9-0EAF547A9D19}"/>
    <cellStyle name="Normal 9 2 3 6 2 2" xfId="45036" xr:uid="{DBEAE107-2C83-4D07-B5F0-CD915A212703}"/>
    <cellStyle name="Normal 9 2 3 6 3" xfId="45035" xr:uid="{8DB50DEB-8A1F-4BDF-9DEF-0C409766A60F}"/>
    <cellStyle name="Normal 9 2 3 7" xfId="20819" xr:uid="{C35E7DB3-5B8F-4896-A887-4777A283C0F5}"/>
    <cellStyle name="Normal 9 2 3 7 2" xfId="45037" xr:uid="{F7CFBE54-719B-40B5-B542-A7FAADD0954A}"/>
    <cellStyle name="Normal 9 2 3 8" xfId="45020" xr:uid="{06044105-18D9-4379-BA26-55A93EA7AC22}"/>
    <cellStyle name="Normal 9 2 4" xfId="20820" xr:uid="{0219D8EE-52CB-4850-8F2E-A145A08A4CF0}"/>
    <cellStyle name="Normal 9 2 4 2" xfId="20821" xr:uid="{AC52DFA2-FEB0-4855-99D7-FE60D54DC952}"/>
    <cellStyle name="Normal 9 2 4 2 2" xfId="20822" xr:uid="{D77F739D-6355-412A-B320-94DFB96F749E}"/>
    <cellStyle name="Normal 9 2 4 2 2 2" xfId="20823" xr:uid="{8C17899C-0504-4EA5-9FE3-2CE9644EF0FE}"/>
    <cellStyle name="Normal 9 2 4 2 2 2 2" xfId="45041" xr:uid="{9DA16960-87CE-4FF0-B4FE-F71BCBC6019D}"/>
    <cellStyle name="Normal 9 2 4 2 2 3" xfId="45040" xr:uid="{4867BB52-95B1-4A5D-AA35-7D65B1D903DE}"/>
    <cellStyle name="Normal 9 2 4 2 3" xfId="20824" xr:uid="{604D37B8-CB2C-481C-BD19-2705F20F3315}"/>
    <cellStyle name="Normal 9 2 4 2 3 2" xfId="20825" xr:uid="{0B415B43-1C44-4709-AD1C-9A2C7C874024}"/>
    <cellStyle name="Normal 9 2 4 2 3 2 2" xfId="45043" xr:uid="{4C619224-8AB4-4411-8153-0D28AEE6F637}"/>
    <cellStyle name="Normal 9 2 4 2 3 3" xfId="45042" xr:uid="{71BB4ECB-B69C-4DD3-8387-9808A9204757}"/>
    <cellStyle name="Normal 9 2 4 2 4" xfId="20826" xr:uid="{5D7FF3A8-F1C2-4B86-97E9-87A7F2852283}"/>
    <cellStyle name="Normal 9 2 4 2 4 2" xfId="20827" xr:uid="{49F9AA52-5A3D-4523-AC64-43573A942C47}"/>
    <cellStyle name="Normal 9 2 4 2 4 2 2" xfId="45045" xr:uid="{18B82AFE-0F02-48FA-90D4-12E75F1BBB81}"/>
    <cellStyle name="Normal 9 2 4 2 4 3" xfId="45044" xr:uid="{868EEB49-383D-4500-B0F1-8850270E8891}"/>
    <cellStyle name="Normal 9 2 4 2 5" xfId="20828" xr:uid="{B2762C80-B8F5-4680-82BE-82EB91E24022}"/>
    <cellStyle name="Normal 9 2 4 2 5 2" xfId="45046" xr:uid="{6BA5189A-0C90-4318-B459-BE93D76B949D}"/>
    <cellStyle name="Normal 9 2 4 2 6" xfId="45039" xr:uid="{02A6FE46-BEA1-43D8-9F18-1A9D76E5272E}"/>
    <cellStyle name="Normal 9 2 4 3" xfId="20829" xr:uid="{AC69FFC6-C20F-431E-96BF-D7A313EACB1F}"/>
    <cellStyle name="Normal 9 2 4 3 2" xfId="20830" xr:uid="{1C5671DE-CAFE-451B-B52E-03D596C2E73E}"/>
    <cellStyle name="Normal 9 2 4 3 2 2" xfId="45048" xr:uid="{CF4D5E0D-08F4-4CFB-8692-52D5FCBD5FBA}"/>
    <cellStyle name="Normal 9 2 4 3 3" xfId="45047" xr:uid="{B192FD22-82B7-4781-B3C3-51195FEFEB1F}"/>
    <cellStyle name="Normal 9 2 4 4" xfId="20831" xr:uid="{FA2C79A0-DE23-4032-90DA-6FE29A389798}"/>
    <cellStyle name="Normal 9 2 4 4 2" xfId="20832" xr:uid="{7DC11662-6E2D-4FFD-8EE7-3C66F263D0AF}"/>
    <cellStyle name="Normal 9 2 4 4 2 2" xfId="45050" xr:uid="{6814156F-7D10-429F-BB9A-4F09F90C3F73}"/>
    <cellStyle name="Normal 9 2 4 4 3" xfId="45049" xr:uid="{3541B1AC-A9DB-4739-B033-1120A879FC05}"/>
    <cellStyle name="Normal 9 2 4 5" xfId="20833" xr:uid="{D186B783-3F55-43B7-AFEC-0C7CBD02B73E}"/>
    <cellStyle name="Normal 9 2 4 5 2" xfId="20834" xr:uid="{1348C9DB-D2CA-4551-B7B2-CE6D2723037C}"/>
    <cellStyle name="Normal 9 2 4 5 2 2" xfId="45052" xr:uid="{A84BD560-92FE-4C46-8C4B-00F667247F5C}"/>
    <cellStyle name="Normal 9 2 4 5 3" xfId="45051" xr:uid="{5B7F64E2-C273-45C0-91C4-7883D43B4D1E}"/>
    <cellStyle name="Normal 9 2 4 6" xfId="20835" xr:uid="{D413A007-A8DE-437C-8A5A-BA45F623E632}"/>
    <cellStyle name="Normal 9 2 4 6 2" xfId="45053" xr:uid="{B8B6CCD8-6188-4346-BF60-4E2B428234C4}"/>
    <cellStyle name="Normal 9 2 4 7" xfId="45038" xr:uid="{9E689833-7611-4F40-8453-96487C75B3D0}"/>
    <cellStyle name="Normal 9 2 5" xfId="20836" xr:uid="{F70BC74A-4F44-4F7F-B9F5-1661D8CEE7D7}"/>
    <cellStyle name="Normal 9 2 5 2" xfId="20837" xr:uid="{8A4ED271-88C4-4EA9-B058-25F617587E77}"/>
    <cellStyle name="Normal 9 2 5 2 2" xfId="20838" xr:uid="{6C97C2CA-F2CF-4464-9E7A-09C8C5319258}"/>
    <cellStyle name="Normal 9 2 5 2 2 2" xfId="45056" xr:uid="{FE5EB1F7-10AB-475F-B1BC-9947B94C57D1}"/>
    <cellStyle name="Normal 9 2 5 2 3" xfId="45055" xr:uid="{DFA03FF6-BC76-4C78-AA3C-27E49D51470B}"/>
    <cellStyle name="Normal 9 2 5 3" xfId="20839" xr:uid="{4EC3CF3B-3A21-46C6-9320-814C69CD43D6}"/>
    <cellStyle name="Normal 9 2 5 3 2" xfId="20840" xr:uid="{629BDE07-AD3B-4A33-90CA-4945B3C33BE4}"/>
    <cellStyle name="Normal 9 2 5 3 2 2" xfId="45058" xr:uid="{DDE774B0-034A-476C-AA6A-F37042E2FE94}"/>
    <cellStyle name="Normal 9 2 5 3 3" xfId="45057" xr:uid="{02FC1900-BAE7-444E-B337-04EC1A53FA0A}"/>
    <cellStyle name="Normal 9 2 5 4" xfId="20841" xr:uid="{DD470275-74F4-414D-8964-07BC565C796E}"/>
    <cellStyle name="Normal 9 2 5 4 2" xfId="20842" xr:uid="{772954BD-87C1-4E3D-AAB2-4DE304428B1D}"/>
    <cellStyle name="Normal 9 2 5 4 2 2" xfId="45060" xr:uid="{E3851D04-CD66-4FBA-8FCE-FFD52951E299}"/>
    <cellStyle name="Normal 9 2 5 4 3" xfId="45059" xr:uid="{638341E5-A248-46DA-A5AA-B1FBFEAB958A}"/>
    <cellStyle name="Normal 9 2 5 5" xfId="20843" xr:uid="{6C674E31-9E3E-4AE6-97BB-9AAC9C419542}"/>
    <cellStyle name="Normal 9 2 5 5 2" xfId="45061" xr:uid="{F19E567E-2125-4B6F-852E-DF2FDB5AA98A}"/>
    <cellStyle name="Normal 9 2 5 6" xfId="45054" xr:uid="{A1CDCF7F-3168-4E56-8848-1604866AFA83}"/>
    <cellStyle name="Normal 9 2 6" xfId="20844" xr:uid="{30DC9D9F-CC5B-47A7-8DEC-C3D18584A1AE}"/>
    <cellStyle name="Normal 9 2 6 2" xfId="20845" xr:uid="{AA9ECB9B-4B60-4139-AA6C-1E3ACBF76F40}"/>
    <cellStyle name="Normal 9 2 6 2 2" xfId="20846" xr:uid="{F4137AB9-EBF0-40A5-B62A-2EB662017C1E}"/>
    <cellStyle name="Normal 9 2 6 2 2 2" xfId="45064" xr:uid="{2C95A82C-F423-459E-A131-D364A7210BB5}"/>
    <cellStyle name="Normal 9 2 6 2 3" xfId="45063" xr:uid="{A765E31B-E167-4D61-A7A7-E5E106038502}"/>
    <cellStyle name="Normal 9 2 6 3" xfId="20847" xr:uid="{5BF755A2-1BAA-4779-B6BB-A8DDA43D317A}"/>
    <cellStyle name="Normal 9 2 6 3 2" xfId="20848" xr:uid="{BC50C572-5200-4547-9065-109ECE6CCF11}"/>
    <cellStyle name="Normal 9 2 6 3 2 2" xfId="45066" xr:uid="{40EEAFF0-85A2-4DD9-B596-65166194FDC0}"/>
    <cellStyle name="Normal 9 2 6 3 3" xfId="45065" xr:uid="{605F5571-4F8F-4648-8E49-2D6081155EF6}"/>
    <cellStyle name="Normal 9 2 6 4" xfId="20849" xr:uid="{CE2499D9-6499-4352-8CDC-FBB6E22DAFE2}"/>
    <cellStyle name="Normal 9 2 6 4 2" xfId="20850" xr:uid="{AC4B121F-80FB-4770-A05C-EB48FCC3E6BB}"/>
    <cellStyle name="Normal 9 2 6 4 2 2" xfId="45068" xr:uid="{3974FFC2-A23F-400F-A3FC-8B120CDA558F}"/>
    <cellStyle name="Normal 9 2 6 4 3" xfId="45067" xr:uid="{C1D0FC79-9FD3-4499-9EA4-994D13F3025D}"/>
    <cellStyle name="Normal 9 2 6 5" xfId="20851" xr:uid="{CA4C3F0A-F366-4C31-BA1F-4A2933972BD3}"/>
    <cellStyle name="Normal 9 2 6 5 2" xfId="45069" xr:uid="{59870DDD-5007-444E-A37D-F3B18EEA42D9}"/>
    <cellStyle name="Normal 9 2 6 6" xfId="45062" xr:uid="{2ED60B81-84BE-439F-A5D9-4B96D340C03D}"/>
    <cellStyle name="Normal 9 2 7" xfId="20852" xr:uid="{17D45D1C-764C-44B1-80BF-85A4BB27DE40}"/>
    <cellStyle name="Normal 9 2 7 2" xfId="20853" xr:uid="{8D5F26B1-1233-474B-B77F-20063524D2E2}"/>
    <cellStyle name="Normal 9 2 7 2 2" xfId="45071" xr:uid="{58195358-DA95-4BF0-9A23-BAD34EE2A68B}"/>
    <cellStyle name="Normal 9 2 7 3" xfId="45070" xr:uid="{39B0329F-6706-4D2A-92F2-1108768A10F0}"/>
    <cellStyle name="Normal 9 2 8" xfId="20854" xr:uid="{ADEC700C-4BB1-4092-B323-43AF6C9478D7}"/>
    <cellStyle name="Normal 9 2 8 2" xfId="20855" xr:uid="{5AAFE7D3-067D-4DD8-8751-040B5D83FF95}"/>
    <cellStyle name="Normal 9 2 8 2 2" xfId="45073" xr:uid="{FA8F769D-8F81-4EE7-89E5-0E170B16912F}"/>
    <cellStyle name="Normal 9 2 8 3" xfId="45072" xr:uid="{CA1C9A4A-8C3E-4CB8-A674-E695E8FAC2DF}"/>
    <cellStyle name="Normal 9 2 9" xfId="20856" xr:uid="{5DCB0B16-2E59-4D4F-9531-8212E3DE9322}"/>
    <cellStyle name="Normal 9 2 9 2" xfId="20857" xr:uid="{CA4BBD07-6B81-4D25-B948-D7F5D5131381}"/>
    <cellStyle name="Normal 9 2 9 2 2" xfId="45075" xr:uid="{EFC9A7D7-0B63-4836-82DD-1C2DC4950CB4}"/>
    <cellStyle name="Normal 9 2 9 3" xfId="45074" xr:uid="{585BBA23-397C-4172-946C-AFDA23576148}"/>
    <cellStyle name="Normal 9 20" xfId="20858" xr:uid="{ECDAAC1E-7A48-4B79-B70A-385586CB5A8C}"/>
    <cellStyle name="Normal 9 20 2" xfId="20859" xr:uid="{578F4D7F-5C03-4BC5-843B-ACFC7053D5BF}"/>
    <cellStyle name="Normal 9 20 2 2" xfId="45077" xr:uid="{8B36DCD9-EE0E-456E-87D4-2F97FBA76BBB}"/>
    <cellStyle name="Normal 9 20 3" xfId="45076" xr:uid="{297BEF4E-A3DA-421D-AEA5-D91409E00C4A}"/>
    <cellStyle name="Normal 9 21" xfId="20860" xr:uid="{0E171357-2C93-4152-A31B-4F8325E80839}"/>
    <cellStyle name="Normal 9 21 2" xfId="20861" xr:uid="{67A0B352-53EB-41E9-9D6B-4A57C7857AE0}"/>
    <cellStyle name="Normal 9 21 2 2" xfId="45079" xr:uid="{874A29E4-BD86-4DE7-8A89-17FD7F474610}"/>
    <cellStyle name="Normal 9 21 3" xfId="45078" xr:uid="{03E0D87D-68B9-4B50-9107-C1CC9BE05514}"/>
    <cellStyle name="Normal 9 22" xfId="20862" xr:uid="{5299C3EA-5ADA-4372-93D0-E384839B2D22}"/>
    <cellStyle name="Normal 9 22 2" xfId="20863" xr:uid="{25692D2E-D971-40A6-8C54-7039A808C07D}"/>
    <cellStyle name="Normal 9 22 2 2" xfId="45081" xr:uid="{FA96491A-6676-4F54-A998-A8269C28AC80}"/>
    <cellStyle name="Normal 9 22 3" xfId="45080" xr:uid="{EBC40468-EF0F-4260-8369-1E0A42126D7F}"/>
    <cellStyle name="Normal 9 23" xfId="20864" xr:uid="{FC3272DA-FE10-4E29-A35B-A21628B94272}"/>
    <cellStyle name="Normal 9 23 2" xfId="20865" xr:uid="{DA4D2FD6-538B-4FD7-BE09-980B1A928294}"/>
    <cellStyle name="Normal 9 23 2 2" xfId="45083" xr:uid="{3F811CC9-DE53-41FF-915F-80ECBFAFDFDE}"/>
    <cellStyle name="Normal 9 23 3" xfId="45082" xr:uid="{09FBE2C3-56AE-4B8E-8711-208D2B32777D}"/>
    <cellStyle name="Normal 9 24" xfId="20866" xr:uid="{AB82A648-7221-47EA-ADC8-DCF8087E2632}"/>
    <cellStyle name="Normal 9 24 2" xfId="20867" xr:uid="{326DFE36-9C03-44DC-A154-5D4427B2787A}"/>
    <cellStyle name="Normal 9 24 2 2" xfId="45085" xr:uid="{71568DE0-E7BD-4B48-8AE8-10B86DA9AFC9}"/>
    <cellStyle name="Normal 9 24 3" xfId="45084" xr:uid="{08FEDD1A-45BD-4862-BA80-54640FDF8EBF}"/>
    <cellStyle name="Normal 9 25" xfId="20868" xr:uid="{3F24B120-E8CF-4C9E-8DD5-5BA74E2228AE}"/>
    <cellStyle name="Normal 9 25 2" xfId="20869" xr:uid="{8D6AA92A-654C-4ED6-95FB-D58342966C71}"/>
    <cellStyle name="Normal 9 25 2 2" xfId="45087" xr:uid="{920D44FC-67E1-462B-B3F2-A8956D79858F}"/>
    <cellStyle name="Normal 9 25 3" xfId="45086" xr:uid="{CF5B18E8-1A1A-49C3-A525-4C93CDA31070}"/>
    <cellStyle name="Normal 9 26" xfId="20870" xr:uid="{0D26A53E-31D3-4CBE-BF6C-225C98B52DCC}"/>
    <cellStyle name="Normal 9 26 2" xfId="20871" xr:uid="{92B61F42-EC35-4B7D-8BEA-FDD79FEBB326}"/>
    <cellStyle name="Normal 9 26 2 2" xfId="45089" xr:uid="{DC5FB640-B2C9-4DAA-88C0-2F34788E0A2B}"/>
    <cellStyle name="Normal 9 26 3" xfId="45088" xr:uid="{60E94040-7783-4487-A299-EC9AA2721752}"/>
    <cellStyle name="Normal 9 27" xfId="20872" xr:uid="{60D9DCDD-D459-4BF5-9F89-BFE694C716CC}"/>
    <cellStyle name="Normal 9 27 2" xfId="20873" xr:uid="{6CCA8951-52A2-4537-8922-6CF6BC5F0499}"/>
    <cellStyle name="Normal 9 27 2 2" xfId="45091" xr:uid="{030636C2-8A8E-4124-8AB8-A2F6A3E16A92}"/>
    <cellStyle name="Normal 9 27 3" xfId="45090" xr:uid="{A40F2622-C49F-447E-97B9-5EDC1A898B5B}"/>
    <cellStyle name="Normal 9 28" xfId="20874" xr:uid="{16F0AD13-B637-4672-BEAC-77668595C2C7}"/>
    <cellStyle name="Normal 9 28 2" xfId="20875" xr:uid="{964F7194-F2A6-45D2-8D88-3EE48AF2041D}"/>
    <cellStyle name="Normal 9 28 2 2" xfId="45093" xr:uid="{9E738EDC-E209-4818-B88F-A5122C55DC1B}"/>
    <cellStyle name="Normal 9 28 3" xfId="45092" xr:uid="{F2A6571B-4674-4D56-B125-A79242446DD2}"/>
    <cellStyle name="Normal 9 29" xfId="20876" xr:uid="{0B1A1892-E05D-4DDF-BE63-8A5B0149B99E}"/>
    <cellStyle name="Normal 9 29 2" xfId="20877" xr:uid="{7B1A077A-60C7-4209-ADFB-6548E97828CD}"/>
    <cellStyle name="Normal 9 29 2 2" xfId="45095" xr:uid="{8BD87775-6B61-40D3-A48E-136FB2C32433}"/>
    <cellStyle name="Normal 9 29 3" xfId="45094" xr:uid="{6A36062A-0618-4064-A50D-8FB73425BA79}"/>
    <cellStyle name="Normal 9 3" xfId="20878" xr:uid="{1594944D-EE13-4CC0-B129-9D50769D57D6}"/>
    <cellStyle name="Normal 9 3 2" xfId="20879" xr:uid="{660B4269-93F4-441C-A970-A99531AAEF5A}"/>
    <cellStyle name="Normal 9 3 2 2" xfId="20880" xr:uid="{50A6A24D-B1F1-48C4-9603-7A8A344E7057}"/>
    <cellStyle name="Normal 9 3 2 2 2" xfId="20881" xr:uid="{0D5F8F64-B672-4268-BFDC-082DF5C6C672}"/>
    <cellStyle name="Normal 9 3 2 2 2 2" xfId="45099" xr:uid="{21C458D2-5CDD-446F-976F-3CB6C3759262}"/>
    <cellStyle name="Normal 9 3 2 2 3" xfId="45098" xr:uid="{47FF7D28-6C0C-4349-9230-6EFAD2926F17}"/>
    <cellStyle name="Normal 9 3 2 3" xfId="20882" xr:uid="{09B2D0F6-E6ED-4486-BA4E-AB2135873A71}"/>
    <cellStyle name="Normal 9 3 2 3 2" xfId="20883" xr:uid="{232C1082-7B7D-4419-AD22-AD5599098A1D}"/>
    <cellStyle name="Normal 9 3 2 3 2 2" xfId="45101" xr:uid="{7FA30D59-DDCC-42FA-ADBC-51E27D85D1F1}"/>
    <cellStyle name="Normal 9 3 2 3 3" xfId="45100" xr:uid="{4EAEE7F7-F6E7-4CFC-AB05-044C69DE58BA}"/>
    <cellStyle name="Normal 9 3 2 4" xfId="20884" xr:uid="{58E93384-A6D3-4C21-A465-29DDDD77B84A}"/>
    <cellStyle name="Normal 9 3 2 4 2" xfId="20885" xr:uid="{90092F07-2712-4E37-8C22-4600E1FEDC51}"/>
    <cellStyle name="Normal 9 3 2 4 2 2" xfId="45103" xr:uid="{D56359A9-6F91-4609-90B7-0CB528FD6031}"/>
    <cellStyle name="Normal 9 3 2 4 3" xfId="45102" xr:uid="{0123982B-560B-4549-A978-A0300E4FE771}"/>
    <cellStyle name="Normal 9 3 2 5" xfId="20886" xr:uid="{B24C44D9-E24C-4AE9-92E1-D11BD12C3FD2}"/>
    <cellStyle name="Normal 9 3 2 5 2" xfId="45104" xr:uid="{203A0735-444A-4440-AD2F-6720319DF54F}"/>
    <cellStyle name="Normal 9 3 2 6" xfId="45097" xr:uid="{BEA760DF-E01C-44D0-93D7-D4EB8DCF1BD6}"/>
    <cellStyle name="Normal 9 3 3" xfId="20887" xr:uid="{1399B5F6-2CA4-4E81-B020-3DC3A7E86F33}"/>
    <cellStyle name="Normal 9 3 3 2" xfId="20888" xr:uid="{9CDE4717-F712-49B9-AFD2-AACD3FD3A324}"/>
    <cellStyle name="Normal 9 3 3 2 2" xfId="45106" xr:uid="{A49ECB2E-28A5-47C0-92EE-3FE69DA0182B}"/>
    <cellStyle name="Normal 9 3 3 3" xfId="45105" xr:uid="{35A03C16-F1CF-4D92-BAD8-A25616687346}"/>
    <cellStyle name="Normal 9 3 4" xfId="20889" xr:uid="{D99CF294-D6C7-49EF-BA80-0A8F029D0605}"/>
    <cellStyle name="Normal 9 3 4 2" xfId="20890" xr:uid="{F93216A2-ABB2-4529-A9B1-552A954EE783}"/>
    <cellStyle name="Normal 9 3 4 2 2" xfId="45108" xr:uid="{1E2FD3CA-0E89-472B-B116-9D4B88284914}"/>
    <cellStyle name="Normal 9 3 4 3" xfId="45107" xr:uid="{2764BD86-6D3E-486C-8564-416288D9BB6F}"/>
    <cellStyle name="Normal 9 3 5" xfId="20891" xr:uid="{F1EAACBB-3D1D-4BCD-AECC-8A0CBDFEE9E8}"/>
    <cellStyle name="Normal 9 3 5 2" xfId="20892" xr:uid="{A4CC1398-B248-4E4C-A3A4-E9027DBC02E8}"/>
    <cellStyle name="Normal 9 3 5 2 2" xfId="45110" xr:uid="{57CFBF00-056E-4E72-9A6E-296C6928B242}"/>
    <cellStyle name="Normal 9 3 5 3" xfId="45109" xr:uid="{D2E77FA2-C290-4663-98FE-C54092FAC9F2}"/>
    <cellStyle name="Normal 9 3 6" xfId="20893" xr:uid="{6641EFA8-D47C-42B8-A523-5E4606ABD822}"/>
    <cellStyle name="Normal 9 3 6 2" xfId="20894" xr:uid="{A1C38464-5C0B-4E49-B11B-5118855A4900}"/>
    <cellStyle name="Normal 9 3 6 2 2" xfId="45112" xr:uid="{80A9D3D7-4E02-45B6-AF44-17A3E0D82E8E}"/>
    <cellStyle name="Normal 9 3 6 3" xfId="45111" xr:uid="{28ED21A5-174D-401A-857C-498257B43CFA}"/>
    <cellStyle name="Normal 9 3 7" xfId="20895" xr:uid="{3BBBC64D-E76E-455C-ACF8-037B06ECDFAB}"/>
    <cellStyle name="Normal 9 3 7 2" xfId="45113" xr:uid="{DC494A21-6851-4ADF-896E-071DC500AB20}"/>
    <cellStyle name="Normal 9 3 8" xfId="45096" xr:uid="{BE0303E3-927D-4678-B87C-BD8C42DC8B2E}"/>
    <cellStyle name="Normal 9 30" xfId="20896" xr:uid="{A024801E-8974-4E39-8B7C-AFB5066F1522}"/>
    <cellStyle name="Normal 9 30 2" xfId="20897" xr:uid="{59875F24-FAA5-4640-A56F-B775DE891A30}"/>
    <cellStyle name="Normal 9 30 2 2" xfId="45115" xr:uid="{256D0959-730B-4ED1-AA7F-EA1667D8B191}"/>
    <cellStyle name="Normal 9 30 3" xfId="45114" xr:uid="{83B1F355-9E3F-4F53-A58D-AB60C94F6FD8}"/>
    <cellStyle name="Normal 9 31" xfId="20898" xr:uid="{2A8226E3-985F-4E71-9FDF-8DE93DD65FC2}"/>
    <cellStyle name="Normal 9 31 2" xfId="20899" xr:uid="{FF2E9A84-2F8E-45D6-A620-044893409C07}"/>
    <cellStyle name="Normal 9 31 2 2" xfId="45117" xr:uid="{A307E7B4-7ACE-4F0F-A8FA-84951FD325F2}"/>
    <cellStyle name="Normal 9 31 3" xfId="45116" xr:uid="{7A11D4DD-176C-4291-B34D-77ACEBF620E4}"/>
    <cellStyle name="Normal 9 32" xfId="20900" xr:uid="{1645DED7-1148-4327-BA6A-44CFA4A399CC}"/>
    <cellStyle name="Normal 9 32 2" xfId="20901" xr:uid="{C8459B50-24D0-4588-8E66-18ED4F7028BD}"/>
    <cellStyle name="Normal 9 32 2 2" xfId="45119" xr:uid="{315BF926-8898-440F-82FC-4263A575E3AC}"/>
    <cellStyle name="Normal 9 32 3" xfId="45118" xr:uid="{F8D1C628-2531-4F8F-A9E5-442BB2EB7AD7}"/>
    <cellStyle name="Normal 9 33" xfId="20902" xr:uid="{C94B8952-5E08-4F63-9B45-A2529598C8A9}"/>
    <cellStyle name="Normal 9 33 2" xfId="20903" xr:uid="{B2ED980C-072C-465A-8967-0336ECCEBB9D}"/>
    <cellStyle name="Normal 9 33 2 2" xfId="45121" xr:uid="{69766CDF-A51B-48C7-8480-B54E510C506E}"/>
    <cellStyle name="Normal 9 33 3" xfId="45120" xr:uid="{CF05D1CC-C83F-4A8B-A123-BBD4C182EFE6}"/>
    <cellStyle name="Normal 9 34" xfId="20904" xr:uid="{FA1AB0F0-74B7-459C-96F6-0D73448C4E65}"/>
    <cellStyle name="Normal 9 34 2" xfId="20905" xr:uid="{2CBE961D-E441-4C9A-A1BE-424E54502BC5}"/>
    <cellStyle name="Normal 9 34 2 2" xfId="45123" xr:uid="{D1ABB8BA-2CAA-49D9-916B-965FD7A53C6E}"/>
    <cellStyle name="Normal 9 34 3" xfId="45122" xr:uid="{0BB647A8-BBAD-43BA-A473-16E352390F91}"/>
    <cellStyle name="Normal 9 35" xfId="20906" xr:uid="{D4682D60-E76F-4DA1-A921-92F62CCEAA9E}"/>
    <cellStyle name="Normal 9 35 2" xfId="20907" xr:uid="{5BC023EC-A4A3-4EA8-BA3C-FC4B7486AF29}"/>
    <cellStyle name="Normal 9 35 2 2" xfId="45125" xr:uid="{39148479-B487-4AE0-B169-01387963FB71}"/>
    <cellStyle name="Normal 9 35 3" xfId="45124" xr:uid="{92A320AC-E43F-47B3-9E14-36350D3208F2}"/>
    <cellStyle name="Normal 9 36" xfId="20908" xr:uid="{8A9D8044-6EF4-4698-A6A5-2A503CE9FA30}"/>
    <cellStyle name="Normal 9 36 2" xfId="20909" xr:uid="{E31D73EE-2FB1-4DE8-8D16-2988D93B094F}"/>
    <cellStyle name="Normal 9 36 2 2" xfId="45127" xr:uid="{1D078EE0-0DBA-496B-AE52-33AA548EC93B}"/>
    <cellStyle name="Normal 9 36 3" xfId="45126" xr:uid="{4A305307-4CBC-4078-9C0B-2ED7E911CE0C}"/>
    <cellStyle name="Normal 9 37" xfId="20910" xr:uid="{D9AFA46D-89C7-47AD-8670-EDCD77CB4236}"/>
    <cellStyle name="Normal 9 37 2" xfId="20911" xr:uid="{B576043F-F735-4564-B738-82C31E9359B1}"/>
    <cellStyle name="Normal 9 37 2 2" xfId="45129" xr:uid="{29AA9A8D-0BF9-4640-ACA9-C59D7972D2B7}"/>
    <cellStyle name="Normal 9 37 3" xfId="45128" xr:uid="{6718912E-9149-4BCB-8098-ED3A892B5BE0}"/>
    <cellStyle name="Normal 9 38" xfId="20912" xr:uid="{1B76D92E-9581-49E3-AB72-4191D82D274E}"/>
    <cellStyle name="Normal 9 38 2" xfId="20913" xr:uid="{99F78297-1164-47B6-93AA-3472C0CD7506}"/>
    <cellStyle name="Normal 9 38 2 2" xfId="45131" xr:uid="{AD08CEFE-DD3B-4FB3-BAF0-382C5A0B1401}"/>
    <cellStyle name="Normal 9 38 3" xfId="45130" xr:uid="{C7F63BB9-F33B-4277-A168-0262EC793FF7}"/>
    <cellStyle name="Normal 9 39" xfId="20914" xr:uid="{8E9F54AD-CD42-4AF0-B8C1-A86F8F1AF116}"/>
    <cellStyle name="Normal 9 39 2" xfId="20915" xr:uid="{F0D341DF-0F03-4907-AF90-8D14B580F311}"/>
    <cellStyle name="Normal 9 39 2 2" xfId="45133" xr:uid="{7B523A1B-1757-4BAB-BD38-6429B6A7F2DF}"/>
    <cellStyle name="Normal 9 39 3" xfId="45132" xr:uid="{4697DEF0-8B21-4CAB-9B8A-AA80255B4355}"/>
    <cellStyle name="Normal 9 4" xfId="20916" xr:uid="{61675ACD-2386-4847-8386-F87780255A6B}"/>
    <cellStyle name="Normal 9 4 2" xfId="20917" xr:uid="{1344FA50-0208-4BFD-BFFA-C87F359A2CFA}"/>
    <cellStyle name="Normal 9 4 2 2" xfId="20918" xr:uid="{363C5602-305D-46FF-BC6E-37A385017908}"/>
    <cellStyle name="Normal 9 4 2 2 2" xfId="20919" xr:uid="{EEA04532-3C6A-4FE4-BB0C-E87F1CB23938}"/>
    <cellStyle name="Normal 9 4 2 2 2 2" xfId="45137" xr:uid="{D5221947-F919-4CA7-B59C-C1C6CAEF993B}"/>
    <cellStyle name="Normal 9 4 2 2 3" xfId="45136" xr:uid="{3146C46B-4DB7-40D1-8D8E-91601FCD03EA}"/>
    <cellStyle name="Normal 9 4 2 3" xfId="20920" xr:uid="{D995E8B0-004D-435F-B08C-B809989E4F56}"/>
    <cellStyle name="Normal 9 4 2 3 2" xfId="20921" xr:uid="{62CADC98-4D85-4967-88AE-116EC55368BC}"/>
    <cellStyle name="Normal 9 4 2 3 2 2" xfId="45139" xr:uid="{23FC20D2-DC49-499B-8E70-9F2EB9BC3EE5}"/>
    <cellStyle name="Normal 9 4 2 3 3" xfId="45138" xr:uid="{015D8B78-5E16-474D-B1ED-3F2D5E02BBBF}"/>
    <cellStyle name="Normal 9 4 2 4" xfId="20922" xr:uid="{52239D6D-81FF-45D1-B5A5-58D75FAD5AD1}"/>
    <cellStyle name="Normal 9 4 2 4 2" xfId="20923" xr:uid="{06C23895-2269-419B-91EB-38F1C1449FD8}"/>
    <cellStyle name="Normal 9 4 2 4 2 2" xfId="45141" xr:uid="{1DA29825-E90E-4386-B9C1-E4FDB2766C85}"/>
    <cellStyle name="Normal 9 4 2 4 3" xfId="45140" xr:uid="{337516C3-8E7D-4A1F-9862-33D2600CD408}"/>
    <cellStyle name="Normal 9 4 2 5" xfId="20924" xr:uid="{36017E13-4EBD-4EB9-8812-F82127698D10}"/>
    <cellStyle name="Normal 9 4 2 5 2" xfId="45142" xr:uid="{0C60C0E2-0B1D-432B-B5D7-B3705A59D1F5}"/>
    <cellStyle name="Normal 9 4 2 6" xfId="45135" xr:uid="{11D5B889-BFE1-4196-86B1-08D3656E0E48}"/>
    <cellStyle name="Normal 9 4 3" xfId="20925" xr:uid="{EE27AD07-CFED-48AA-9B4B-10144C44B716}"/>
    <cellStyle name="Normal 9 4 3 2" xfId="20926" xr:uid="{DC1A3147-FE18-49F7-A0CF-FBC6B85402FF}"/>
    <cellStyle name="Normal 9 4 3 2 2" xfId="45144" xr:uid="{BABACBB0-C250-4BE9-A878-97BC2E3E1F80}"/>
    <cellStyle name="Normal 9 4 3 3" xfId="45143" xr:uid="{F91083E3-640D-407A-869D-EB9689D8B4A2}"/>
    <cellStyle name="Normal 9 4 4" xfId="20927" xr:uid="{5C249AE1-F3F0-460D-839E-604BA5DE7BE2}"/>
    <cellStyle name="Normal 9 4 4 2" xfId="20928" xr:uid="{D3EC7E89-7F89-44C2-A765-8B429CBE16EA}"/>
    <cellStyle name="Normal 9 4 4 2 2" xfId="45146" xr:uid="{38E1E73C-4504-4840-8DF3-6B681C7AE413}"/>
    <cellStyle name="Normal 9 4 4 3" xfId="45145" xr:uid="{DA21B3A0-5F5E-4034-A114-B3F86A0F76E7}"/>
    <cellStyle name="Normal 9 4 5" xfId="20929" xr:uid="{59AC167C-9F8E-4EEE-8FA9-8547CE7233D0}"/>
    <cellStyle name="Normal 9 4 5 2" xfId="20930" xr:uid="{5DE9EF11-5DB4-430F-B7A4-EAADE0A535AC}"/>
    <cellStyle name="Normal 9 4 5 2 2" xfId="45148" xr:uid="{00A47AB0-B16B-4652-831B-45CBC948B73E}"/>
    <cellStyle name="Normal 9 4 5 3" xfId="45147" xr:uid="{C16EBEDA-0BA8-4D37-A122-AF0F367F84C4}"/>
    <cellStyle name="Normal 9 4 6" xfId="20931" xr:uid="{CB465081-1FFA-48BB-8A4E-2ED7FD15E36B}"/>
    <cellStyle name="Normal 9 4 6 2" xfId="20932" xr:uid="{7FFC6953-EB92-49FB-9D65-252F6857FEB2}"/>
    <cellStyle name="Normal 9 4 6 2 2" xfId="45150" xr:uid="{26271130-9214-418F-A97A-71B1B2F308B9}"/>
    <cellStyle name="Normal 9 4 6 3" xfId="45149" xr:uid="{059C6167-260D-4286-912D-9B0BB33EADAA}"/>
    <cellStyle name="Normal 9 4 7" xfId="20933" xr:uid="{1ADAE8C4-8A2E-4FD4-A2BB-94865C7B453E}"/>
    <cellStyle name="Normal 9 4 7 2" xfId="45151" xr:uid="{C01C3C97-8D6E-45C4-A13A-53749B293023}"/>
    <cellStyle name="Normal 9 4 8" xfId="45134" xr:uid="{373647AE-2CB8-41F0-A7AD-DB07414D06A7}"/>
    <cellStyle name="Normal 9 40" xfId="20934" xr:uid="{12D421BB-B2DC-46EE-96AF-9CAD6CFD5122}"/>
    <cellStyle name="Normal 9 40 2" xfId="20935" xr:uid="{EA84B48B-43D6-4812-951F-4C5BD699A025}"/>
    <cellStyle name="Normal 9 40 2 2" xfId="45153" xr:uid="{EBBF801C-7E9E-4274-B44C-03148E097329}"/>
    <cellStyle name="Normal 9 40 3" xfId="45152" xr:uid="{EAAE3956-759A-400F-A3F0-CC07912A17F5}"/>
    <cellStyle name="Normal 9 41" xfId="20936" xr:uid="{A4061FB5-FE5F-4A44-93D8-AA4BA7B9887D}"/>
    <cellStyle name="Normal 9 41 2" xfId="45154" xr:uid="{0B02E0E1-CF38-42F7-97AE-B59EC2C8CEAF}"/>
    <cellStyle name="Normal 9 42" xfId="20937" xr:uid="{11538D7B-2E6F-43B3-92AE-CE2A8619E1A6}"/>
    <cellStyle name="Normal 9 42 2" xfId="45155" xr:uid="{8E135DC9-96E6-4F57-9141-5E233F1419EC}"/>
    <cellStyle name="Normal 9 43" xfId="44979" xr:uid="{6470D7B2-AE45-4364-B6C6-866A5DD170A8}"/>
    <cellStyle name="Normal 9 44" xfId="54044" xr:uid="{69516524-2C10-42BD-8ED5-2214D33A88D0}"/>
    <cellStyle name="Normal 9 5" xfId="20938" xr:uid="{8C1F9ED0-8A38-42BB-BF5E-D4E2764660CF}"/>
    <cellStyle name="Normal 9 5 2" xfId="20939" xr:uid="{C120D6D5-9A24-4010-898C-83D2B18492BA}"/>
    <cellStyle name="Normal 9 5 2 2" xfId="20940" xr:uid="{4C619E45-D9CC-49F8-BAE3-CA1A98755E26}"/>
    <cellStyle name="Normal 9 5 2 2 2" xfId="20941" xr:uid="{B4F1E9ED-5E99-49CC-9E54-98BD93052F47}"/>
    <cellStyle name="Normal 9 5 2 2 2 2" xfId="45159" xr:uid="{B777E2DD-9DAA-45D4-AF6D-CE2D481E0A45}"/>
    <cellStyle name="Normal 9 5 2 2 3" xfId="45158" xr:uid="{6DABD943-B825-449E-8C3F-82435A6FC2E4}"/>
    <cellStyle name="Normal 9 5 2 3" xfId="20942" xr:uid="{C3B68B24-EA2F-4E42-8869-DB6E9E323E69}"/>
    <cellStyle name="Normal 9 5 2 3 2" xfId="20943" xr:uid="{060B11F2-4A15-4304-B249-6C5EEC8946A8}"/>
    <cellStyle name="Normal 9 5 2 3 2 2" xfId="45161" xr:uid="{4E5AEBC3-DDD9-464C-9DE7-87D6068B67E2}"/>
    <cellStyle name="Normal 9 5 2 3 3" xfId="45160" xr:uid="{FA0BAD88-D6B6-4FB8-A5FD-68FDA1C370F6}"/>
    <cellStyle name="Normal 9 5 2 4" xfId="20944" xr:uid="{4EA180D0-4B40-461E-9082-4DADFF36936F}"/>
    <cellStyle name="Normal 9 5 2 4 2" xfId="20945" xr:uid="{98F75D39-DC49-4A24-A503-89CDD471187F}"/>
    <cellStyle name="Normal 9 5 2 4 2 2" xfId="45163" xr:uid="{F1826FDF-67D2-4999-8486-0D1D66E5735F}"/>
    <cellStyle name="Normal 9 5 2 4 3" xfId="45162" xr:uid="{F9A1A8BF-40C8-453C-97C3-0C73CE856A2C}"/>
    <cellStyle name="Normal 9 5 2 5" xfId="20946" xr:uid="{2C7A118E-17DC-4DD2-91C3-F21AD5AF9E21}"/>
    <cellStyle name="Normal 9 5 2 5 2" xfId="45164" xr:uid="{624023DD-7E0A-4DE3-88C0-737503BA9C73}"/>
    <cellStyle name="Normal 9 5 2 6" xfId="45157" xr:uid="{C4EA78BD-3740-4BB8-AB9F-13270F5E9B7B}"/>
    <cellStyle name="Normal 9 5 3" xfId="20947" xr:uid="{7F2964E6-3B4B-4625-83A3-1F9278696C2F}"/>
    <cellStyle name="Normal 9 5 3 2" xfId="20948" xr:uid="{36671FCC-32EE-4737-A104-71A7F617D383}"/>
    <cellStyle name="Normal 9 5 3 2 2" xfId="45166" xr:uid="{4107693F-529E-4EE6-A8E9-A51CA20B6EDD}"/>
    <cellStyle name="Normal 9 5 3 3" xfId="45165" xr:uid="{010A5A87-2C91-4C7F-9652-0E67B62F763E}"/>
    <cellStyle name="Normal 9 5 4" xfId="20949" xr:uid="{5D752864-96FE-4BD2-814D-388EF375DA66}"/>
    <cellStyle name="Normal 9 5 4 2" xfId="20950" xr:uid="{1FBF7EBE-2531-468B-8AC4-8533A3904600}"/>
    <cellStyle name="Normal 9 5 4 2 2" xfId="45168" xr:uid="{5ABF0A39-705E-4C49-BF4B-F79DFE955CA4}"/>
    <cellStyle name="Normal 9 5 4 3" xfId="45167" xr:uid="{D8FB9DA7-DBF9-4AC2-9AE8-C0C738E67B80}"/>
    <cellStyle name="Normal 9 5 5" xfId="20951" xr:uid="{10283446-90B0-4DB5-A3A6-BA8F18FB7FAB}"/>
    <cellStyle name="Normal 9 5 5 2" xfId="20952" xr:uid="{7784FF72-7949-4B15-9825-148837A624B3}"/>
    <cellStyle name="Normal 9 5 5 2 2" xfId="45170" xr:uid="{6B0F740D-04E8-4F36-BC76-BCDE288DE004}"/>
    <cellStyle name="Normal 9 5 5 3" xfId="45169" xr:uid="{2DE18240-85E5-422E-9B4F-FD1B1CC86AE6}"/>
    <cellStyle name="Normal 9 5 6" xfId="20953" xr:uid="{A9C34079-B9EC-4FA2-A3AA-0C416CF6A7BA}"/>
    <cellStyle name="Normal 9 5 6 2" xfId="45171" xr:uid="{4B3F79DA-2D34-4232-A36F-98E91A1DABA5}"/>
    <cellStyle name="Normal 9 5 7" xfId="45156" xr:uid="{1B6841BF-331A-4B40-8535-056B18A69613}"/>
    <cellStyle name="Normal 9 6" xfId="20954" xr:uid="{9A6D59E0-5CC9-490A-AF76-55D8D859B37D}"/>
    <cellStyle name="Normal 9 6 2" xfId="20955" xr:uid="{87956E2E-00FB-4E78-A5B9-22D18E323248}"/>
    <cellStyle name="Normal 9 6 2 2" xfId="20956" xr:uid="{301F230B-9AEF-4A5D-BDD7-D3B5381B0861}"/>
    <cellStyle name="Normal 9 6 2 2 2" xfId="45174" xr:uid="{92C6B37E-AADF-4286-916D-C516A3FA9DF5}"/>
    <cellStyle name="Normal 9 6 2 3" xfId="45173" xr:uid="{AED13143-262E-4DAD-9380-5288B2C55AF3}"/>
    <cellStyle name="Normal 9 6 3" xfId="20957" xr:uid="{5A4219C1-F2DE-41FA-B323-F0626BC2B2FE}"/>
    <cellStyle name="Normal 9 6 3 2" xfId="20958" xr:uid="{653C42CC-AE0F-4014-B312-54C9CEDA2744}"/>
    <cellStyle name="Normal 9 6 3 2 2" xfId="45176" xr:uid="{FD262394-CC0F-4BE9-8B34-438E2EA9230B}"/>
    <cellStyle name="Normal 9 6 3 3" xfId="45175" xr:uid="{773AD03A-652E-45ED-BE6A-05304F974C53}"/>
    <cellStyle name="Normal 9 6 4" xfId="20959" xr:uid="{7627C3B3-E1F3-4AC3-BA88-0E9D53DBA6CB}"/>
    <cellStyle name="Normal 9 6 4 2" xfId="20960" xr:uid="{7D60CECC-2008-44D3-8807-E77D25D94608}"/>
    <cellStyle name="Normal 9 6 4 2 2" xfId="45178" xr:uid="{9A066D98-9E16-4EB1-8A25-F4A16561E422}"/>
    <cellStyle name="Normal 9 6 4 3" xfId="45177" xr:uid="{96A08DF5-6318-4BF7-90E3-EB2BE6988114}"/>
    <cellStyle name="Normal 9 6 5" xfId="20961" xr:uid="{3EB79ACC-A619-4D66-9065-94FD229A808A}"/>
    <cellStyle name="Normal 9 6 5 2" xfId="45179" xr:uid="{491F6037-66A8-47E8-8E37-A363FDC15768}"/>
    <cellStyle name="Normal 9 6 6" xfId="45172" xr:uid="{A8CA8DD5-AF58-4592-8747-9FAF8452BCEB}"/>
    <cellStyle name="Normal 9 7" xfId="20962" xr:uid="{4BE60710-0DC1-4305-8539-1EEC541ADF69}"/>
    <cellStyle name="Normal 9 7 2" xfId="20963" xr:uid="{09C276C8-272E-42C3-BD98-FEECC5A22C54}"/>
    <cellStyle name="Normal 9 7 2 2" xfId="20964" xr:uid="{668A9B32-65EF-44B6-8DE2-403BF844F379}"/>
    <cellStyle name="Normal 9 7 2 2 2" xfId="45182" xr:uid="{73B8E417-D6BB-42AF-9C2D-3BDA47C0EE91}"/>
    <cellStyle name="Normal 9 7 2 3" xfId="45181" xr:uid="{213AC99C-6F13-417F-8ED3-E557115CC6D2}"/>
    <cellStyle name="Normal 9 7 3" xfId="20965" xr:uid="{CED22AE9-43CD-4175-B80D-74FA996DB4F2}"/>
    <cellStyle name="Normal 9 7 3 2" xfId="20966" xr:uid="{C2DDE0F5-1500-4A51-B204-6FA9420FC548}"/>
    <cellStyle name="Normal 9 7 3 2 2" xfId="45184" xr:uid="{BD031D59-1F05-4BB1-B0D9-0DEFD131B1C3}"/>
    <cellStyle name="Normal 9 7 3 3" xfId="45183" xr:uid="{6C637021-8AB0-4EF7-834D-2423811471CE}"/>
    <cellStyle name="Normal 9 7 4" xfId="20967" xr:uid="{2515336D-FCFC-46F2-91B1-68CA5EC2EAF3}"/>
    <cellStyle name="Normal 9 7 4 2" xfId="20968" xr:uid="{4034609A-216A-466B-923C-D93C157E26F2}"/>
    <cellStyle name="Normal 9 7 4 2 2" xfId="45186" xr:uid="{0D50157B-5B87-4C68-824E-878C295C8EEF}"/>
    <cellStyle name="Normal 9 7 4 3" xfId="45185" xr:uid="{7508AA12-CD11-489D-A234-ED9E0E945003}"/>
    <cellStyle name="Normal 9 7 5" xfId="20969" xr:uid="{9D08C374-9D2B-41C5-A568-5E7B6DD7FF3A}"/>
    <cellStyle name="Normal 9 7 5 2" xfId="45187" xr:uid="{25D1123F-1230-48EE-8678-4BEB7570CB88}"/>
    <cellStyle name="Normal 9 7 6" xfId="45180" xr:uid="{C62D7459-42F8-4262-8E14-4DA5343AEBF6}"/>
    <cellStyle name="Normal 9 8" xfId="20970" xr:uid="{8A161BC4-0DF5-467C-BC91-F1B32F63BDB3}"/>
    <cellStyle name="Normal 9 8 2" xfId="20971" xr:uid="{9AA4DFA1-B616-4C4B-BFDD-A9C0FA93ACCC}"/>
    <cellStyle name="Normal 9 8 2 2" xfId="20972" xr:uid="{377F321B-FE3C-459F-83CB-7A582CAA66C1}"/>
    <cellStyle name="Normal 9 8 2 2 2" xfId="45190" xr:uid="{E5C0E825-053C-4CF1-A194-59C4F2B7EE6C}"/>
    <cellStyle name="Normal 9 8 2 3" xfId="45189" xr:uid="{44E5A073-B5B4-4620-917B-DB41C7F56EC9}"/>
    <cellStyle name="Normal 9 8 3" xfId="20973" xr:uid="{5941E54A-A8BB-4828-863B-A7B4FB7AA0BD}"/>
    <cellStyle name="Normal 9 8 3 2" xfId="45191" xr:uid="{87EFD7B2-15E2-4314-A05A-FF0CC954460B}"/>
    <cellStyle name="Normal 9 8 4" xfId="45188" xr:uid="{22F2BDDD-DA37-4F4C-A7B9-40E53538BA9B}"/>
    <cellStyle name="Normal 9 9" xfId="20974" xr:uid="{95FC5371-5029-45AE-90AE-E23460C34E92}"/>
    <cellStyle name="Normal 9 9 2" xfId="20975" xr:uid="{2884C1F7-D3E1-4F40-B9C1-CBB0DF16418C}"/>
    <cellStyle name="Normal 9 9 2 2" xfId="20976" xr:uid="{089EE238-1738-407B-9413-41E5168CE401}"/>
    <cellStyle name="Normal 9 9 2 2 2" xfId="45194" xr:uid="{7694C420-2269-45A3-9DF6-77C51C54B60F}"/>
    <cellStyle name="Normal 9 9 2 3" xfId="45193" xr:uid="{6ED84C1A-C476-45FE-87D5-A39E3C23C1FD}"/>
    <cellStyle name="Normal 9 9 3" xfId="20977" xr:uid="{7E77C714-AB05-4834-AA7A-CD0B6DD5C728}"/>
    <cellStyle name="Normal 9 9 3 2" xfId="45195" xr:uid="{57191882-969F-42DE-8354-5FE8424897B4}"/>
    <cellStyle name="Normal 9 9 4" xfId="45192" xr:uid="{CCE6D226-01CD-46A7-9426-ABA733AC2975}"/>
    <cellStyle name="Normal 90" xfId="20978" xr:uid="{3AF5265B-5284-4CB8-A2E9-D3D24087911E}"/>
    <cellStyle name="Normal 90 2" xfId="45196" xr:uid="{5C974A3B-998A-4D3C-881E-FDEA0E9438DA}"/>
    <cellStyle name="Normal 91" xfId="20979" xr:uid="{087146D4-2A91-4861-93F4-F4C57FFD44E4}"/>
    <cellStyle name="Normal 92" xfId="53715" xr:uid="{E33908CD-2BBD-4025-8340-B524EF687827}"/>
    <cellStyle name="Normal GHG Numbers (0.00)" xfId="20980" xr:uid="{69D4EAF4-9068-46D9-8E72-D85452150E96}"/>
    <cellStyle name="Normal GHG Numbers (0.00) 2" xfId="20981" xr:uid="{F94D9038-0E21-4695-8B45-65C5A5805800}"/>
    <cellStyle name="Normal GHG Numbers (0.00) 2 2" xfId="45198" xr:uid="{E9AEAEEE-7577-487E-A734-CFC9A32B6128}"/>
    <cellStyle name="Normal GHG Numbers (0.00) 3" xfId="45197" xr:uid="{0B217F58-44B3-46E9-B985-CEFF6265D41A}"/>
    <cellStyle name="Normal GHG Numbers (0.00) 4" xfId="54045" xr:uid="{507ABDFF-E047-4DD1-BB22-6806CE784D35}"/>
    <cellStyle name="Normal GHG Textfiels Bold" xfId="780" xr:uid="{00000000-0005-0000-0000-000024030000}"/>
    <cellStyle name="Normal GHG Textfiels Bold 10" xfId="20982" xr:uid="{BA92F544-5FA2-41D1-83C8-B9678149E473}"/>
    <cellStyle name="Normal GHG Textfiels Bold 2" xfId="20983" xr:uid="{3D498EF7-B129-4440-BBC1-0942233AB439}"/>
    <cellStyle name="Normal GHG Textfiels Bold 2 2" xfId="20984" xr:uid="{B4F662FC-62BA-49E6-860E-4EF5AFF4E9F4}"/>
    <cellStyle name="Normal GHG Textfiels Bold 2 2 2" xfId="45201" xr:uid="{1EC06272-47F5-4BE8-AD3B-C918F55A6AB9}"/>
    <cellStyle name="Normal GHG Textfiels Bold 2 3" xfId="20985" xr:uid="{10AED66A-B607-4DB3-9A83-36427B841F6F}"/>
    <cellStyle name="Normal GHG Textfiels Bold 2 3 2" xfId="45202" xr:uid="{F07D47C0-2151-4AFA-B54B-84737CD5DA86}"/>
    <cellStyle name="Normal GHG Textfiels Bold 2 4" xfId="45200" xr:uid="{820A8ED5-B53F-4D42-9C86-58C650795DDF}"/>
    <cellStyle name="Normal GHG Textfiels Bold 3" xfId="20986" xr:uid="{BD16CF1F-9F50-40C8-95A1-8D2D001C67B1}"/>
    <cellStyle name="Normal GHG Textfiels Bold 3 2" xfId="20987" xr:uid="{372AC16A-F847-4413-8E6C-65AC381B06C3}"/>
    <cellStyle name="Normal GHG Textfiels Bold 3 2 2" xfId="45204" xr:uid="{62DD6463-DC92-471F-9345-227E6758751D}"/>
    <cellStyle name="Normal GHG Textfiels Bold 3 3" xfId="45203" xr:uid="{5FE99780-33D4-4CE0-A725-7ED538F4C9AF}"/>
    <cellStyle name="Normal GHG Textfiels Bold 4" xfId="20988" xr:uid="{1FE98F5C-33DD-40B4-B764-ECC9ECC248A4}"/>
    <cellStyle name="Normal GHG Textfiels Bold 4 2" xfId="20989" xr:uid="{46ED40B3-84B7-42D0-BDCE-A2AD13014820}"/>
    <cellStyle name="Normal GHG Textfiels Bold 4 2 2" xfId="45206" xr:uid="{169285EB-2A87-4794-ABBC-DFFA5D16EA40}"/>
    <cellStyle name="Normal GHG Textfiels Bold 4 3" xfId="45205" xr:uid="{ED789718-506E-4802-BBC9-6B4FEEF46095}"/>
    <cellStyle name="Normal GHG Textfiels Bold 5" xfId="20990" xr:uid="{35647BE7-477A-412A-9E71-CD21207E2D1F}"/>
    <cellStyle name="Normal GHG Textfiels Bold 5 2" xfId="45207" xr:uid="{5DEA56B5-F735-42C5-809F-5089FBADC76A}"/>
    <cellStyle name="Normal GHG Textfiels Bold 6" xfId="20991" xr:uid="{3300BC00-D360-4057-833F-AAC88D54A947}"/>
    <cellStyle name="Normal GHG Textfiels Bold 6 2" xfId="45208" xr:uid="{33AFC0EF-B255-4DF2-A1C5-C144B4B38A32}"/>
    <cellStyle name="Normal GHG Textfiels Bold 7" xfId="20992" xr:uid="{A257B5FA-DF99-4C61-AA24-79081A65972F}"/>
    <cellStyle name="Normal GHG Textfiels Bold 7 2" xfId="45209" xr:uid="{D08058A8-7F4B-4D0F-91A0-1EE9F45978E6}"/>
    <cellStyle name="Normal GHG Textfiels Bold 8" xfId="45199" xr:uid="{B07C6942-E08E-4765-9DA1-01FD411A49BE}"/>
    <cellStyle name="Normal GHG Textfiels Bold 9" xfId="53721" xr:uid="{F6D3D944-40BE-4E4E-8199-27C6089CC3A3}"/>
    <cellStyle name="Normal GHG whole table" xfId="20993" xr:uid="{C965D9E0-DC99-43ED-AE97-9A3DFBB8F985}"/>
    <cellStyle name="Normal GHG whole table 2" xfId="20994" xr:uid="{031084E5-8941-4ED9-BF23-33E00292D4E0}"/>
    <cellStyle name="Normal GHG whole table 2 2" xfId="45211" xr:uid="{CA91B570-CB90-497D-8E21-595BA957A950}"/>
    <cellStyle name="Normal GHG whole table 3" xfId="45210" xr:uid="{7CBFC74D-C0BB-418E-AC25-02D5761C2367}"/>
    <cellStyle name="Normal GHG whole table 4" xfId="54046" xr:uid="{3F9A4BCC-1290-49E7-B1BF-8E9F7E6AB6B9}"/>
    <cellStyle name="Normal GHG-Shade" xfId="781" xr:uid="{00000000-0005-0000-0000-000025030000}"/>
    <cellStyle name="Normal GHG-Shade 10" xfId="20996" xr:uid="{12309E65-B456-4A0E-99CC-767E11D7B704}"/>
    <cellStyle name="Normal GHG-Shade 10 2" xfId="45213" xr:uid="{20D43DFD-0E86-4E4A-B44B-2754748A8CBB}"/>
    <cellStyle name="Normal GHG-Shade 11" xfId="20997" xr:uid="{69C7E009-78DC-4758-8A45-5CB5B1E3C309}"/>
    <cellStyle name="Normal GHG-Shade 11 2" xfId="45214" xr:uid="{551EF453-3025-488C-AA5D-1CDDBE8C3287}"/>
    <cellStyle name="Normal GHG-Shade 12" xfId="45212" xr:uid="{CB5505D2-2187-40A7-8A8F-C1836DBB9D11}"/>
    <cellStyle name="Normal GHG-Shade 13" xfId="53722" xr:uid="{F3EF5CE5-565A-4ADB-8A38-21BEC03518F3}"/>
    <cellStyle name="Normal GHG-Shade 14" xfId="20995" xr:uid="{C6495009-1493-4B59-9C4C-A3AAAB6749F7}"/>
    <cellStyle name="Normal GHG-Shade 2" xfId="782" xr:uid="{00000000-0005-0000-0000-000026030000}"/>
    <cellStyle name="Normal GHG-Shade 2 2" xfId="20999" xr:uid="{60E29614-6B57-4D22-B282-B83428EEA467}"/>
    <cellStyle name="Normal GHG-Shade 2 2 2" xfId="21000" xr:uid="{939C7C30-1BEC-4360-B9B1-88E7154A8D15}"/>
    <cellStyle name="Normal GHG-Shade 2 2 2 2" xfId="45217" xr:uid="{76C03489-853B-4E7F-AE06-117D2013F939}"/>
    <cellStyle name="Normal GHG-Shade 2 2 3" xfId="21001" xr:uid="{BEC5BAA5-4C4B-4DBE-8A17-E3AF48830251}"/>
    <cellStyle name="Normal GHG-Shade 2 2 3 2" xfId="45218" xr:uid="{FD916BB9-F9A9-4E52-881B-22D251024F0A}"/>
    <cellStyle name="Normal GHG-Shade 2 2 4" xfId="45216" xr:uid="{F7B33022-307D-4F6A-B1EC-79A620EB8402}"/>
    <cellStyle name="Normal GHG-Shade 2 3" xfId="21002" xr:uid="{CB20AD56-684D-4EA1-9638-343CC99323C1}"/>
    <cellStyle name="Normal GHG-Shade 2 3 2" xfId="21003" xr:uid="{506E9A75-20AD-45CA-B7BE-D42CADAD3F4E}"/>
    <cellStyle name="Normal GHG-Shade 2 3 2 2" xfId="45220" xr:uid="{8BB517FC-FC1A-4EEA-B72E-690C28AD7B26}"/>
    <cellStyle name="Normal GHG-Shade 2 3 3" xfId="45219" xr:uid="{0E2020E9-D8F1-4331-AD8C-8C55E6BF0E7E}"/>
    <cellStyle name="Normal GHG-Shade 2 4" xfId="21004" xr:uid="{547AC667-A66E-452B-9C39-2D09AA864B62}"/>
    <cellStyle name="Normal GHG-Shade 2 4 2" xfId="45221" xr:uid="{73FAC592-F1A4-4927-9EC9-4071C1171C75}"/>
    <cellStyle name="Normal GHG-Shade 2 5" xfId="21005" xr:uid="{62EE4732-026F-4648-BAE5-76BE477228F1}"/>
    <cellStyle name="Normal GHG-Shade 2 5 2" xfId="45222" xr:uid="{9B0070EC-BBC2-47A1-ABE9-F35C6404B90B}"/>
    <cellStyle name="Normal GHG-Shade 2 6" xfId="21006" xr:uid="{D5DF5AD3-4008-4F5A-AF67-AAFF3DAE595F}"/>
    <cellStyle name="Normal GHG-Shade 2 6 2" xfId="45223" xr:uid="{41CD42BC-1982-4C61-8D95-8C94BF408CCA}"/>
    <cellStyle name="Normal GHG-Shade 2 7" xfId="45215" xr:uid="{773CB877-ECBF-4E20-BFDD-463547282401}"/>
    <cellStyle name="Normal GHG-Shade 2 8" xfId="53723" xr:uid="{88A3770A-9583-49EB-83B8-7A7B04BDA94A}"/>
    <cellStyle name="Normal GHG-Shade 2 9" xfId="20998" xr:uid="{5AF5B783-9715-421E-B1C9-7AEBBE784FFC}"/>
    <cellStyle name="Normal GHG-Shade 3" xfId="21007" xr:uid="{B8C3FF69-6CAF-42D5-BEA9-29291AAD01FA}"/>
    <cellStyle name="Normal GHG-Shade 3 2" xfId="21008" xr:uid="{CD5460C5-D486-418C-A118-EF84F1337635}"/>
    <cellStyle name="Normal GHG-Shade 3 2 2" xfId="45225" xr:uid="{A7F9722C-904F-4B7E-ADD9-3E63B1BD4E08}"/>
    <cellStyle name="Normal GHG-Shade 3 3" xfId="21009" xr:uid="{73BB5DF2-616B-4DE3-AC98-100C8BFF403A}"/>
    <cellStyle name="Normal GHG-Shade 3 3 2" xfId="45226" xr:uid="{6A4CA22B-3A50-4A2C-B241-84201C0464E9}"/>
    <cellStyle name="Normal GHG-Shade 3 4" xfId="45224" xr:uid="{CB7D57BE-8BF4-4AF4-9AEE-239149BC775A}"/>
    <cellStyle name="Normal GHG-Shade 4" xfId="21010" xr:uid="{6C202322-5362-41AF-933B-8520E43FE740}"/>
    <cellStyle name="Normal GHG-Shade 4 2" xfId="21011" xr:uid="{54D9D537-F706-4D28-9A31-2EDF3C697AD8}"/>
    <cellStyle name="Normal GHG-Shade 4 2 2" xfId="45228" xr:uid="{38BCEC9F-C2F2-4229-BA39-3C253DF8CA83}"/>
    <cellStyle name="Normal GHG-Shade 4 3" xfId="45227" xr:uid="{8A020CE4-C469-4CD8-A064-1C0BE4EDDA4F}"/>
    <cellStyle name="Normal GHG-Shade 5" xfId="21012" xr:uid="{019C1818-0E65-4402-B4C8-57C45781A01B}"/>
    <cellStyle name="Normal GHG-Shade 5 2" xfId="21013" xr:uid="{307861EF-30C5-421C-83E3-743D4D75BD49}"/>
    <cellStyle name="Normal GHG-Shade 5 2 2" xfId="45230" xr:uid="{3169EF4B-B77B-4EEF-8902-1429E6F39502}"/>
    <cellStyle name="Normal GHG-Shade 5 3" xfId="45229" xr:uid="{6EDA49F5-30AF-4A32-94B9-8D3C4ECFF1FC}"/>
    <cellStyle name="Normal GHG-Shade 6" xfId="21014" xr:uid="{EB1AD925-CB1E-4A43-A79A-1AE9C34B2BEC}"/>
    <cellStyle name="Normal GHG-Shade 6 2" xfId="21015" xr:uid="{33B0B478-E3F6-4C79-BD49-A7ADE31C7B5A}"/>
    <cellStyle name="Normal GHG-Shade 6 2 2" xfId="45232" xr:uid="{2A6F3CBD-CE48-412E-BB8B-34FF39386395}"/>
    <cellStyle name="Normal GHG-Shade 6 3" xfId="45231" xr:uid="{D85FF9AD-9B08-4016-B3A9-FDF18B76F595}"/>
    <cellStyle name="Normal GHG-Shade 7" xfId="21016" xr:uid="{484911D4-FF6A-45EE-ABC4-6C53A1FDF4F6}"/>
    <cellStyle name="Normal GHG-Shade 7 2" xfId="21017" xr:uid="{918601F6-77CD-46E9-8628-F4B2A23396F3}"/>
    <cellStyle name="Normal GHG-Shade 7 2 2" xfId="45234" xr:uid="{2FE53C49-8B8F-470E-8890-E45A5E205CDF}"/>
    <cellStyle name="Normal GHG-Shade 7 3" xfId="45233" xr:uid="{7B385234-0812-449C-9089-935DAC6D6019}"/>
    <cellStyle name="Normal GHG-Shade 8" xfId="21018" xr:uid="{34565EB5-BFBC-41A4-AC89-733A7811E6C6}"/>
    <cellStyle name="Normal GHG-Shade 8 2" xfId="21019" xr:uid="{871D4BC4-6B1F-4103-A8AA-491137D8E2EF}"/>
    <cellStyle name="Normal GHG-Shade 8 2 2" xfId="45236" xr:uid="{FC2EC6F2-691F-4768-92C9-A52B82DD001B}"/>
    <cellStyle name="Normal GHG-Shade 8 3" xfId="45235" xr:uid="{2473D865-0AF0-44B7-95B8-ADD838F36BAA}"/>
    <cellStyle name="Normal GHG-Shade 9" xfId="21020" xr:uid="{ECB6C3CD-470D-461D-96F9-875F341024E8}"/>
    <cellStyle name="Normal GHG-Shade 9 2" xfId="45237" xr:uid="{A4B4D610-E772-4B85-8718-A111D973EB2B}"/>
    <cellStyle name="Normale_B2020" xfId="783" xr:uid="{00000000-0005-0000-0000-000027030000}"/>
    <cellStyle name="Normalny 10" xfId="784" xr:uid="{00000000-0005-0000-0000-000029030000}"/>
    <cellStyle name="Normalny 10 10" xfId="54047" xr:uid="{1C939CCC-6FAA-4C95-B2CC-53EA6DDC10A0}"/>
    <cellStyle name="Normalny 10 11" xfId="54048" xr:uid="{9A96FE0D-FA09-4B65-A6DA-BFA5635684DB}"/>
    <cellStyle name="Normalny 10 2" xfId="785" xr:uid="{00000000-0005-0000-0000-00002A030000}"/>
    <cellStyle name="Normalny 10 2 10" xfId="54049" xr:uid="{9BD97217-11CC-4B3E-9DB2-88EBCDCE9756}"/>
    <cellStyle name="Normalny 10 2 11" xfId="54050" xr:uid="{08222956-F851-4A2E-9225-23844199ECBF}"/>
    <cellStyle name="Normalny 10 2 2" xfId="786" xr:uid="{00000000-0005-0000-0000-00002B030000}"/>
    <cellStyle name="Normalny 10 2 2 2" xfId="21022" xr:uid="{B8803DB0-4A98-4BA2-B760-811FBD5E8105}"/>
    <cellStyle name="Normalny 10 2 2 2 2" xfId="21023" xr:uid="{CD989030-49AD-4D6F-9EC5-AE5413930D85}"/>
    <cellStyle name="Normalny 10 2 2 2 2 2" xfId="45242" xr:uid="{019444CE-16D1-42EA-A5B9-D8C5181E0817}"/>
    <cellStyle name="Normalny 10 2 2 2 3" xfId="21024" xr:uid="{6D26FF53-93D9-4331-9854-5468077BF46F}"/>
    <cellStyle name="Normalny 10 2 2 2 3 2" xfId="45243" xr:uid="{357CF62C-2A02-4840-9F5A-97366D9E98A6}"/>
    <cellStyle name="Normalny 10 2 2 2 4" xfId="21025" xr:uid="{FD1BDBFE-D8D7-4B84-96D8-457EC7557FA2}"/>
    <cellStyle name="Normalny 10 2 2 2 4 2" xfId="45244" xr:uid="{FB94DC1C-991E-4FF9-970C-992A725F832F}"/>
    <cellStyle name="Normalny 10 2 2 2 5" xfId="45241" xr:uid="{E48D555D-5AC7-415C-A427-09A4CB57B4BE}"/>
    <cellStyle name="Normalny 10 2 2 3" xfId="21026" xr:uid="{C2FF59D6-8F52-457A-9EDA-B7699AE075DF}"/>
    <cellStyle name="Normalny 10 2 2 3 2" xfId="45245" xr:uid="{F88A8494-2796-4795-AADA-A243A17AB10B}"/>
    <cellStyle name="Normalny 10 2 2 4" xfId="21027" xr:uid="{8BC1310A-78A8-4906-BA56-F25E870F171B}"/>
    <cellStyle name="Normalny 10 2 2 4 2" xfId="45246" xr:uid="{45BE8985-2ACA-42C9-8753-99AB0293A6B4}"/>
    <cellStyle name="Normalny 10 2 2 5" xfId="21028" xr:uid="{ECC95878-9C87-44D5-A250-A12DD09F658D}"/>
    <cellStyle name="Normalny 10 2 2 5 2" xfId="45247" xr:uid="{BE0DD8DF-B071-4FD9-A045-D56D661946FC}"/>
    <cellStyle name="Normalny 10 2 2 6" xfId="45240" xr:uid="{AF0E277A-1447-45A0-AA1A-C30C2D870FB6}"/>
    <cellStyle name="Normalny 10 2 2 7" xfId="54051" xr:uid="{0E238619-3A55-4140-BD2E-EDE4EA747BBA}"/>
    <cellStyle name="Normalny 10 2 2 8" xfId="21021" xr:uid="{B6D58AD9-8BF5-4840-8041-BE6B873DABA0}"/>
    <cellStyle name="Normalny 10 2 3" xfId="787" xr:uid="{00000000-0005-0000-0000-00002C030000}"/>
    <cellStyle name="Normalny 10 2 3 2" xfId="21029" xr:uid="{0A4542F8-578F-4386-AA1A-756DD334A403}"/>
    <cellStyle name="Normalny 10 2 3 2 2" xfId="21030" xr:uid="{87DE486C-FBF9-4F93-B335-9BD1B07A191D}"/>
    <cellStyle name="Normalny 10 2 3 2 2 2" xfId="45250" xr:uid="{A8F4FD87-268F-4950-B8F4-730487678105}"/>
    <cellStyle name="Normalny 10 2 3 2 3" xfId="21031" xr:uid="{232610B4-071F-4ADC-9434-710C81A52F8D}"/>
    <cellStyle name="Normalny 10 2 3 2 3 2" xfId="45251" xr:uid="{3EC926F5-2334-4232-AB5A-B1A2294324FC}"/>
    <cellStyle name="Normalny 10 2 3 2 4" xfId="45249" xr:uid="{6672EAB7-87BB-4506-90B9-75FD0C9F0DBB}"/>
    <cellStyle name="Normalny 10 2 3 3" xfId="21032" xr:uid="{EF54E5ED-754B-43EB-901A-B9368F817AE7}"/>
    <cellStyle name="Normalny 10 2 3 3 2" xfId="45252" xr:uid="{FD09C3CC-6FAC-40DA-9097-C5E72B132DDF}"/>
    <cellStyle name="Normalny 10 2 3 4" xfId="21033" xr:uid="{180FA44D-DC23-4D11-9A7D-76D241B44214}"/>
    <cellStyle name="Normalny 10 2 3 4 2" xfId="45253" xr:uid="{37306484-5380-438A-9B29-159EAC5386E3}"/>
    <cellStyle name="Normalny 10 2 3 5" xfId="45248" xr:uid="{64F282E3-D760-42A0-8B32-8A2A04377BBE}"/>
    <cellStyle name="Normalny 10 2 4" xfId="788" xr:uid="{00000000-0005-0000-0000-00002D030000}"/>
    <cellStyle name="Normalny 10 2 4 2" xfId="21034" xr:uid="{37495737-CEC3-4EED-B9D5-EACFB8B25258}"/>
    <cellStyle name="Normalny 10 2 4 2 2" xfId="21035" xr:uid="{DD6B5A32-1995-4D2A-AB85-AFD9FEBAA3D1}"/>
    <cellStyle name="Normalny 10 2 4 2 2 2" xfId="45256" xr:uid="{EC4730C7-97F4-405E-9EA3-56EAACE8821F}"/>
    <cellStyle name="Normalny 10 2 4 2 3" xfId="21036" xr:uid="{35D3228C-BCF4-4694-95D7-09E08DD95900}"/>
    <cellStyle name="Normalny 10 2 4 2 3 2" xfId="45257" xr:uid="{2965D31F-DDF4-4103-B80E-64AC7C17F684}"/>
    <cellStyle name="Normalny 10 2 4 2 4" xfId="45255" xr:uid="{59172DDA-6D94-42A6-9545-2AC0C7CF9897}"/>
    <cellStyle name="Normalny 10 2 4 3" xfId="21037" xr:uid="{27C96224-B3BC-469D-917E-8CD82D45B602}"/>
    <cellStyle name="Normalny 10 2 4 3 2" xfId="45258" xr:uid="{8992071A-0D1F-43D6-BE0D-B160CB0A5D5F}"/>
    <cellStyle name="Normalny 10 2 4 4" xfId="21038" xr:uid="{2BF234B8-3227-486A-89F5-CE07792F5CB3}"/>
    <cellStyle name="Normalny 10 2 4 4 2" xfId="45259" xr:uid="{534F461F-7266-473B-89CF-B06D56F4437C}"/>
    <cellStyle name="Normalny 10 2 4 5" xfId="45254" xr:uid="{97762A03-8CA1-4A9F-AE94-4A554A9DA3AB}"/>
    <cellStyle name="Normalny 10 2 5" xfId="21039" xr:uid="{FBE5B627-D164-4A06-BF0F-E8C2D3575CF9}"/>
    <cellStyle name="Normalny 10 2 5 2" xfId="21040" xr:uid="{5DFB6D14-25BF-49FB-8829-F03D63448A85}"/>
    <cellStyle name="Normalny 10 2 5 2 2" xfId="21041" xr:uid="{E69673CD-4ECD-4C59-BAB3-D29E1A4D6FFC}"/>
    <cellStyle name="Normalny 10 2 5 2 2 2" xfId="45262" xr:uid="{EBD972F5-1A1F-4812-90BA-289393818120}"/>
    <cellStyle name="Normalny 10 2 5 2 3" xfId="45261" xr:uid="{33B80B56-4452-430F-B204-9F8D3DCEC536}"/>
    <cellStyle name="Normalny 10 2 5 3" xfId="21042" xr:uid="{A4A2842B-AA9B-40CB-8F87-F1E37CA23680}"/>
    <cellStyle name="Normalny 10 2 5 3 2" xfId="45263" xr:uid="{FDF41277-FC9E-4BED-8C65-242D6B816F2D}"/>
    <cellStyle name="Normalny 10 2 5 4" xfId="45260" xr:uid="{5AEA7137-11C6-4A74-B4F2-32A127515816}"/>
    <cellStyle name="Normalny 10 2 6" xfId="21043" xr:uid="{DB34DFC3-0754-4948-862D-EB89E3207DF2}"/>
    <cellStyle name="Normalny 10 2 6 2" xfId="21044" xr:uid="{41C3DD9C-9136-4CEC-BF59-A972B1C2CA32}"/>
    <cellStyle name="Normalny 10 2 6 2 2" xfId="45265" xr:uid="{F82D6879-BB46-4B54-87DE-70FE096B2226}"/>
    <cellStyle name="Normalny 10 2 6 3" xfId="45264" xr:uid="{5FE41676-DDC6-44D7-9303-6F0D0D73582E}"/>
    <cellStyle name="Normalny 10 2 7" xfId="21045" xr:uid="{B34A0E68-80D4-4E47-BF21-7413FA1835CD}"/>
    <cellStyle name="Normalny 10 2 7 2" xfId="21046" xr:uid="{86B48F97-4633-4E79-A4D2-7A826F06A5AA}"/>
    <cellStyle name="Normalny 10 2 7 2 2" xfId="45267" xr:uid="{9D9B4FD3-9689-4034-B528-90BA9D333903}"/>
    <cellStyle name="Normalny 10 2 7 3" xfId="45266" xr:uid="{43578B06-6F56-45FD-8C10-6C954188D285}"/>
    <cellStyle name="Normalny 10 2 8" xfId="21047" xr:uid="{14AB624A-5F5A-4428-957E-3EDDCC422835}"/>
    <cellStyle name="Normalny 10 2 8 2" xfId="45268" xr:uid="{4D26AEC0-5D22-41E3-B3F8-AD667B86DF9F}"/>
    <cellStyle name="Normalny 10 2 9" xfId="45239" xr:uid="{E17B01F3-CD2D-4C82-9F3D-6B21EE8EDEF5}"/>
    <cellStyle name="Normalny 10 2_CHP" xfId="21048" xr:uid="{9C6C5A0D-C679-4DA8-8852-BDED049BE880}"/>
    <cellStyle name="Normalny 10 3" xfId="789" xr:uid="{00000000-0005-0000-0000-00002E030000}"/>
    <cellStyle name="Normalny 10 3 10" xfId="54052" xr:uid="{4C4962C8-12E4-4F15-856E-F6F1ED1647D2}"/>
    <cellStyle name="Normalny 10 3 11" xfId="21049" xr:uid="{2FA6243D-1ADE-4963-ACC9-0E5AC4153C85}"/>
    <cellStyle name="Normalny 10 3 2" xfId="790" xr:uid="{00000000-0005-0000-0000-00002F030000}"/>
    <cellStyle name="Normalny 10 3 2 2" xfId="21051" xr:uid="{7B572DFC-37F3-47CC-9C36-D8D2F801A042}"/>
    <cellStyle name="Normalny 10 3 2 2 2" xfId="21052" xr:uid="{2F5413DC-219E-499C-AB42-9253C4AAFB96}"/>
    <cellStyle name="Normalny 10 3 2 2 2 2" xfId="45272" xr:uid="{E6E2FA75-E7F6-47F3-88F1-A4AEEF4918A0}"/>
    <cellStyle name="Normalny 10 3 2 2 3" xfId="21053" xr:uid="{17FE1D03-A06F-49B1-81A4-55E75E5018F0}"/>
    <cellStyle name="Normalny 10 3 2 2 3 2" xfId="45273" xr:uid="{6469751C-92BC-43CD-AEB4-012744807A23}"/>
    <cellStyle name="Normalny 10 3 2 2 4" xfId="21054" xr:uid="{CE0A555B-1A4A-4AAA-B990-719C3751BCAB}"/>
    <cellStyle name="Normalny 10 3 2 2 4 2" xfId="45274" xr:uid="{F8D7C86E-1E54-4D66-A7ED-F83E03D1E6F6}"/>
    <cellStyle name="Normalny 10 3 2 2 5" xfId="45271" xr:uid="{5150641B-49F5-4EA1-B7D5-0E158B78DAF1}"/>
    <cellStyle name="Normalny 10 3 2 3" xfId="21055" xr:uid="{8B085C0C-4835-46C0-8BA1-903919231069}"/>
    <cellStyle name="Normalny 10 3 2 3 2" xfId="45275" xr:uid="{95F2FA16-52B5-42FF-853D-7A7205D34444}"/>
    <cellStyle name="Normalny 10 3 2 4" xfId="21056" xr:uid="{87FFA8B9-D3FA-4396-B8B6-F4F166F577E9}"/>
    <cellStyle name="Normalny 10 3 2 4 2" xfId="45276" xr:uid="{EA7514D9-89B4-46FF-A0BB-C40D3F6858A3}"/>
    <cellStyle name="Normalny 10 3 2 5" xfId="21057" xr:uid="{83248A3C-4418-40F3-830E-9C470E5E1B5D}"/>
    <cellStyle name="Normalny 10 3 2 5 2" xfId="45277" xr:uid="{93B19780-CC42-4431-A83E-D4DF211456A0}"/>
    <cellStyle name="Normalny 10 3 2 6" xfId="45270" xr:uid="{28009CDD-20AC-4A95-8895-D299BF271537}"/>
    <cellStyle name="Normalny 10 3 2 7" xfId="54053" xr:uid="{E6DB44BC-0891-42CE-A728-912850A9D9C8}"/>
    <cellStyle name="Normalny 10 3 2 8" xfId="21050" xr:uid="{541F901A-0C1D-4939-B06B-B58C283F9D3B}"/>
    <cellStyle name="Normalny 10 3 3" xfId="791" xr:uid="{00000000-0005-0000-0000-000030030000}"/>
    <cellStyle name="Normalny 10 3 3 2" xfId="21059" xr:uid="{4B460E43-5B45-4874-9E9F-82E02C340C78}"/>
    <cellStyle name="Normalny 10 3 3 2 2" xfId="21060" xr:uid="{DDF2AC8C-14DC-480B-B908-472E9DF68094}"/>
    <cellStyle name="Normalny 10 3 3 2 2 2" xfId="45280" xr:uid="{3141AA08-B484-4195-AC19-E4DF952E7E51}"/>
    <cellStyle name="Normalny 10 3 3 2 3" xfId="45279" xr:uid="{60D39D98-8B64-40E0-B136-F487C7BECDAC}"/>
    <cellStyle name="Normalny 10 3 3 3" xfId="21061" xr:uid="{6A9A8D98-891F-42C2-8480-101DC9D61DC7}"/>
    <cellStyle name="Normalny 10 3 3 3 2" xfId="45281" xr:uid="{69F4FC97-51C1-48DB-BF99-31EEC5BF8700}"/>
    <cellStyle name="Normalny 10 3 3 4" xfId="21062" xr:uid="{094282C2-1364-414E-8AC4-2652187FB666}"/>
    <cellStyle name="Normalny 10 3 3 4 2" xfId="45282" xr:uid="{67930962-B626-4F28-BA79-B9EE2A21489E}"/>
    <cellStyle name="Normalny 10 3 3 5" xfId="21063" xr:uid="{A22E720F-FCCF-446D-8847-C0AFE34CF8BA}"/>
    <cellStyle name="Normalny 10 3 3 5 2" xfId="45283" xr:uid="{35678C2A-5012-4E6D-A93A-3DCF90F2524F}"/>
    <cellStyle name="Normalny 10 3 3 6" xfId="45278" xr:uid="{7803831A-17E2-4F56-84B0-9CDB4EEEEA80}"/>
    <cellStyle name="Normalny 10 3 3 7" xfId="54054" xr:uid="{18CE0376-C56E-49CE-AF39-DE68E98C325F}"/>
    <cellStyle name="Normalny 10 3 3 8" xfId="21058" xr:uid="{8DA6E137-5DE2-4039-9B3A-BC5A160F09CF}"/>
    <cellStyle name="Normalny 10 3 4" xfId="21064" xr:uid="{D2A43128-849B-4F24-AD69-4FB8D293C7EE}"/>
    <cellStyle name="Normalny 10 3 4 2" xfId="21065" xr:uid="{7E367525-17FE-490A-8B7B-FDFE7707A387}"/>
    <cellStyle name="Normalny 10 3 4 2 2" xfId="21066" xr:uid="{B3B0B63B-B90B-4F21-89A5-BC87E3806C78}"/>
    <cellStyle name="Normalny 10 3 4 2 2 2" xfId="45286" xr:uid="{4571E748-DB27-4BEF-BF98-FE1AA08EBB7D}"/>
    <cellStyle name="Normalny 10 3 4 2 3" xfId="21067" xr:uid="{C0708776-4F9A-4543-BE65-F3F36E0F8128}"/>
    <cellStyle name="Normalny 10 3 4 2 3 2" xfId="45287" xr:uid="{BD9FCAC4-F04E-4EA7-9930-7A9529E38CFC}"/>
    <cellStyle name="Normalny 10 3 4 2 4" xfId="45285" xr:uid="{3C53B55A-0023-460B-B0ED-0ABA4554192E}"/>
    <cellStyle name="Normalny 10 3 4 3" xfId="21068" xr:uid="{96A4466F-4C58-4EE5-A515-B3951FE85E7A}"/>
    <cellStyle name="Normalny 10 3 4 3 2" xfId="45288" xr:uid="{1B571930-5567-4012-BA17-770CEE48EDC4}"/>
    <cellStyle name="Normalny 10 3 4 4" xfId="21069" xr:uid="{B11E7936-A858-4C81-903B-709204F849AE}"/>
    <cellStyle name="Normalny 10 3 4 4 2" xfId="45289" xr:uid="{CB50E080-0A42-4D40-ABF3-2BBBC9ED95F4}"/>
    <cellStyle name="Normalny 10 3 4 5" xfId="45284" xr:uid="{31B92E9E-336C-40FE-AC8D-89AC48C984AA}"/>
    <cellStyle name="Normalny 10 3 5" xfId="21070" xr:uid="{A80EB313-2888-407C-A64A-3D95F24116F7}"/>
    <cellStyle name="Normalny 10 3 5 2" xfId="45290" xr:uid="{215E8E44-3891-4E72-9D3E-9BE9ECE09668}"/>
    <cellStyle name="Normalny 10 3 6" xfId="21071" xr:uid="{42990EA3-54FA-4CC3-94AA-F4ED7BD0BB8A}"/>
    <cellStyle name="Normalny 10 3 6 2" xfId="45291" xr:uid="{0C7FA93A-E8E0-4D0D-8B52-348B258B64CE}"/>
    <cellStyle name="Normalny 10 3 7" xfId="21072" xr:uid="{9D10D0C9-E490-4A66-9924-316609E2A499}"/>
    <cellStyle name="Normalny 10 3 7 2" xfId="45292" xr:uid="{C7D60143-E502-4B2F-A6D7-9709BD280CC7}"/>
    <cellStyle name="Normalny 10 3 8" xfId="45269" xr:uid="{15B368CF-4903-46B9-A633-84BE3297DC93}"/>
    <cellStyle name="Normalny 10 3 9" xfId="54055" xr:uid="{E620FB54-6A54-4F2C-BF2A-CD89029356C3}"/>
    <cellStyle name="Normalny 10 3_CHP" xfId="21073" xr:uid="{2218D56E-B060-4690-8A7A-13F3D522DB86}"/>
    <cellStyle name="Normalny 10 4" xfId="792" xr:uid="{00000000-0005-0000-0000-000031030000}"/>
    <cellStyle name="Normalny 10 4 2" xfId="21075" xr:uid="{80DAF123-62A1-4177-92E5-29CB0DA9BF56}"/>
    <cellStyle name="Normalny 10 4 2 2" xfId="21076" xr:uid="{3296C57C-DA1F-4B6A-8F5C-48FE208CA767}"/>
    <cellStyle name="Normalny 10 4 2 2 2" xfId="45295" xr:uid="{B121450B-8F3A-4BDD-B4E8-A0E9D6386670}"/>
    <cellStyle name="Normalny 10 4 2 3" xfId="45294" xr:uid="{BA353F8E-0211-4474-A2E6-4969A51BDD35}"/>
    <cellStyle name="Normalny 10 4 3" xfId="21077" xr:uid="{9AFFC7BE-564A-47CA-85F8-372A59A4134F}"/>
    <cellStyle name="Normalny 10 4 3 2" xfId="45296" xr:uid="{FC9B57B9-6A23-4C24-8B58-98596DA05885}"/>
    <cellStyle name="Normalny 10 4 4" xfId="21078" xr:uid="{FA1B63D5-9B86-443A-8865-BEDB419985FA}"/>
    <cellStyle name="Normalny 10 4 4 2" xfId="45297" xr:uid="{26D7F618-3DD0-4DCA-8E54-1C9BA598DAD4}"/>
    <cellStyle name="Normalny 10 4 5" xfId="21079" xr:uid="{C5F84431-0B66-4FB8-8F71-AD381F5783F5}"/>
    <cellStyle name="Normalny 10 4 5 2" xfId="45298" xr:uid="{EE447ACC-549C-401F-8F3E-B0F2018B3B2D}"/>
    <cellStyle name="Normalny 10 4 6" xfId="45293" xr:uid="{F8CBC6ED-D9E2-4B28-837E-E20737BD114D}"/>
    <cellStyle name="Normalny 10 4 7" xfId="54056" xr:uid="{69726AA5-483C-456B-8728-52603EAD628B}"/>
    <cellStyle name="Normalny 10 4 8" xfId="21074" xr:uid="{5EC4AD91-ADE2-4EED-A6A5-739CFA21FBB5}"/>
    <cellStyle name="Normalny 10 5" xfId="21080" xr:uid="{51576493-58CD-4A98-B942-7880CADC13F5}"/>
    <cellStyle name="Normalny 10 5 2" xfId="21081" xr:uid="{91774B81-673B-4FE4-A144-3F2B360E8F3A}"/>
    <cellStyle name="Normalny 10 5 2 2" xfId="45300" xr:uid="{749D8C4D-85FF-4977-91A0-8E90EDA8D65A}"/>
    <cellStyle name="Normalny 10 5 3" xfId="21082" xr:uid="{C6BB7C45-B453-4F33-93BB-05372CEA3FF5}"/>
    <cellStyle name="Normalny 10 5 3 2" xfId="45301" xr:uid="{EAEA1D83-968B-419A-ACAD-1A4082E52DC2}"/>
    <cellStyle name="Normalny 10 5 4" xfId="45299" xr:uid="{B333653F-FB72-4E67-AB6E-E0A725384C00}"/>
    <cellStyle name="Normalny 10 6" xfId="21083" xr:uid="{1ABC78BA-2627-4977-BA38-701E5724E057}"/>
    <cellStyle name="Normalny 10 6 2" xfId="45302" xr:uid="{86D578C4-07E7-4F87-A939-63811FF615BC}"/>
    <cellStyle name="Normalny 10 7" xfId="21084" xr:uid="{E2D1F544-0329-4055-A533-0341393B2EC3}"/>
    <cellStyle name="Normalny 10 7 2" xfId="45303" xr:uid="{EFCA2A8B-508B-4D96-8929-A0BDABDBC2F4}"/>
    <cellStyle name="Normalny 10 8" xfId="21085" xr:uid="{92F385EE-8A42-42BD-9A3D-BFDC0059AABB}"/>
    <cellStyle name="Normalny 10 8 2" xfId="45304" xr:uid="{472788DD-3886-4F3B-94EC-63EEA7B7A8A6}"/>
    <cellStyle name="Normalny 10 9" xfId="45238" xr:uid="{4F9925FD-180F-4B75-8E7A-18A2B93BEBE1}"/>
    <cellStyle name="Normalny 11" xfId="793" xr:uid="{00000000-0005-0000-0000-000032030000}"/>
    <cellStyle name="Normalny 11 10" xfId="21086" xr:uid="{1DDF825E-1003-4786-9B48-D4310342DC99}"/>
    <cellStyle name="Normalny 11 10 2" xfId="21087" xr:uid="{4865B37B-8D9D-4226-A8DE-3B5DF33DF98C}"/>
    <cellStyle name="Normalny 11 10 2 2" xfId="45307" xr:uid="{147AF6CE-5F98-4290-B0C6-16355CF2D154}"/>
    <cellStyle name="Normalny 11 10 3" xfId="45306" xr:uid="{A12993C9-71A1-49A5-A09F-751319E875FB}"/>
    <cellStyle name="Normalny 11 11" xfId="21088" xr:uid="{BEBF6AA0-C4D4-491A-BA44-39C4962D099D}"/>
    <cellStyle name="Normalny 11 11 2" xfId="45308" xr:uid="{4FBAB402-EE6D-48A7-B3E8-1D57C54A3271}"/>
    <cellStyle name="Normalny 11 12" xfId="45305" xr:uid="{D3F7C63A-2B16-488D-916B-D6BDA73AB405}"/>
    <cellStyle name="Normalny 11 13" xfId="54057" xr:uid="{9410CDFE-C0C1-4512-B01F-7E7C6D26B46E}"/>
    <cellStyle name="Normalny 11 14" xfId="54058" xr:uid="{1161B05B-3260-461B-8760-09C49B76E3A1}"/>
    <cellStyle name="Normalny 11 2" xfId="794" xr:uid="{00000000-0005-0000-0000-000033030000}"/>
    <cellStyle name="Normalny 11 2 10" xfId="54059" xr:uid="{7BF16CAF-7DFA-448F-B7B1-EEC8AC3E2936}"/>
    <cellStyle name="Normalny 11 2 2" xfId="795" xr:uid="{00000000-0005-0000-0000-000034030000}"/>
    <cellStyle name="Normalny 11 2 2 2" xfId="21089" xr:uid="{DC09524E-4FC2-4A6C-891A-BA4EB1FB24D7}"/>
    <cellStyle name="Normalny 11 2 2 2 2" xfId="21090" xr:uid="{EA7A1D0F-741D-477E-81A4-CE1713F81C60}"/>
    <cellStyle name="Normalny 11 2 2 2 2 2" xfId="45312" xr:uid="{72121F0A-AE1C-4F85-AA28-68462052A0EB}"/>
    <cellStyle name="Normalny 11 2 2 2 3" xfId="21091" xr:uid="{34A11F16-DF53-48A1-8188-EAEDDAF6871F}"/>
    <cellStyle name="Normalny 11 2 2 2 3 2" xfId="45313" xr:uid="{CE047D95-1A03-4550-ACFA-2DD749787559}"/>
    <cellStyle name="Normalny 11 2 2 2 4" xfId="45311" xr:uid="{79D21698-6721-4B2A-8D21-382A5C6848D7}"/>
    <cellStyle name="Normalny 11 2 2 3" xfId="21092" xr:uid="{F3AF86C7-2041-4F8B-A53D-9B799B937FA9}"/>
    <cellStyle name="Normalny 11 2 2 3 2" xfId="45314" xr:uid="{1DBD096B-5716-4941-99DB-01AC05E3D46B}"/>
    <cellStyle name="Normalny 11 2 2 4" xfId="21093" xr:uid="{54168070-C144-4C30-898C-0B362B9BF1C3}"/>
    <cellStyle name="Normalny 11 2 2 4 2" xfId="45315" xr:uid="{4465DF1F-6FA8-43BD-972F-1F0F2777C2A9}"/>
    <cellStyle name="Normalny 11 2 2 5" xfId="45310" xr:uid="{3FF56594-71E0-41AD-BDD9-C0B853F232E2}"/>
    <cellStyle name="Normalny 11 2 3" xfId="796" xr:uid="{00000000-0005-0000-0000-000035030000}"/>
    <cellStyle name="Normalny 11 2 3 2" xfId="21094" xr:uid="{C3B25ED4-E6D3-41B2-A64C-050C3D1452CB}"/>
    <cellStyle name="Normalny 11 2 3 2 2" xfId="21095" xr:uid="{2A453807-63C0-4A21-885C-60EC3D53CD67}"/>
    <cellStyle name="Normalny 11 2 3 2 2 2" xfId="45318" xr:uid="{660AAA16-2735-4A40-9189-FCAAE75BAB60}"/>
    <cellStyle name="Normalny 11 2 3 2 3" xfId="21096" xr:uid="{A5A2FB77-4CD5-44AA-9BF9-E2AC9AFFB302}"/>
    <cellStyle name="Normalny 11 2 3 2 3 2" xfId="45319" xr:uid="{05BA12B1-1935-4E7F-B177-0354CA014B76}"/>
    <cellStyle name="Normalny 11 2 3 2 4" xfId="45317" xr:uid="{B59D086B-9345-4E4B-924C-2C73B165A88F}"/>
    <cellStyle name="Normalny 11 2 3 3" xfId="21097" xr:uid="{3D1C5CF2-E971-4237-919D-79DC2694BAFB}"/>
    <cellStyle name="Normalny 11 2 3 3 2" xfId="45320" xr:uid="{36463F09-3D6A-44DC-B551-84D836028399}"/>
    <cellStyle name="Normalny 11 2 3 4" xfId="21098" xr:uid="{4E2C2221-CB47-4277-BD1F-F5E3AA81CA5A}"/>
    <cellStyle name="Normalny 11 2 3 4 2" xfId="45321" xr:uid="{D7BBEF0A-D7E0-4A93-9F94-0C513D011D4E}"/>
    <cellStyle name="Normalny 11 2 3 5" xfId="45316" xr:uid="{25668C78-C67C-4008-ACF1-B66BA53ACB4C}"/>
    <cellStyle name="Normalny 11 2 4" xfId="21099" xr:uid="{6B20848D-9866-4103-BB9E-866D39C69307}"/>
    <cellStyle name="Normalny 11 2 4 2" xfId="21100" xr:uid="{BAEB67E4-52D0-4E97-9296-D93BBD206B23}"/>
    <cellStyle name="Normalny 11 2 4 2 2" xfId="45323" xr:uid="{B8CA5403-0694-4C1B-B43B-B1151B6B8040}"/>
    <cellStyle name="Normalny 11 2 4 3" xfId="21101" xr:uid="{6403BDD5-2508-4BEF-97DC-32A388143B80}"/>
    <cellStyle name="Normalny 11 2 4 3 2" xfId="45324" xr:uid="{716F12EF-F014-4F7A-85A7-7DCEDE73053B}"/>
    <cellStyle name="Normalny 11 2 4 4" xfId="45322" xr:uid="{F7627534-B054-4A42-BAF8-0AD41018FF29}"/>
    <cellStyle name="Normalny 11 2 5" xfId="21102" xr:uid="{45CC3214-844B-4B2F-83CF-6908F1DAE14D}"/>
    <cellStyle name="Normalny 11 2 5 2" xfId="21103" xr:uid="{95942692-124B-4341-93F6-9FE6E61570FB}"/>
    <cellStyle name="Normalny 11 2 5 2 2" xfId="45326" xr:uid="{539CACA3-A03D-44FA-951F-4991562C1B5F}"/>
    <cellStyle name="Normalny 11 2 5 3" xfId="45325" xr:uid="{56AD1572-8E4B-4921-B7C3-469DF532C9C6}"/>
    <cellStyle name="Normalny 11 2 6" xfId="21104" xr:uid="{9CCFC7C1-D707-4C3E-BF72-1A206D77169C}"/>
    <cellStyle name="Normalny 11 2 6 2" xfId="45327" xr:uid="{C34A638E-832A-4F36-BD6F-EE6A0437D0AB}"/>
    <cellStyle name="Normalny 11 2 7" xfId="45309" xr:uid="{8F3B67D1-0241-44A7-8B27-A6C7DA46D24C}"/>
    <cellStyle name="Normalny 11 2 8" xfId="54060" xr:uid="{379B5670-7256-4B6A-80FB-425381948FE6}"/>
    <cellStyle name="Normalny 11 2 9" xfId="54061" xr:uid="{FF1EF8F0-4453-48BB-8110-A8F05E3EF1C0}"/>
    <cellStyle name="Normalny 11 2_COM_BND" xfId="21105" xr:uid="{DB9EDB8B-FF75-4B9E-B1B6-9B2D464D37EB}"/>
    <cellStyle name="Normalny 11 3" xfId="797" xr:uid="{00000000-0005-0000-0000-000036030000}"/>
    <cellStyle name="Normalny 11 3 10" xfId="54062" xr:uid="{5A9C6BD7-DEEF-497E-9685-C5E4F86A0B3D}"/>
    <cellStyle name="Normalny 11 3 2" xfId="798" xr:uid="{00000000-0005-0000-0000-000037030000}"/>
    <cellStyle name="Normalny 11 3 2 2" xfId="799" xr:uid="{00000000-0005-0000-0000-000038030000}"/>
    <cellStyle name="Normalny 11 3 2 2 2" xfId="21106" xr:uid="{03ACEA21-0609-4411-B9F8-B14DE137EDA0}"/>
    <cellStyle name="Normalny 11 3 2 2 2 2" xfId="21107" xr:uid="{850F5657-91A3-4D75-B04A-B07A74AF1455}"/>
    <cellStyle name="Normalny 11 3 2 2 2 2 2" xfId="45332" xr:uid="{94E1F154-380B-4083-9B27-084C85C9B386}"/>
    <cellStyle name="Normalny 11 3 2 2 2 3" xfId="21108" xr:uid="{8244BD91-A013-4A93-B322-DAB025B7DE27}"/>
    <cellStyle name="Normalny 11 3 2 2 2 3 2" xfId="45333" xr:uid="{51A70061-D189-44ED-BE76-0CB5A2780A3B}"/>
    <cellStyle name="Normalny 11 3 2 2 2 4" xfId="45331" xr:uid="{08969ED7-52AB-46FC-A4FB-A80BBCA286FD}"/>
    <cellStyle name="Normalny 11 3 2 2 3" xfId="21109" xr:uid="{83AC2367-C002-40E0-9B0A-354F4F5AAF6E}"/>
    <cellStyle name="Normalny 11 3 2 2 3 2" xfId="45334" xr:uid="{E1094739-B205-4E10-B80A-3B543833286E}"/>
    <cellStyle name="Normalny 11 3 2 2 4" xfId="21110" xr:uid="{3BE0F187-68B9-4D66-B8BE-1EBC1202C0CE}"/>
    <cellStyle name="Normalny 11 3 2 2 4 2" xfId="45335" xr:uid="{E0A7C276-2D0F-4F3F-941F-6FAAF1996510}"/>
    <cellStyle name="Normalny 11 3 2 2 5" xfId="45330" xr:uid="{D0F5E1C9-C4B4-43CB-B867-4511F47DFBDE}"/>
    <cellStyle name="Normalny 11 3 2 3" xfId="800" xr:uid="{00000000-0005-0000-0000-000039030000}"/>
    <cellStyle name="Normalny 11 3 2 3 2" xfId="21111" xr:uid="{FBCD96C6-CA73-46D1-B0D4-FE9B716682DD}"/>
    <cellStyle name="Normalny 11 3 2 3 2 2" xfId="21112" xr:uid="{1AE7C022-0A2E-4D01-86BB-C42AAA3ED66B}"/>
    <cellStyle name="Normalny 11 3 2 3 2 2 2" xfId="45338" xr:uid="{D4ABAC6D-275B-4966-923E-F2D0C3F7434F}"/>
    <cellStyle name="Normalny 11 3 2 3 2 3" xfId="21113" xr:uid="{6E245B1E-8C2C-4A69-A137-A115C37B35C1}"/>
    <cellStyle name="Normalny 11 3 2 3 2 3 2" xfId="45339" xr:uid="{0769B6A9-38E5-45D0-A08D-AFB497CD2EF5}"/>
    <cellStyle name="Normalny 11 3 2 3 2 4" xfId="45337" xr:uid="{1A4D983C-FDAD-4C35-B23E-4D0A94EDD6AF}"/>
    <cellStyle name="Normalny 11 3 2 3 3" xfId="21114" xr:uid="{E72674F0-11D6-4F42-8C45-6860BBFE51B8}"/>
    <cellStyle name="Normalny 11 3 2 3 3 2" xfId="45340" xr:uid="{80F9D49C-5C70-4EE4-BC9A-2B20310C2D83}"/>
    <cellStyle name="Normalny 11 3 2 3 4" xfId="21115" xr:uid="{1C4D3239-3901-485A-8626-351F2F9FC766}"/>
    <cellStyle name="Normalny 11 3 2 3 4 2" xfId="45341" xr:uid="{46D6BDC4-69BB-4E84-B022-AEC9808F2FFD}"/>
    <cellStyle name="Normalny 11 3 2 3 5" xfId="45336" xr:uid="{F99BB2C3-C79B-4C0E-8358-820B23E9B2A7}"/>
    <cellStyle name="Normalny 11 3 2 4" xfId="21116" xr:uid="{AD50FF1D-30AE-4D70-A8E9-051501115267}"/>
    <cellStyle name="Normalny 11 3 2 4 2" xfId="21117" xr:uid="{3CD0CDE8-63BB-4BF2-A559-3973B3744C97}"/>
    <cellStyle name="Normalny 11 3 2 4 2 2" xfId="21118" xr:uid="{61B2B23C-C981-42AA-B23B-FE2E5D5DAA20}"/>
    <cellStyle name="Normalny 11 3 2 4 2 2 2" xfId="45344" xr:uid="{25E6B032-5BC1-400A-A9F5-A7F0E9C6D85E}"/>
    <cellStyle name="Normalny 11 3 2 4 2 3" xfId="45343" xr:uid="{448C1656-72AE-4B90-9A00-DD46B39BB9C4}"/>
    <cellStyle name="Normalny 11 3 2 4 3" xfId="21119" xr:uid="{8E05BEEE-2FD0-4813-B111-B7CE4DCD6681}"/>
    <cellStyle name="Normalny 11 3 2 4 3 2" xfId="45345" xr:uid="{49D45501-4317-46FA-A252-524D431F9486}"/>
    <cellStyle name="Normalny 11 3 2 4 4" xfId="45342" xr:uid="{8391CB9E-186B-4C34-8F5F-910978518FA2}"/>
    <cellStyle name="Normalny 11 3 2 5" xfId="21120" xr:uid="{0FE03574-C093-4569-81EE-E271E5C5F88E}"/>
    <cellStyle name="Normalny 11 3 2 5 2" xfId="21121" xr:uid="{8345154B-EB08-4B90-8DC0-AAB958BB8FC1}"/>
    <cellStyle name="Normalny 11 3 2 5 2 2" xfId="45347" xr:uid="{33D5EA8C-0D57-4665-8DE9-06074BF821E6}"/>
    <cellStyle name="Normalny 11 3 2 5 3" xfId="45346" xr:uid="{75EDF88F-5573-4137-9B8C-9F06BCFB4774}"/>
    <cellStyle name="Normalny 11 3 2 6" xfId="21122" xr:uid="{6C5E7808-7156-421F-9597-78EF924237C9}"/>
    <cellStyle name="Normalny 11 3 2 6 2" xfId="45348" xr:uid="{FFCA8E16-C86F-4850-8C50-C963816D315B}"/>
    <cellStyle name="Normalny 11 3 2 7" xfId="45329" xr:uid="{AE0F3EDB-8436-484F-8682-662996969AE6}"/>
    <cellStyle name="Normalny 11 3 2_CHP" xfId="21123" xr:uid="{9A351917-157E-4AF9-8020-C26E7A871B99}"/>
    <cellStyle name="Normalny 11 3 3" xfId="801" xr:uid="{00000000-0005-0000-0000-00003A030000}"/>
    <cellStyle name="Normalny 11 3 3 2" xfId="21124" xr:uid="{457E21AB-0090-486B-B3FA-15B5B040AF92}"/>
    <cellStyle name="Normalny 11 3 3 2 2" xfId="21125" xr:uid="{6CE1AFEB-E6FF-4367-9365-3295A0C508AA}"/>
    <cellStyle name="Normalny 11 3 3 2 2 2" xfId="45351" xr:uid="{1175E91B-DADB-459B-AF76-0AFFDEE28A41}"/>
    <cellStyle name="Normalny 11 3 3 2 3" xfId="21126" xr:uid="{846AFCF8-1152-4423-885C-30644104ABB5}"/>
    <cellStyle name="Normalny 11 3 3 2 3 2" xfId="45352" xr:uid="{88348F64-9522-49E0-B96E-4E87AA80436C}"/>
    <cellStyle name="Normalny 11 3 3 2 4" xfId="45350" xr:uid="{75BF211A-20AF-439F-8D65-9C5047455E10}"/>
    <cellStyle name="Normalny 11 3 3 3" xfId="21127" xr:uid="{248BA724-3D16-4404-B80A-D9631612C38A}"/>
    <cellStyle name="Normalny 11 3 3 3 2" xfId="45353" xr:uid="{801F52B4-59C9-40E8-9046-60674B8F5799}"/>
    <cellStyle name="Normalny 11 3 3 4" xfId="21128" xr:uid="{3C68F4EA-0E10-4816-BE84-BC36236ABA2C}"/>
    <cellStyle name="Normalny 11 3 3 4 2" xfId="45354" xr:uid="{220CED69-6CF1-40DE-A9A1-E0490FC48559}"/>
    <cellStyle name="Normalny 11 3 3 5" xfId="45349" xr:uid="{FDF1D4D0-627C-4C0B-B704-CE462AB7F568}"/>
    <cellStyle name="Normalny 11 3 4" xfId="21129" xr:uid="{370F66E0-BBD8-44A4-9435-041C9B9CA2A9}"/>
    <cellStyle name="Normalny 11 3 4 2" xfId="21130" xr:uid="{A0A2731C-DB34-4DDD-8C2A-C1514DF6D2C9}"/>
    <cellStyle name="Normalny 11 3 4 2 2" xfId="45356" xr:uid="{8CA30D17-BA17-4DCA-BAEB-2825191976F0}"/>
    <cellStyle name="Normalny 11 3 4 3" xfId="21131" xr:uid="{0685A16F-B06D-4F6B-98E3-A50D34871A32}"/>
    <cellStyle name="Normalny 11 3 4 3 2" xfId="45357" xr:uid="{86589FCA-0754-483B-8ABC-1343E9D543B2}"/>
    <cellStyle name="Normalny 11 3 4 4" xfId="45355" xr:uid="{32DCC603-BB84-478F-85A4-5C1158A830C0}"/>
    <cellStyle name="Normalny 11 3 5" xfId="21132" xr:uid="{BC7F6DC1-1F92-497A-A093-C0E7A8CABD65}"/>
    <cellStyle name="Normalny 11 3 5 2" xfId="21133" xr:uid="{21AE7D84-8F89-4CF2-BFC6-734B3FFE3AB9}"/>
    <cellStyle name="Normalny 11 3 5 2 2" xfId="45359" xr:uid="{9B1D660E-685D-4D44-BE27-7FD058727AE4}"/>
    <cellStyle name="Normalny 11 3 5 3" xfId="45358" xr:uid="{EBE6AC2B-C5AE-4837-975E-A9B780B4D9A7}"/>
    <cellStyle name="Normalny 11 3 6" xfId="21134" xr:uid="{64B3010B-A1D1-42E6-A56B-5972CFE8B5A1}"/>
    <cellStyle name="Normalny 11 3 6 2" xfId="45360" xr:uid="{B958AAA3-4D75-4003-82FF-F95741327411}"/>
    <cellStyle name="Normalny 11 3 7" xfId="45328" xr:uid="{2E8B2BD8-8FF7-4DCC-810D-62DF07307CA4}"/>
    <cellStyle name="Normalny 11 3 8" xfId="54063" xr:uid="{5D2831C4-CADF-4127-9260-E6827D1B4C4B}"/>
    <cellStyle name="Normalny 11 3 9" xfId="54064" xr:uid="{7C3D3028-039F-4EB4-AB62-D14ECC837DDA}"/>
    <cellStyle name="Normalny 11 3_COM_BND" xfId="21135" xr:uid="{34DDF62C-8E64-483E-8EFE-8FC18F419680}"/>
    <cellStyle name="Normalny 11 4" xfId="802" xr:uid="{00000000-0005-0000-0000-00003B030000}"/>
    <cellStyle name="Normalny 11 4 2" xfId="803" xr:uid="{00000000-0005-0000-0000-00003C030000}"/>
    <cellStyle name="Normalny 11 4 2 2" xfId="21136" xr:uid="{BA68FF2D-8ECC-4FA2-A200-6DB8E6A42E44}"/>
    <cellStyle name="Normalny 11 4 2 2 2" xfId="21137" xr:uid="{3F7CF979-B239-4187-B36D-E6DA15E6C9CE}"/>
    <cellStyle name="Normalny 11 4 2 2 2 2" xfId="45364" xr:uid="{C0980A0B-F998-44E9-8474-AAC3EF3B489C}"/>
    <cellStyle name="Normalny 11 4 2 2 3" xfId="21138" xr:uid="{FBADA41D-E60E-42A7-8F85-E4704A9767BB}"/>
    <cellStyle name="Normalny 11 4 2 2 3 2" xfId="45365" xr:uid="{8A201009-2946-4EAF-8C28-5A7A86C6F325}"/>
    <cellStyle name="Normalny 11 4 2 2 4" xfId="45363" xr:uid="{76909565-ABDE-4F82-9DFE-FF4AA909EB35}"/>
    <cellStyle name="Normalny 11 4 2 3" xfId="21139" xr:uid="{4AF3EEDA-44CE-4C30-B316-1A0DFEFA61EF}"/>
    <cellStyle name="Normalny 11 4 2 3 2" xfId="45366" xr:uid="{A63F0D41-DAEB-4D27-B497-63AB539DD2FF}"/>
    <cellStyle name="Normalny 11 4 2 4" xfId="21140" xr:uid="{1B08D33E-3317-404F-B572-F5BBE4A8159F}"/>
    <cellStyle name="Normalny 11 4 2 4 2" xfId="45367" xr:uid="{6C97A9A9-F584-4A74-847D-800F81D6FCBF}"/>
    <cellStyle name="Normalny 11 4 2 5" xfId="45362" xr:uid="{9D449193-A99B-4FE3-B1E9-ED3A228E131A}"/>
    <cellStyle name="Normalny 11 4 3" xfId="804" xr:uid="{00000000-0005-0000-0000-00003D030000}"/>
    <cellStyle name="Normalny 11 4 3 2" xfId="21141" xr:uid="{5B0E8C07-1B2F-4324-B373-10A65F3A49F6}"/>
    <cellStyle name="Normalny 11 4 3 2 2" xfId="21142" xr:uid="{AA00C605-F4D1-4135-8410-A2FDB3212326}"/>
    <cellStyle name="Normalny 11 4 3 2 2 2" xfId="45370" xr:uid="{CA5AE4B1-4173-4C56-9ED8-9D5E62944EB6}"/>
    <cellStyle name="Normalny 11 4 3 2 3" xfId="21143" xr:uid="{30FA7722-537E-49B7-BCAC-8C4AFAB8F12B}"/>
    <cellStyle name="Normalny 11 4 3 2 3 2" xfId="45371" xr:uid="{95EC4A88-3D50-478B-BFF9-552A5A49609A}"/>
    <cellStyle name="Normalny 11 4 3 2 4" xfId="45369" xr:uid="{842CAFFC-0544-409F-BE79-B1F2696C30DB}"/>
    <cellStyle name="Normalny 11 4 3 3" xfId="21144" xr:uid="{C56E57C9-E68B-4FDD-9E8C-D8EDD85DAE73}"/>
    <cellStyle name="Normalny 11 4 3 3 2" xfId="45372" xr:uid="{6A3FBCE5-DFFE-4020-847D-55A7D6233C82}"/>
    <cellStyle name="Normalny 11 4 3 4" xfId="21145" xr:uid="{6D8519B9-8603-422E-8233-5EFCAF799C0B}"/>
    <cellStyle name="Normalny 11 4 3 4 2" xfId="45373" xr:uid="{6170B098-8A07-4D43-8AFD-36D9F1421984}"/>
    <cellStyle name="Normalny 11 4 3 5" xfId="45368" xr:uid="{8DED53F7-75C4-47DC-B456-9C651BD87318}"/>
    <cellStyle name="Normalny 11 4 4" xfId="21146" xr:uid="{76469E99-C122-460B-99B5-5F6EB24A9627}"/>
    <cellStyle name="Normalny 11 4 4 2" xfId="21147" xr:uid="{697C1134-7675-45EC-9B23-BCB7731ED741}"/>
    <cellStyle name="Normalny 11 4 4 2 2" xfId="21148" xr:uid="{ECAA1886-498D-4F98-B529-11CF1D63D139}"/>
    <cellStyle name="Normalny 11 4 4 2 2 2" xfId="45376" xr:uid="{9F9FC18A-9FB7-4532-94B9-D80A65622F21}"/>
    <cellStyle name="Normalny 11 4 4 2 3" xfId="45375" xr:uid="{78A21785-6A84-41F3-BF1E-2B6863D1BD9C}"/>
    <cellStyle name="Normalny 11 4 4 3" xfId="21149" xr:uid="{B3ECB642-0D76-471A-BB11-25EC7CA36380}"/>
    <cellStyle name="Normalny 11 4 4 3 2" xfId="45377" xr:uid="{22088404-AE5F-4166-B224-1494DC7E0225}"/>
    <cellStyle name="Normalny 11 4 4 4" xfId="45374" xr:uid="{39189B3A-BD79-4038-A2B2-D3E4324C3A42}"/>
    <cellStyle name="Normalny 11 4 5" xfId="21150" xr:uid="{3ED62157-4518-4B01-90C7-66EA7F3614D7}"/>
    <cellStyle name="Normalny 11 4 5 2" xfId="21151" xr:uid="{1D3C74C5-65C7-40A4-B9D3-4072888B7691}"/>
    <cellStyle name="Normalny 11 4 5 2 2" xfId="45379" xr:uid="{513A28B8-8C79-4533-8C52-9778C198F074}"/>
    <cellStyle name="Normalny 11 4 5 3" xfId="45378" xr:uid="{95349CC9-CB8B-4EAC-9C23-B5A86674995F}"/>
    <cellStyle name="Normalny 11 4 6" xfId="21152" xr:uid="{1854B939-7B1B-4BF6-BE5A-B9B07F7C7EAD}"/>
    <cellStyle name="Normalny 11 4 6 2" xfId="45380" xr:uid="{5462B5EA-9A31-460F-ADCD-F7A2F11E04BB}"/>
    <cellStyle name="Normalny 11 4 7" xfId="45361" xr:uid="{83E1B99A-1827-44F2-BA10-EF15A7D45201}"/>
    <cellStyle name="Normalny 11 4_CHP" xfId="21153" xr:uid="{A9158A89-81AA-4909-A298-FFB8D8CF80BE}"/>
    <cellStyle name="Normalny 11 5" xfId="805" xr:uid="{00000000-0005-0000-0000-00003E030000}"/>
    <cellStyle name="Normalny 11 5 2" xfId="806" xr:uid="{00000000-0005-0000-0000-00003F030000}"/>
    <cellStyle name="Normalny 11 5 2 2" xfId="21154" xr:uid="{713E6498-4C00-4C1B-8EEE-A7DDACAD88EB}"/>
    <cellStyle name="Normalny 11 5 2 2 2" xfId="21155" xr:uid="{9367FDD6-6ECF-492B-94B2-BD6A00E7DAB8}"/>
    <cellStyle name="Normalny 11 5 2 2 2 2" xfId="45384" xr:uid="{67FCC08A-D956-4C07-B7B7-01B36240955C}"/>
    <cellStyle name="Normalny 11 5 2 2 3" xfId="21156" xr:uid="{9D276478-4415-4104-8784-70A3E0A8CC08}"/>
    <cellStyle name="Normalny 11 5 2 2 3 2" xfId="45385" xr:uid="{767EA6A5-F7E8-4A03-A82A-7B5D89ABB3ED}"/>
    <cellStyle name="Normalny 11 5 2 2 4" xfId="45383" xr:uid="{F8102241-CB87-4A4C-95CC-750196CC30F4}"/>
    <cellStyle name="Normalny 11 5 2 3" xfId="21157" xr:uid="{CB0A5EB7-0FFA-4140-B0A2-417B25928767}"/>
    <cellStyle name="Normalny 11 5 2 3 2" xfId="45386" xr:uid="{53F9E7F5-65F4-45C2-83BC-9889991E2F60}"/>
    <cellStyle name="Normalny 11 5 2 4" xfId="21158" xr:uid="{1E2317BD-C36A-4473-B46F-6F1E10F9CE00}"/>
    <cellStyle name="Normalny 11 5 2 4 2" xfId="45387" xr:uid="{4898D295-94E7-4774-9BA3-B538AB498D76}"/>
    <cellStyle name="Normalny 11 5 2 5" xfId="45382" xr:uid="{0AFC1959-F114-4B9A-9B0B-0927B3D1506C}"/>
    <cellStyle name="Normalny 11 5 3" xfId="807" xr:uid="{00000000-0005-0000-0000-000040030000}"/>
    <cellStyle name="Normalny 11 5 3 2" xfId="21159" xr:uid="{882A3AA0-5D48-4256-B9DD-2E4B3A32BFBD}"/>
    <cellStyle name="Normalny 11 5 3 2 2" xfId="21160" xr:uid="{A6066F4A-254B-4A55-98F9-BCC1DBCC9617}"/>
    <cellStyle name="Normalny 11 5 3 2 2 2" xfId="45390" xr:uid="{BB53C7E7-5304-4A6F-A747-F386CD1FEC10}"/>
    <cellStyle name="Normalny 11 5 3 2 3" xfId="21161" xr:uid="{E5397DD7-6B0D-4297-96FF-CABC93677FB3}"/>
    <cellStyle name="Normalny 11 5 3 2 3 2" xfId="45391" xr:uid="{8870C8B7-F9A6-494D-BF5B-CFDA2CC02FC9}"/>
    <cellStyle name="Normalny 11 5 3 2 4" xfId="45389" xr:uid="{2614E9FA-E9E5-4E14-BBF3-16CE3D94461D}"/>
    <cellStyle name="Normalny 11 5 3 3" xfId="21162" xr:uid="{2B0A7E39-3FC4-49E7-87B4-AF85E7B9DD26}"/>
    <cellStyle name="Normalny 11 5 3 3 2" xfId="45392" xr:uid="{08902326-C479-4177-B3C6-558A9DDF18B7}"/>
    <cellStyle name="Normalny 11 5 3 4" xfId="21163" xr:uid="{7C9A37EC-D1A0-4D6E-862A-60356EDAE0FF}"/>
    <cellStyle name="Normalny 11 5 3 4 2" xfId="45393" xr:uid="{FE9A9E42-DD5D-4DD0-ADCC-27A746DA8D29}"/>
    <cellStyle name="Normalny 11 5 3 5" xfId="45388" xr:uid="{27F491A5-5B6F-4E2B-AB4D-CCDE8841DA56}"/>
    <cellStyle name="Normalny 11 5 4" xfId="21164" xr:uid="{902296A6-784C-4F67-B0BE-FAF2021C10EF}"/>
    <cellStyle name="Normalny 11 5 4 2" xfId="21165" xr:uid="{14ABD770-2953-48D1-9ED8-75FCE6849E49}"/>
    <cellStyle name="Normalny 11 5 4 2 2" xfId="21166" xr:uid="{EE80EE2B-C792-47BD-A5B5-60092E85E8A9}"/>
    <cellStyle name="Normalny 11 5 4 2 2 2" xfId="45396" xr:uid="{3F21F2CF-E51B-42A6-A45C-316E37D753B9}"/>
    <cellStyle name="Normalny 11 5 4 2 3" xfId="45395" xr:uid="{7D685777-6807-43CA-89C2-99CFE9F0A629}"/>
    <cellStyle name="Normalny 11 5 4 3" xfId="21167" xr:uid="{7565FB18-A84B-49CC-A13F-F43BAD1B2DE5}"/>
    <cellStyle name="Normalny 11 5 4 3 2" xfId="45397" xr:uid="{60792EEC-A5BE-4D3C-BC61-F7C381C64BF5}"/>
    <cellStyle name="Normalny 11 5 4 4" xfId="45394" xr:uid="{D37CD6F9-1000-4811-9393-B54D2F37CD86}"/>
    <cellStyle name="Normalny 11 5 5" xfId="21168" xr:uid="{AF5C9A1C-2C34-4D7C-99C6-860ED82208D8}"/>
    <cellStyle name="Normalny 11 5 5 2" xfId="21169" xr:uid="{C90CC059-5991-4DDE-B0BD-161F19C54C1D}"/>
    <cellStyle name="Normalny 11 5 5 2 2" xfId="45399" xr:uid="{521DC082-7C8C-404B-9A0E-1C08B90E7129}"/>
    <cellStyle name="Normalny 11 5 5 3" xfId="45398" xr:uid="{8238104D-CF0A-44A1-B248-86D7717BBFE1}"/>
    <cellStyle name="Normalny 11 5 6" xfId="21170" xr:uid="{7DC13CDF-42AB-4840-A9EB-7C04C594DA02}"/>
    <cellStyle name="Normalny 11 5 6 2" xfId="45400" xr:uid="{D5F5D112-930D-4E80-A253-F326C0F9FB13}"/>
    <cellStyle name="Normalny 11 5 7" xfId="45381" xr:uid="{0AD91D69-3376-4B47-A9C9-A1C8E4A2325E}"/>
    <cellStyle name="Normalny 11 5_CHP" xfId="21171" xr:uid="{14A19B1B-9126-42F5-9E2B-1134F3E56BB5}"/>
    <cellStyle name="Normalny 11 6" xfId="808" xr:uid="{00000000-0005-0000-0000-000041030000}"/>
    <cellStyle name="Normalny 11 6 2" xfId="1222" xr:uid="{260DB6F7-E54E-4F16-B3A8-DD45F4D3A309}"/>
    <cellStyle name="Normalny 11 6 2 2" xfId="21172" xr:uid="{507178B0-4D79-4554-8FC8-FAD68465A4A4}"/>
    <cellStyle name="Normalny 11 6 2 2 2" xfId="21173" xr:uid="{88A46BC7-D3B4-4E2C-B39E-15A00CFA9869}"/>
    <cellStyle name="Normalny 11 6 2 2 2 2" xfId="45404" xr:uid="{BA4873BC-2170-42F6-83F9-FAA92AB30615}"/>
    <cellStyle name="Normalny 11 6 2 2 3" xfId="21174" xr:uid="{55B6B86F-0193-423F-8615-A111CF566E3D}"/>
    <cellStyle name="Normalny 11 6 2 2 3 2" xfId="45405" xr:uid="{3FEC3460-1FE0-4CEA-B6E4-DFCF38ECAE59}"/>
    <cellStyle name="Normalny 11 6 2 2 4" xfId="45403" xr:uid="{2328EE9C-7156-4967-9FC8-6BCE64916777}"/>
    <cellStyle name="Normalny 11 6 2 3" xfId="21175" xr:uid="{C931373F-0FE2-42C2-B3E7-F0945272231D}"/>
    <cellStyle name="Normalny 11 6 2 3 2" xfId="45406" xr:uid="{0F550FF0-5BF3-4460-B96F-4653C1913D52}"/>
    <cellStyle name="Normalny 11 6 2 4" xfId="21176" xr:uid="{F6177C48-92BA-4132-A7FE-33DF25B556BD}"/>
    <cellStyle name="Normalny 11 6 2 4 2" xfId="45407" xr:uid="{561993AF-0ED9-4766-95E5-DA17A0FEC531}"/>
    <cellStyle name="Normalny 11 6 2 5" xfId="45402" xr:uid="{BE4B02B4-13B9-46F3-8A49-911054C70CE9}"/>
    <cellStyle name="Normalny 11 6 3" xfId="21177" xr:uid="{0CA7FB18-06BD-4FD7-87C3-5CD48E8F2DEE}"/>
    <cellStyle name="Normalny 11 6 3 2" xfId="21178" xr:uid="{2D2795FD-D0E0-4EB4-9439-933EEAEDDD72}"/>
    <cellStyle name="Normalny 11 6 3 2 2" xfId="21179" xr:uid="{C84B2ACC-6413-4C58-9354-72C004C0C4B1}"/>
    <cellStyle name="Normalny 11 6 3 2 2 2" xfId="45410" xr:uid="{16CFDDB2-2CA5-4E09-B0C9-7EE74091A149}"/>
    <cellStyle name="Normalny 11 6 3 2 3" xfId="45409" xr:uid="{1EA5AF43-1B66-4EA6-8000-8A0EE3D9577B}"/>
    <cellStyle name="Normalny 11 6 3 3" xfId="21180" xr:uid="{DB51D4C8-8E53-4C10-841D-681590CC6A9E}"/>
    <cellStyle name="Normalny 11 6 3 3 2" xfId="45411" xr:uid="{EDBDDBB8-964E-4727-90E8-4DB3BBDE4075}"/>
    <cellStyle name="Normalny 11 6 3 4" xfId="45408" xr:uid="{C3C7AC4C-C85B-4DD6-B43D-3C22364879F6}"/>
    <cellStyle name="Normalny 11 6 4" xfId="21181" xr:uid="{91A6880F-9D54-4028-A07E-FA1F6D1B6DC4}"/>
    <cellStyle name="Normalny 11 6 4 2" xfId="21182" xr:uid="{A2343379-30C3-4F6E-9676-8C8B65CEF80F}"/>
    <cellStyle name="Normalny 11 6 4 2 2" xfId="45413" xr:uid="{03F2A5B0-A239-4272-8942-77B94C0F0DDA}"/>
    <cellStyle name="Normalny 11 6 4 3" xfId="45412" xr:uid="{B59378A7-64F5-470B-B995-6DF6AA839156}"/>
    <cellStyle name="Normalny 11 6 5" xfId="21183" xr:uid="{C0C7C43D-C344-41A7-97D1-FA43567669C9}"/>
    <cellStyle name="Normalny 11 6 5 2" xfId="45414" xr:uid="{FE9286EB-BC4A-4E7C-8822-12A77EFDDC66}"/>
    <cellStyle name="Normalny 11 6 6" xfId="45401" xr:uid="{D6B3962B-7858-425A-AAAB-20C3CC968B63}"/>
    <cellStyle name="Normalny 11 6 7" xfId="1221" xr:uid="{9ECFE63E-E820-45AB-9E1C-49F208750B44}"/>
    <cellStyle name="Normalny 11 6_CHP" xfId="21184" xr:uid="{B9C99424-2932-450F-A9D4-1A1BFB896BAB}"/>
    <cellStyle name="Normalny 11 7" xfId="809" xr:uid="{00000000-0005-0000-0000-000042030000}"/>
    <cellStyle name="Normalny 11 7 2" xfId="1224" xr:uid="{E5981588-C57D-427C-8897-AE4DEB84B9B8}"/>
    <cellStyle name="Normalny 11 7 2 2" xfId="21185" xr:uid="{D44CDE24-CDBD-41D8-A109-029B7F593BF1}"/>
    <cellStyle name="Normalny 11 7 2 2 2" xfId="21186" xr:uid="{C3730A26-0372-4E1C-956B-B5ED5D461721}"/>
    <cellStyle name="Normalny 11 7 2 2 2 2" xfId="45418" xr:uid="{14662CBB-D52D-49EE-A7D7-5E75EAF9DBD5}"/>
    <cellStyle name="Normalny 11 7 2 2 3" xfId="45417" xr:uid="{62814547-44A6-4296-A0F8-FEDD7FB4AC99}"/>
    <cellStyle name="Normalny 11 7 2 3" xfId="21187" xr:uid="{675A9617-C829-4ECE-929A-6C58F2FCE50D}"/>
    <cellStyle name="Normalny 11 7 2 3 2" xfId="45419" xr:uid="{5D0D6666-D59D-4BBA-94B8-656A7132E803}"/>
    <cellStyle name="Normalny 11 7 2 4" xfId="21188" xr:uid="{B2D57BDC-59F1-4946-8741-2EC7E00FC996}"/>
    <cellStyle name="Normalny 11 7 2 4 2" xfId="45420" xr:uid="{3312B629-03DA-41FA-B4F1-5C149FB17E64}"/>
    <cellStyle name="Normalny 11 7 2 5" xfId="45416" xr:uid="{A0BA0933-C1CD-49B2-9C3F-F4B6A66EA83E}"/>
    <cellStyle name="Normalny 11 7 3" xfId="21189" xr:uid="{C963A3B0-FE84-4DCD-AA89-9483FC7F4697}"/>
    <cellStyle name="Normalny 11 7 3 2" xfId="21190" xr:uid="{50A74087-965E-48E8-8C56-373F28C8FA82}"/>
    <cellStyle name="Normalny 11 7 3 2 2" xfId="45422" xr:uid="{0C92020C-4859-4685-8FDB-DE28DEDAFBD5}"/>
    <cellStyle name="Normalny 11 7 3 3" xfId="45421" xr:uid="{88314ECA-BD5D-472B-B958-509447221960}"/>
    <cellStyle name="Normalny 11 7 4" xfId="21191" xr:uid="{52D515CB-1B15-4CC5-8A87-40FA9175CFE8}"/>
    <cellStyle name="Normalny 11 7 4 2" xfId="45423" xr:uid="{52D2CF3B-3327-4120-B736-10B4EC1E8462}"/>
    <cellStyle name="Normalny 11 7 5" xfId="21192" xr:uid="{8C70C241-2AB7-4A8E-BAE0-98AA9B52340C}"/>
    <cellStyle name="Normalny 11 7 5 2" xfId="45424" xr:uid="{3068359F-1F2B-47F5-9781-6CD9379C912A}"/>
    <cellStyle name="Normalny 11 7 6" xfId="45415" xr:uid="{BFAA9CAF-907A-4EAF-B49E-1FE33BE6A3E3}"/>
    <cellStyle name="Normalny 11 7 7" xfId="1223" xr:uid="{C0768C5E-B983-4362-823F-1CDA65387F67}"/>
    <cellStyle name="Normalny 11 8" xfId="21193" xr:uid="{4E174131-E44C-43B7-9A24-57C4754FF97F}"/>
    <cellStyle name="Normalny 11 8 2" xfId="21194" xr:uid="{978C7F7C-B1AF-4964-9A4E-7E641CF6877E}"/>
    <cellStyle name="Normalny 11 8 2 2" xfId="21195" xr:uid="{25DDB411-1AF0-4C65-941B-B5A89D4D3D32}"/>
    <cellStyle name="Normalny 11 8 2 2 2" xfId="45427" xr:uid="{8A9E3E01-6FCF-4DC4-A669-28E18FC39FFD}"/>
    <cellStyle name="Normalny 11 8 2 3" xfId="45426" xr:uid="{42FD3EB0-25AD-4B44-8833-D2856D780000}"/>
    <cellStyle name="Normalny 11 8 3" xfId="21196" xr:uid="{F537C824-5813-4EC3-AE6B-A01540666159}"/>
    <cellStyle name="Normalny 11 8 3 2" xfId="45428" xr:uid="{2251ABB1-0910-4A28-A5C7-D00BF759DF50}"/>
    <cellStyle name="Normalny 11 8 4" xfId="45425" xr:uid="{68A09F74-7D9D-4546-B45C-D1496A46ADDC}"/>
    <cellStyle name="Normalny 11 9" xfId="21197" xr:uid="{6799681F-AAA0-4EC5-9430-E62DB27C700F}"/>
    <cellStyle name="Normalny 11 9 2" xfId="21198" xr:uid="{7B6C7766-B471-4BC7-82CA-A4179522641F}"/>
    <cellStyle name="Normalny 11 9 2 2" xfId="45430" xr:uid="{0972C957-1C9E-44AC-935D-3909CC188122}"/>
    <cellStyle name="Normalny 11 9 3" xfId="45429" xr:uid="{F2B01B83-5587-4DB9-A861-4B2037991B05}"/>
    <cellStyle name="Normalny 11_CHP" xfId="21199" xr:uid="{601BF654-D157-47AD-B8F3-0D29DCAE54D0}"/>
    <cellStyle name="Normalny 12" xfId="810" xr:uid="{00000000-0005-0000-0000-000043030000}"/>
    <cellStyle name="Normalny 12 10" xfId="21200" xr:uid="{EA10ADAF-1F0F-47D2-8D9C-74D86BAB7A20}"/>
    <cellStyle name="Normalny 12 2" xfId="21201" xr:uid="{26A8F114-3A1C-4809-B319-B08304DFB20B}"/>
    <cellStyle name="Normalny 12 2 2" xfId="21202" xr:uid="{57861595-C2FD-42B3-8AD0-7FA2BD5C052F}"/>
    <cellStyle name="Normalny 12 2 2 2" xfId="45433" xr:uid="{E9D3E384-8829-4A0D-B5BD-B4F4A3B80C3E}"/>
    <cellStyle name="Normalny 12 2 3" xfId="21203" xr:uid="{71C86C1F-307A-44CC-B823-D723EA6C0E5C}"/>
    <cellStyle name="Normalny 12 2 3 2" xfId="45434" xr:uid="{F93B1ABF-C68A-4374-A6CA-27B53F2A19D9}"/>
    <cellStyle name="Normalny 12 2 4" xfId="45432" xr:uid="{B63CD5E2-F5D5-4045-9307-3F60E651C79F}"/>
    <cellStyle name="Normalny 12 2 5" xfId="54065" xr:uid="{600900E3-2165-4ECB-AFD0-BDAD4B473E8B}"/>
    <cellStyle name="Normalny 12 2 6" xfId="54066" xr:uid="{A08E8842-424B-4DE0-B796-D13EC8BDBDEC}"/>
    <cellStyle name="Normalny 12 2 7" xfId="54067" xr:uid="{F63FA371-2DD9-46C4-9F79-2053C96B8F41}"/>
    <cellStyle name="Normalny 12 2 8" xfId="54068" xr:uid="{EB94C654-45E7-491F-ACA5-1DEEB2C56272}"/>
    <cellStyle name="Normalny 12 3" xfId="21204" xr:uid="{A5DD5D3F-B82B-47E3-B8C8-94CDAC04401A}"/>
    <cellStyle name="Normalny 12 3 2" xfId="21205" xr:uid="{24F1DB2A-92F5-4F6A-8495-1058AF27B636}"/>
    <cellStyle name="Normalny 12 3 2 2" xfId="45436" xr:uid="{E595F736-E5D6-4AE0-9563-30339A11836A}"/>
    <cellStyle name="Normalny 12 3 3" xfId="21206" xr:uid="{E8FD0CC9-CE25-4A43-8CE8-E4DE45C830FD}"/>
    <cellStyle name="Normalny 12 3 3 2" xfId="45437" xr:uid="{B26AE93F-5E5B-4EF6-8EC4-69F76AB80C25}"/>
    <cellStyle name="Normalny 12 3 4" xfId="45435" xr:uid="{E5B768B6-29F3-4B73-BC62-36A2308D40EB}"/>
    <cellStyle name="Normalny 12 4" xfId="21207" xr:uid="{85B6B7CC-3F4F-482A-B3DD-191D459407D2}"/>
    <cellStyle name="Normalny 12 4 2" xfId="21208" xr:uid="{4813FFB6-48C5-4A99-8A1B-BE8D2D061DA7}"/>
    <cellStyle name="Normalny 12 4 2 2" xfId="45439" xr:uid="{637E4C09-B41D-4BCC-A436-18ADDC227AD7}"/>
    <cellStyle name="Normalny 12 4 3" xfId="21209" xr:uid="{44412D30-57DB-4F8E-9E1F-89834CC8EDD2}"/>
    <cellStyle name="Normalny 12 4 3 2" xfId="45440" xr:uid="{F6EFEE84-0229-4895-A9E8-13485A8045DD}"/>
    <cellStyle name="Normalny 12 4 4" xfId="45438" xr:uid="{5E20A180-ADCC-4B3C-833D-EA4D49032B16}"/>
    <cellStyle name="Normalny 12 5" xfId="21210" xr:uid="{E7CF796F-DEE0-4214-B8CE-9A192E6D3BEE}"/>
    <cellStyle name="Normalny 12 5 2" xfId="21211" xr:uid="{E6CA3EBE-B7EA-42F4-A8E4-2D7C11C66FE1}"/>
    <cellStyle name="Normalny 12 5 2 2" xfId="45442" xr:uid="{F33A8CD9-0790-451F-8621-F48804243412}"/>
    <cellStyle name="Normalny 12 5 3" xfId="45441" xr:uid="{0E3AA7B5-09E3-4B1B-B833-1792846236B2}"/>
    <cellStyle name="Normalny 12 6" xfId="21212" xr:uid="{7AF8A655-EF73-4B72-8FE0-E91789D42B6D}"/>
    <cellStyle name="Normalny 12 6 2" xfId="45443" xr:uid="{2CA01243-7D8D-42CA-BF10-6B4E37EE135C}"/>
    <cellStyle name="Normalny 12 7" xfId="45431" xr:uid="{039047AF-1188-4F83-9197-B26453A8AB8A}"/>
    <cellStyle name="Normalny 12 8" xfId="54069" xr:uid="{B36D3091-C6F8-483B-913B-DA94F8AD03FC}"/>
    <cellStyle name="Normalny 12 9" xfId="54070" xr:uid="{1C9A2BDC-B76A-4D95-BACC-91BD18822677}"/>
    <cellStyle name="Normalny 13" xfId="811" xr:uid="{00000000-0005-0000-0000-000044030000}"/>
    <cellStyle name="Normalny 13 10" xfId="812" xr:uid="{00000000-0005-0000-0000-000045030000}"/>
    <cellStyle name="Normalny 13 10 10" xfId="1225" xr:uid="{782B65A5-4B68-46C7-A7BD-B259B4DE850A}"/>
    <cellStyle name="Normalny 13 10 2" xfId="1226" xr:uid="{855DA6D2-2391-43C3-8D55-67ABC132A7A7}"/>
    <cellStyle name="Normalny 13 10 2 2" xfId="21216" xr:uid="{7C10E960-0992-4C91-8C49-77EE748CC87B}"/>
    <cellStyle name="Normalny 13 10 2 2 2" xfId="21217" xr:uid="{C622EC3F-F264-4E2E-83C6-E6E0737F0A3B}"/>
    <cellStyle name="Normalny 13 10 2 2 2 2" xfId="45448" xr:uid="{0B1E455A-E5E7-4B63-A327-D84F7E1E80D8}"/>
    <cellStyle name="Normalny 13 10 2 2 3" xfId="45447" xr:uid="{014CFB84-A00F-4B4E-A67F-B50E76DA3F23}"/>
    <cellStyle name="Normalny 13 10 2 3" xfId="21218" xr:uid="{46A17FC9-0D4B-4A7A-8CFF-D5D295FF1FE5}"/>
    <cellStyle name="Normalny 13 10 2 3 2" xfId="45449" xr:uid="{7BF4E842-28FA-4B12-AD7C-894936D4FEEA}"/>
    <cellStyle name="Normalny 13 10 2 4" xfId="21219" xr:uid="{FFC25071-9030-4833-8FD6-751EFF87DD80}"/>
    <cellStyle name="Normalny 13 10 2 4 2" xfId="45450" xr:uid="{A8C60965-3C54-42BD-A47E-165FE7A27543}"/>
    <cellStyle name="Normalny 13 10 2 5" xfId="21220" xr:uid="{218A70D3-AAA9-4BAE-B84E-02E99F7F2D2B}"/>
    <cellStyle name="Normalny 13 10 2 5 2" xfId="45451" xr:uid="{DE52E855-391B-4FDA-9E19-45434FEA60B9}"/>
    <cellStyle name="Normalny 13 10 2 6" xfId="45446" xr:uid="{D8AD0C1A-AA2C-483E-AF88-662A7C6C296F}"/>
    <cellStyle name="Normalny 13 10 2 7" xfId="21215" xr:uid="{129B6EB2-3DEE-4E6B-B49C-8124BCA5A1A5}"/>
    <cellStyle name="Normalny 13 10 3" xfId="21221" xr:uid="{BE4C88EF-4DB4-43AF-8721-D4C9276BD354}"/>
    <cellStyle name="Normalny 13 10 3 2" xfId="21222" xr:uid="{D76D55F6-6850-468F-98B6-1814D05270E5}"/>
    <cellStyle name="Normalny 13 10 3 2 2" xfId="21223" xr:uid="{17BE90FB-D8AE-4FF7-AE36-EA63468799F5}"/>
    <cellStyle name="Normalny 13 10 3 2 2 2" xfId="45454" xr:uid="{706D0DBA-A5CB-46C1-89CF-1941B647081C}"/>
    <cellStyle name="Normalny 13 10 3 2 3" xfId="21224" xr:uid="{399CDDCF-49BA-4178-BD45-09C420982658}"/>
    <cellStyle name="Normalny 13 10 3 2 3 2" xfId="45455" xr:uid="{B6DCC596-ABE9-4900-A4B2-D0AC58BCDC22}"/>
    <cellStyle name="Normalny 13 10 3 2 4" xfId="45453" xr:uid="{63D04DA7-0D10-422F-8531-E980E82FF9B5}"/>
    <cellStyle name="Normalny 13 10 3 3" xfId="21225" xr:uid="{6514397C-FEE1-4419-8453-FB31DBE60F0B}"/>
    <cellStyle name="Normalny 13 10 3 3 2" xfId="45456" xr:uid="{B9280CB2-D847-4B15-A478-3C29183C8B31}"/>
    <cellStyle name="Normalny 13 10 3 4" xfId="21226" xr:uid="{25AB4571-26A3-4ACB-AF2C-2774B760C0EE}"/>
    <cellStyle name="Normalny 13 10 3 4 2" xfId="45457" xr:uid="{1550147A-BE17-4280-86DF-9E1B6B447518}"/>
    <cellStyle name="Normalny 13 10 3 5" xfId="45452" xr:uid="{DE8E1E8D-7A5E-406F-A32C-B5CBED0B992F}"/>
    <cellStyle name="Normalny 13 10 4" xfId="21227" xr:uid="{64260D9D-6C3B-4597-8013-E17A10297BC3}"/>
    <cellStyle name="Normalny 13 10 4 2" xfId="21228" xr:uid="{76014B1D-90C9-4390-A9A4-F4A7255B2389}"/>
    <cellStyle name="Normalny 13 10 4 2 2" xfId="45459" xr:uid="{5889AE3D-86E4-4246-B35F-BCE973E7F596}"/>
    <cellStyle name="Normalny 13 10 4 3" xfId="21229" xr:uid="{9FE11440-E0E7-43D8-97BA-C1140C3EF406}"/>
    <cellStyle name="Normalny 13 10 4 3 2" xfId="45460" xr:uid="{87658024-1D24-4ACA-9094-7AF42A0E1F18}"/>
    <cellStyle name="Normalny 13 10 4 4" xfId="45458" xr:uid="{FA6FBE9A-9582-49D7-9F8B-C739B014666E}"/>
    <cellStyle name="Normalny 13 10 5" xfId="21230" xr:uid="{0F2548C9-F306-417F-A795-44C5454F5630}"/>
    <cellStyle name="Normalny 13 10 5 2" xfId="45461" xr:uid="{D9BDB928-EF26-41D2-A096-60C9FD80AFA5}"/>
    <cellStyle name="Normalny 13 10 6" xfId="21231" xr:uid="{CB7A0FE9-8517-4137-A069-3D0CC4C7B179}"/>
    <cellStyle name="Normalny 13 10 6 2" xfId="45462" xr:uid="{AA90F562-4961-4670-8CE8-B859DA9843E4}"/>
    <cellStyle name="Normalny 13 10 7" xfId="45445" xr:uid="{079B2EA6-9871-48AE-8BF8-159B126E8E2A}"/>
    <cellStyle name="Normalny 13 10 8" xfId="54071" xr:uid="{B36B086C-2758-4BD8-B9D0-9F960785AE08}"/>
    <cellStyle name="Normalny 13 10 9" xfId="21214" xr:uid="{B1D957B4-CBDC-4BB1-BD21-5A7991BEAF3E}"/>
    <cellStyle name="Normalny 13 10_CHP" xfId="21232" xr:uid="{9C7E9D6C-FF6D-43E9-A7D1-3A9A3A4FC077}"/>
    <cellStyle name="Normalny 13 11" xfId="21233" xr:uid="{BBEC8A31-6F9B-4DF9-BAD6-F1718DF8F961}"/>
    <cellStyle name="Normalny 13 11 2" xfId="21234" xr:uid="{5106A5BD-7DB5-48DD-BA3A-59ED4377AB84}"/>
    <cellStyle name="Normalny 13 11 2 2" xfId="21235" xr:uid="{F098D824-9DD8-4C09-B2DC-91A7818EB4E6}"/>
    <cellStyle name="Normalny 13 11 2 2 2" xfId="45465" xr:uid="{A2206899-7F1F-43D4-B7BE-C41813A5BFA9}"/>
    <cellStyle name="Normalny 13 11 2 3" xfId="45464" xr:uid="{1020B0D9-E2CC-402F-A510-CA95E9219A45}"/>
    <cellStyle name="Normalny 13 11 3" xfId="21236" xr:uid="{1BD45BD4-AC0E-4D7A-B735-2267786FFA5F}"/>
    <cellStyle name="Normalny 13 11 3 2" xfId="45466" xr:uid="{13F68160-B2C8-4B75-AAD7-DA0E15D1E2F0}"/>
    <cellStyle name="Normalny 13 11 4" xfId="21237" xr:uid="{98F00D39-41F1-497B-BE36-C54D8E15C4FC}"/>
    <cellStyle name="Normalny 13 11 4 2" xfId="45467" xr:uid="{9C44DBC6-DF36-442C-9D04-DDA960054AF2}"/>
    <cellStyle name="Normalny 13 11 5" xfId="21238" xr:uid="{3AE22E85-186E-4541-885D-4D4B726B71CD}"/>
    <cellStyle name="Normalny 13 11 5 2" xfId="45468" xr:uid="{900B7235-A5FE-482A-BF66-A2C4CF7EB27B}"/>
    <cellStyle name="Normalny 13 11 6" xfId="45463" xr:uid="{AB654DB9-6C1C-4798-B4E8-2DBDA3875009}"/>
    <cellStyle name="Normalny 13 12" xfId="21239" xr:uid="{3E9DD6E1-9954-4093-875B-FC685EC169D5}"/>
    <cellStyle name="Normalny 13 12 2" xfId="21240" xr:uid="{9709F28E-95FD-4599-BF3C-A5FDF8E6BE8E}"/>
    <cellStyle name="Normalny 13 12 2 2" xfId="21241" xr:uid="{9607EC44-EA6F-492E-A376-E57DDBD2A537}"/>
    <cellStyle name="Normalny 13 12 2 2 2" xfId="45471" xr:uid="{9C253B75-748D-44F4-B3CB-58392519F32E}"/>
    <cellStyle name="Normalny 13 12 2 3" xfId="21242" xr:uid="{71CC3188-0C44-44BC-936B-81A0EFD513D7}"/>
    <cellStyle name="Normalny 13 12 2 3 2" xfId="45472" xr:uid="{EAAE04C7-6D9D-4FF3-A427-27E6B2C60A69}"/>
    <cellStyle name="Normalny 13 12 2 4" xfId="45470" xr:uid="{291BFDAB-A146-4192-9595-39B4B7BE7FFD}"/>
    <cellStyle name="Normalny 13 12 3" xfId="21243" xr:uid="{C1B11A48-ACC4-45EB-AAE7-62D8C14F6F92}"/>
    <cellStyle name="Normalny 13 12 3 2" xfId="21244" xr:uid="{683A2EC8-686E-41F8-933F-184A69A033AD}"/>
    <cellStyle name="Normalny 13 12 3 2 2" xfId="45474" xr:uid="{F6A368D3-84E4-47E6-B5A1-856BC233A065}"/>
    <cellStyle name="Normalny 13 12 3 3" xfId="21245" xr:uid="{B25F4141-C001-4574-9A7F-D3B9BE909308}"/>
    <cellStyle name="Normalny 13 12 3 3 2" xfId="45475" xr:uid="{17815D39-A794-4DC7-87AE-B270F21B71F5}"/>
    <cellStyle name="Normalny 13 12 3 4" xfId="45473" xr:uid="{C056CB61-B2B1-4E28-BF9B-9B1760F9CBA0}"/>
    <cellStyle name="Normalny 13 12 4" xfId="21246" xr:uid="{ACFCDE34-DC3D-4FE8-9C43-EA64B2C40F82}"/>
    <cellStyle name="Normalny 13 12 4 2" xfId="45476" xr:uid="{913DAEAD-54C3-48F0-A960-760014D5E176}"/>
    <cellStyle name="Normalny 13 12 5" xfId="21247" xr:uid="{F9136C86-4BE7-4CFC-8ADC-91F52A7FC266}"/>
    <cellStyle name="Normalny 13 12 5 2" xfId="45477" xr:uid="{B7B91B8F-0ED4-455C-825A-C01B73062B8F}"/>
    <cellStyle name="Normalny 13 12 6" xfId="45469" xr:uid="{A971FA24-DADD-4A15-A416-A53BFD1E021C}"/>
    <cellStyle name="Normalny 13 13" xfId="21248" xr:uid="{9EDB4F18-CC52-49B5-BF95-F068D4B25F96}"/>
    <cellStyle name="Normalny 13 13 2" xfId="21249" xr:uid="{38C96202-1AF7-4B71-B122-416F9E90966D}"/>
    <cellStyle name="Normalny 13 13 2 2" xfId="21250" xr:uid="{01EA3AAD-5332-4943-9B38-1132395B9C39}"/>
    <cellStyle name="Normalny 13 13 2 2 2" xfId="45480" xr:uid="{9D61C07A-3893-49DA-9E7C-5F8FCA5D34F5}"/>
    <cellStyle name="Normalny 13 13 2 3" xfId="21251" xr:uid="{4D6B6B3C-8BE0-4098-BC5E-229172525C65}"/>
    <cellStyle name="Normalny 13 13 2 3 2" xfId="45481" xr:uid="{68884765-CC7B-466C-A622-BEB97E4BBB17}"/>
    <cellStyle name="Normalny 13 13 2 4" xfId="45479" xr:uid="{1002B592-1997-42C7-8872-28E55319BC26}"/>
    <cellStyle name="Normalny 13 13 3" xfId="21252" xr:uid="{65273F9D-8A16-47D3-8E99-D0649191D8D2}"/>
    <cellStyle name="Normalny 13 13 3 2" xfId="21253" xr:uid="{458F362D-E545-4BA0-BE98-F9E09BA8759C}"/>
    <cellStyle name="Normalny 13 13 3 2 2" xfId="45483" xr:uid="{40A0918F-30EF-4480-9668-7211DA946C6A}"/>
    <cellStyle name="Normalny 13 13 3 3" xfId="21254" xr:uid="{39286F1E-03DC-4114-ABE4-E0571171BEDD}"/>
    <cellStyle name="Normalny 13 13 3 3 2" xfId="45484" xr:uid="{5F46BEE7-1B55-4C89-B67B-32AD06F01C9E}"/>
    <cellStyle name="Normalny 13 13 3 4" xfId="45482" xr:uid="{7759FCF5-C890-42B6-B933-C40E1475DB1B}"/>
    <cellStyle name="Normalny 13 13 4" xfId="21255" xr:uid="{C0126AE1-FA36-4AF4-A1B5-890706B7A352}"/>
    <cellStyle name="Normalny 13 13 4 2" xfId="45485" xr:uid="{06EA0BD3-5D94-4D77-BD7D-3B7CB9AB8480}"/>
    <cellStyle name="Normalny 13 13 5" xfId="21256" xr:uid="{066C4978-1BCC-4948-9DC7-54BFE27E47E2}"/>
    <cellStyle name="Normalny 13 13 5 2" xfId="45486" xr:uid="{B65BB43B-EB80-4ED5-849A-74C46CAC2E51}"/>
    <cellStyle name="Normalny 13 13 6" xfId="45478" xr:uid="{28B3490D-5F3F-4138-ADD8-EF5C9711BFFD}"/>
    <cellStyle name="Normalny 13 14" xfId="21257" xr:uid="{342E8A40-77BC-4C5D-9A07-5A0EB1D68B3B}"/>
    <cellStyle name="Normalny 13 14 2" xfId="21258" xr:uid="{0DE5C12B-A81A-451C-BDA9-AF2581A77201}"/>
    <cellStyle name="Normalny 13 14 2 2" xfId="45488" xr:uid="{357BE8E7-D7D4-4A80-91BC-71431F1EEFC3}"/>
    <cellStyle name="Normalny 13 14 3" xfId="21259" xr:uid="{98290139-5076-46F1-BCEB-E3EA7D54BDDC}"/>
    <cellStyle name="Normalny 13 14 3 2" xfId="45489" xr:uid="{7760766F-39C2-411C-B039-4FA1003D2D4E}"/>
    <cellStyle name="Normalny 13 14 4" xfId="21260" xr:uid="{EA4B7682-C9B6-426C-97E6-82FBF0C24719}"/>
    <cellStyle name="Normalny 13 14 4 2" xfId="45490" xr:uid="{CE9F072B-2773-413D-BCE4-D52A9658C197}"/>
    <cellStyle name="Normalny 13 14 5" xfId="45487" xr:uid="{EC5A5530-BA45-4787-808E-1DF50D61C1AD}"/>
    <cellStyle name="Normalny 13 15" xfId="21261" xr:uid="{C02A69E0-35AC-48B1-8E0B-D8BEEB0993D2}"/>
    <cellStyle name="Normalny 13 15 2" xfId="21262" xr:uid="{82BA120C-1BC5-48DC-8A71-2B04D5D71F46}"/>
    <cellStyle name="Normalny 13 15 2 2" xfId="21263" xr:uid="{7A4A0844-F748-4BB5-9100-F53E0FBD313E}"/>
    <cellStyle name="Normalny 13 15 2 2 2" xfId="45493" xr:uid="{970C4BBA-8745-4958-9CFD-39C88A28A23F}"/>
    <cellStyle name="Normalny 13 15 2 3" xfId="21264" xr:uid="{7A8BE2B3-17E6-4328-AD6F-67438FEB9834}"/>
    <cellStyle name="Normalny 13 15 2 3 2" xfId="45494" xr:uid="{32336D81-F8DF-41B4-8F22-0F60618F887C}"/>
    <cellStyle name="Normalny 13 15 2 4" xfId="45492" xr:uid="{537432DF-EFB5-454E-B511-E3F056C17347}"/>
    <cellStyle name="Normalny 13 15 3" xfId="21265" xr:uid="{870B50B0-1354-49F5-BBD4-4C27FB439DFB}"/>
    <cellStyle name="Normalny 13 15 3 2" xfId="21266" xr:uid="{877C26C7-5489-4B2E-AC80-ABB35F895C84}"/>
    <cellStyle name="Normalny 13 15 3 2 2" xfId="45496" xr:uid="{E8B4A38B-C96D-452D-9E1B-8038EB6360CB}"/>
    <cellStyle name="Normalny 13 15 3 3" xfId="21267" xr:uid="{4B1473AB-BF0B-4FC4-B351-13D4272310CB}"/>
    <cellStyle name="Normalny 13 15 3 3 2" xfId="45497" xr:uid="{021AF7AC-FC3E-4D4B-9523-B99C8DB785E1}"/>
    <cellStyle name="Normalny 13 15 3 4" xfId="45495" xr:uid="{831E63F5-56CE-4504-8F5A-EF3625658CDA}"/>
    <cellStyle name="Normalny 13 15 4" xfId="21268" xr:uid="{B64C4495-0A62-4CEF-A558-AD1B754B5EF1}"/>
    <cellStyle name="Normalny 13 15 4 2" xfId="45498" xr:uid="{98D195A3-A5AB-45BE-BF9C-4ADF64495686}"/>
    <cellStyle name="Normalny 13 15 5" xfId="21269" xr:uid="{F4AFFD23-3C50-41BC-B8A4-2C360D15FAE5}"/>
    <cellStyle name="Normalny 13 15 5 2" xfId="45499" xr:uid="{9B559872-8CB2-4BA6-9EB4-560F77D33749}"/>
    <cellStyle name="Normalny 13 15 6" xfId="45491" xr:uid="{10DC0938-24F2-4C34-8355-C30F7E4B3B18}"/>
    <cellStyle name="Normalny 13 16" xfId="21270" xr:uid="{F17E1782-D243-4C14-B7DA-3A5642947E70}"/>
    <cellStyle name="Normalny 13 16 2" xfId="21271" xr:uid="{832C1E03-1FA2-4737-9C67-1DE68489FC01}"/>
    <cellStyle name="Normalny 13 16 2 2" xfId="21272" xr:uid="{97EDA769-D869-4D26-A6A3-173FFEC27C19}"/>
    <cellStyle name="Normalny 13 16 2 2 2" xfId="45502" xr:uid="{EA246139-93F7-4ABE-B1C7-EE8BEC4E6FEE}"/>
    <cellStyle name="Normalny 13 16 2 3" xfId="21273" xr:uid="{F26CB1AF-E79D-4275-B46A-4F243FFEFED8}"/>
    <cellStyle name="Normalny 13 16 2 3 2" xfId="45503" xr:uid="{744EC937-51FE-4679-8234-EA47D4FA06E0}"/>
    <cellStyle name="Normalny 13 16 2 4" xfId="45501" xr:uid="{291A69D1-08B5-4630-BECA-E61C3D9BF79C}"/>
    <cellStyle name="Normalny 13 16 3" xfId="21274" xr:uid="{533CCA4A-8299-4B6C-BD43-9CE7A65AD72F}"/>
    <cellStyle name="Normalny 13 16 3 2" xfId="21275" xr:uid="{BC723285-922B-45A6-8B73-DF63069942BE}"/>
    <cellStyle name="Normalny 13 16 3 2 2" xfId="45505" xr:uid="{9A5C4F51-304F-4D79-9EC1-A2EA60A8B97F}"/>
    <cellStyle name="Normalny 13 16 3 3" xfId="21276" xr:uid="{F1B6B743-C054-49C9-9930-057703871BA0}"/>
    <cellStyle name="Normalny 13 16 3 3 2" xfId="45506" xr:uid="{31854331-ADE5-46C5-A0C0-FA070F363B06}"/>
    <cellStyle name="Normalny 13 16 3 4" xfId="45504" xr:uid="{A88B797E-3915-49B7-B5BF-99E72309F0E9}"/>
    <cellStyle name="Normalny 13 16 4" xfId="21277" xr:uid="{0055A3F9-4B92-458A-BB3F-7FF701CCC875}"/>
    <cellStyle name="Normalny 13 16 4 2" xfId="45507" xr:uid="{4D33770B-16C5-4AE1-81F3-725F23DCE787}"/>
    <cellStyle name="Normalny 13 16 5" xfId="21278" xr:uid="{F5FE77F0-80B1-46C3-98AE-F0A5F52AA262}"/>
    <cellStyle name="Normalny 13 16 5 2" xfId="45508" xr:uid="{9BA6BDC7-6022-459A-BD01-13F6DB52449E}"/>
    <cellStyle name="Normalny 13 16 6" xfId="45500" xr:uid="{F8ECAA93-8995-4C27-8A3A-E5D3591B566E}"/>
    <cellStyle name="Normalny 13 17" xfId="21279" xr:uid="{F81C6399-A758-4475-AC00-FD2971733711}"/>
    <cellStyle name="Normalny 13 17 2" xfId="21280" xr:uid="{DF0807D5-BBD0-4D9C-A102-78266B83C0E6}"/>
    <cellStyle name="Normalny 13 17 2 2" xfId="21281" xr:uid="{CDC263B9-B839-45C5-A393-0BB299440660}"/>
    <cellStyle name="Normalny 13 17 2 2 2" xfId="45511" xr:uid="{D8D7EAD9-D5B2-40C8-AC36-E5E20DB6FC11}"/>
    <cellStyle name="Normalny 13 17 2 3" xfId="21282" xr:uid="{06162BC3-567E-43C4-9CAD-52F4413DC1D7}"/>
    <cellStyle name="Normalny 13 17 2 3 2" xfId="45512" xr:uid="{0AD9CE29-851E-41FA-87C5-3056D9C57F6D}"/>
    <cellStyle name="Normalny 13 17 2 4" xfId="45510" xr:uid="{CDEF2FD6-8F1B-4A39-83C5-034009644E17}"/>
    <cellStyle name="Normalny 13 17 3" xfId="21283" xr:uid="{09CC4313-3EEC-4026-90D8-C3F161810F6D}"/>
    <cellStyle name="Normalny 13 17 3 2" xfId="21284" xr:uid="{193C1E0E-90D3-4A24-A13E-33F1116140C9}"/>
    <cellStyle name="Normalny 13 17 3 2 2" xfId="45514" xr:uid="{9D656607-D6C1-4A09-8252-6BBC04989E79}"/>
    <cellStyle name="Normalny 13 17 3 3" xfId="21285" xr:uid="{86DB14DB-94ED-4C5D-A614-3A9C3EEBFE40}"/>
    <cellStyle name="Normalny 13 17 3 3 2" xfId="45515" xr:uid="{F945342B-4D8F-43CF-BF5C-C6F576293979}"/>
    <cellStyle name="Normalny 13 17 3 4" xfId="45513" xr:uid="{434FE884-D98E-4E8D-99E4-D056237D0865}"/>
    <cellStyle name="Normalny 13 17 4" xfId="21286" xr:uid="{496E8CBC-8FEE-48B2-8AFD-BA4969D2BDC2}"/>
    <cellStyle name="Normalny 13 17 4 2" xfId="45516" xr:uid="{D1FD66C5-4F22-4E6A-87AF-B7A66359895E}"/>
    <cellStyle name="Normalny 13 17 5" xfId="21287" xr:uid="{65E68BD5-EC17-48B1-AF67-24B5B7904E62}"/>
    <cellStyle name="Normalny 13 17 5 2" xfId="45517" xr:uid="{7159D44A-B0C2-40D6-A8FF-04F6E681C9E0}"/>
    <cellStyle name="Normalny 13 17 6" xfId="45509" xr:uid="{241F1F56-AF6B-4883-AA8A-8D3A4AD45967}"/>
    <cellStyle name="Normalny 13 18" xfId="21288" xr:uid="{F8DA9092-35B2-4F36-9674-BDD7CF935949}"/>
    <cellStyle name="Normalny 13 18 2" xfId="21289" xr:uid="{0A5BC801-14D5-485A-8673-BA9E06445820}"/>
    <cellStyle name="Normalny 13 18 2 2" xfId="21290" xr:uid="{C1230A10-902D-4423-9EAC-79633148B7F2}"/>
    <cellStyle name="Normalny 13 18 2 2 2" xfId="45520" xr:uid="{6CBE40EE-7E22-413B-9810-B109B8FD189D}"/>
    <cellStyle name="Normalny 13 18 2 3" xfId="21291" xr:uid="{DDC200BD-A81F-4899-BE2B-C319C6C19B78}"/>
    <cellStyle name="Normalny 13 18 2 3 2" xfId="45521" xr:uid="{22769987-808E-47F4-8D29-A5B0D4B62B66}"/>
    <cellStyle name="Normalny 13 18 2 4" xfId="45519" xr:uid="{72D61839-4977-4C7A-ADEA-4A639EDCFAF9}"/>
    <cellStyle name="Normalny 13 18 3" xfId="21292" xr:uid="{AA8633EA-8959-4016-86AC-655961EE4D38}"/>
    <cellStyle name="Normalny 13 18 3 2" xfId="21293" xr:uid="{BE4851F2-A26C-45A9-8148-F9CF1D4F5D47}"/>
    <cellStyle name="Normalny 13 18 3 2 2" xfId="45523" xr:uid="{93532EE1-6F31-49D7-9A4A-2431D3B797A1}"/>
    <cellStyle name="Normalny 13 18 3 3" xfId="21294" xr:uid="{87EB4744-7F37-461A-B6E7-96342BDDC900}"/>
    <cellStyle name="Normalny 13 18 3 3 2" xfId="45524" xr:uid="{CE153A1F-805B-461F-9085-BCA3C375CC39}"/>
    <cellStyle name="Normalny 13 18 3 4" xfId="45522" xr:uid="{E84D1B00-E559-432D-80B1-0ADA2488A1DE}"/>
    <cellStyle name="Normalny 13 18 4" xfId="21295" xr:uid="{2D4F54C5-3A35-448D-BEF4-1AB563886E0C}"/>
    <cellStyle name="Normalny 13 18 4 2" xfId="45525" xr:uid="{B30208F3-B266-4DF1-BE6C-7F50C0358BE3}"/>
    <cellStyle name="Normalny 13 18 5" xfId="21296" xr:uid="{6DF3E4EC-4D47-42F3-A215-DA6C89D2A2A5}"/>
    <cellStyle name="Normalny 13 18 5 2" xfId="45526" xr:uid="{FB626055-1594-4FD4-9CB5-C327581F48AC}"/>
    <cellStyle name="Normalny 13 18 6" xfId="45518" xr:uid="{4B6BF97A-7436-4F28-9F9A-A810D2C5A4D8}"/>
    <cellStyle name="Normalny 13 19" xfId="21297" xr:uid="{4587A1B0-7E37-4AAD-BBC9-C8166A0881FC}"/>
    <cellStyle name="Normalny 13 19 2" xfId="21298" xr:uid="{AF659FA3-68A9-4AEC-AA6C-430EE1F29BA5}"/>
    <cellStyle name="Normalny 13 19 2 2" xfId="45528" xr:uid="{1A8C02FD-75A5-4C21-A7A5-7B0B4D69A052}"/>
    <cellStyle name="Normalny 13 19 3" xfId="21299" xr:uid="{70E24BFA-091D-4687-8894-35E1961499B3}"/>
    <cellStyle name="Normalny 13 19 3 2" xfId="45529" xr:uid="{EBA1D05F-FF93-47ED-83C1-B3028561D892}"/>
    <cellStyle name="Normalny 13 19 4" xfId="45527" xr:uid="{FD01E1CC-88F5-48B8-A824-ECC220B83A3E}"/>
    <cellStyle name="Normalny 13 2" xfId="813" xr:uid="{00000000-0005-0000-0000-000046030000}"/>
    <cellStyle name="Normalny 13 2 10" xfId="21301" xr:uid="{D7736591-B2B7-418A-B62D-4431DD51357E}"/>
    <cellStyle name="Normalny 13 2 10 2" xfId="21302" xr:uid="{8D5DD533-ABCB-4B0F-A96E-CA72DD58944F}"/>
    <cellStyle name="Normalny 13 2 10 2 2" xfId="45532" xr:uid="{E6F4F894-CC23-49A1-8A8C-1B7434459245}"/>
    <cellStyle name="Normalny 13 2 10 3" xfId="21303" xr:uid="{CBC18C6E-4028-469C-A0DC-6B5060904129}"/>
    <cellStyle name="Normalny 13 2 10 3 2" xfId="45533" xr:uid="{61C0F785-80C7-43B4-9DAF-D5FC9999D6B0}"/>
    <cellStyle name="Normalny 13 2 10 4" xfId="45531" xr:uid="{036184D3-94D7-4338-880C-77F2A194C605}"/>
    <cellStyle name="Normalny 13 2 11" xfId="21304" xr:uid="{1C377506-D234-425B-AA41-9B66670704FF}"/>
    <cellStyle name="Normalny 13 2 11 2" xfId="45534" xr:uid="{BB21D1B0-A8EE-4519-AB02-4BBBE5F1317E}"/>
    <cellStyle name="Normalny 13 2 12" xfId="21305" xr:uid="{011D1DBF-32AB-4577-B06D-322EDE9A40FF}"/>
    <cellStyle name="Normalny 13 2 12 2" xfId="45535" xr:uid="{AFF016BA-F9AC-449C-A5CF-6D10F98BBBA8}"/>
    <cellStyle name="Normalny 13 2 13" xfId="45530" xr:uid="{C188DBB6-D6F9-4560-93C8-88AE4C95814A}"/>
    <cellStyle name="Normalny 13 2 14" xfId="54072" xr:uid="{978170E8-A767-4807-A4AE-88678AA7F222}"/>
    <cellStyle name="Normalny 13 2 15" xfId="54465" xr:uid="{1DECC26C-CA1C-4C94-8B35-0B4F411F1C1A}"/>
    <cellStyle name="Normalny 13 2 16" xfId="54514" xr:uid="{D1966E19-6ADD-4DE7-AB75-C4E442DAC39F}"/>
    <cellStyle name="Normalny 13 2 17" xfId="21300" xr:uid="{F5E985E2-D276-4857-8D1C-91CBC95D2D86}"/>
    <cellStyle name="Normalny 13 2 18" xfId="1227" xr:uid="{40BA7477-3196-41CE-8716-F73CFD308508}"/>
    <cellStyle name="Normalny 13 2 2" xfId="814" xr:uid="{00000000-0005-0000-0000-000047030000}"/>
    <cellStyle name="Normalny 13 2 2 10" xfId="21307" xr:uid="{4A0A0D5D-E0D2-4505-AD7D-020768A2F8AA}"/>
    <cellStyle name="Normalny 13 2 2 10 2" xfId="45537" xr:uid="{CB283828-C52C-4049-9CF4-9662E6436AC2}"/>
    <cellStyle name="Normalny 13 2 2 11" xfId="21308" xr:uid="{ED7E736F-4577-4A8D-A21B-85CAD0DA5ACA}"/>
    <cellStyle name="Normalny 13 2 2 11 2" xfId="45538" xr:uid="{34D3F43A-74EB-4DF3-988D-27D15F72B9B8}"/>
    <cellStyle name="Normalny 13 2 2 12" xfId="45536" xr:uid="{92B3CD02-AB57-4869-B3BB-DE77589CB64E}"/>
    <cellStyle name="Normalny 13 2 2 13" xfId="54073" xr:uid="{49B0568C-1A79-42E4-B4A6-2AB575BD75DB}"/>
    <cellStyle name="Normalny 13 2 2 14" xfId="54466" xr:uid="{2D7D9E6E-132E-435A-8F40-A5AD9B56AF1E}"/>
    <cellStyle name="Normalny 13 2 2 15" xfId="54515" xr:uid="{934F3C15-56DE-40D4-B097-35A409D33F7E}"/>
    <cellStyle name="Normalny 13 2 2 16" xfId="21306" xr:uid="{D5C0FE86-48B7-45EB-9E27-2A0AE021C36A}"/>
    <cellStyle name="Normalny 13 2 2 17" xfId="1228" xr:uid="{143A4162-DC7D-4C78-9543-49293870ABA5}"/>
    <cellStyle name="Normalny 13 2 2 2" xfId="815" xr:uid="{00000000-0005-0000-0000-000048030000}"/>
    <cellStyle name="Normalny 13 2 2 2 10" xfId="21310" xr:uid="{9F2A1D57-1654-4FDB-AC64-7702BAC6222C}"/>
    <cellStyle name="Normalny 13 2 2 2 10 2" xfId="45540" xr:uid="{21A631A7-FDA0-452D-8B94-45013F3E2DC4}"/>
    <cellStyle name="Normalny 13 2 2 2 11" xfId="45539" xr:uid="{4E1269D4-AE7F-4AA9-8D71-8653A62BDD18}"/>
    <cellStyle name="Normalny 13 2 2 2 12" xfId="54074" xr:uid="{E790EB72-D447-4E52-B309-84CC2B645446}"/>
    <cellStyle name="Normalny 13 2 2 2 13" xfId="54467" xr:uid="{741971C5-6E87-4AA7-B318-DD0C0B94BE35}"/>
    <cellStyle name="Normalny 13 2 2 2 14" xfId="54516" xr:uid="{12894737-EE1C-448A-BD98-82066CD2362B}"/>
    <cellStyle name="Normalny 13 2 2 2 15" xfId="21309" xr:uid="{A6EBB4D5-4CD3-45D1-8E2C-C3D3B763F729}"/>
    <cellStyle name="Normalny 13 2 2 2 16" xfId="1229" xr:uid="{68A1A351-DEF2-4E04-BF53-1E44EADE1E7C}"/>
    <cellStyle name="Normalny 13 2 2 2 2" xfId="816" xr:uid="{00000000-0005-0000-0000-000049030000}"/>
    <cellStyle name="Normalny 13 2 2 2 2 10" xfId="54468" xr:uid="{0C229935-D5F4-4CE7-B3EF-8FF0EF10FC12}"/>
    <cellStyle name="Normalny 13 2 2 2 2 11" xfId="54517" xr:uid="{072E4F97-AB6B-4448-B47D-67390F83E4E8}"/>
    <cellStyle name="Normalny 13 2 2 2 2 12" xfId="21311" xr:uid="{D5D987D4-9911-49F2-9C6E-6B8367A8632F}"/>
    <cellStyle name="Normalny 13 2 2 2 2 13" xfId="1230" xr:uid="{D5F9A75C-A0E3-4092-A6F5-4E111A933F1E}"/>
    <cellStyle name="Normalny 13 2 2 2 2 2" xfId="817" xr:uid="{00000000-0005-0000-0000-00004A030000}"/>
    <cellStyle name="Normalny 13 2 2 2 2 2 10" xfId="54518" xr:uid="{18589D55-2C93-4C54-B8E9-B3F0A6C3C2D4}"/>
    <cellStyle name="Normalny 13 2 2 2 2 2 11" xfId="21312" xr:uid="{FC9F7CBE-A027-4D61-9A8B-18E839D66BA4}"/>
    <cellStyle name="Normalny 13 2 2 2 2 2 12" xfId="1231" xr:uid="{80CEA95B-9BE3-46AA-939E-76ADC546A126}"/>
    <cellStyle name="Normalny 13 2 2 2 2 2 2" xfId="21313" xr:uid="{1028BA06-A470-4393-A5FF-F1FE679B9822}"/>
    <cellStyle name="Normalny 13 2 2 2 2 2 2 2" xfId="21314" xr:uid="{C5871A4F-490A-4649-AF79-97DB566183D9}"/>
    <cellStyle name="Normalny 13 2 2 2 2 2 2 2 2" xfId="21315" xr:uid="{CCDFBB4C-7CAA-49E6-8650-37D577E641D0}"/>
    <cellStyle name="Normalny 13 2 2 2 2 2 2 2 2 2" xfId="45545" xr:uid="{5B2C8DE2-4F5E-4137-84A6-C612F849A265}"/>
    <cellStyle name="Normalny 13 2 2 2 2 2 2 2 3" xfId="21316" xr:uid="{B644E204-3C93-411A-9430-B954C450D043}"/>
    <cellStyle name="Normalny 13 2 2 2 2 2 2 2 3 2" xfId="45546" xr:uid="{FB4D04F8-BCBC-425E-B6D2-451F72E850B3}"/>
    <cellStyle name="Normalny 13 2 2 2 2 2 2 2 4" xfId="45544" xr:uid="{AEBB5462-7BBE-4FC2-968E-4A2418EB577B}"/>
    <cellStyle name="Normalny 13 2 2 2 2 2 2 3" xfId="21317" xr:uid="{7EE3BC90-7193-4C71-8528-9E40C0AB7782}"/>
    <cellStyle name="Normalny 13 2 2 2 2 2 2 3 2" xfId="21318" xr:uid="{07933C5D-025E-48FF-8712-56EAD6CCA591}"/>
    <cellStyle name="Normalny 13 2 2 2 2 2 2 3 2 2" xfId="45548" xr:uid="{17DF1446-F6F9-4CFD-9DC0-C3E3F2CC53F7}"/>
    <cellStyle name="Normalny 13 2 2 2 2 2 2 3 3" xfId="21319" xr:uid="{0BC09086-F695-44FE-A963-9F267A5C034C}"/>
    <cellStyle name="Normalny 13 2 2 2 2 2 2 3 3 2" xfId="45549" xr:uid="{E5A6E3D9-D9C4-4A67-AEE9-958902D618FC}"/>
    <cellStyle name="Normalny 13 2 2 2 2 2 2 3 4" xfId="45547" xr:uid="{B18832E7-15B1-4EC3-83EE-76ABE6F75964}"/>
    <cellStyle name="Normalny 13 2 2 2 2 2 2 4" xfId="21320" xr:uid="{A43792C6-D2C4-4C6C-BB2B-D21643B16742}"/>
    <cellStyle name="Normalny 13 2 2 2 2 2 2 4 2" xfId="45550" xr:uid="{5D004DB1-D14D-4360-8E43-2EE884FE63CA}"/>
    <cellStyle name="Normalny 13 2 2 2 2 2 2 5" xfId="21321" xr:uid="{4E680041-4807-4C28-8BA1-B7EB2F1FF8C3}"/>
    <cellStyle name="Normalny 13 2 2 2 2 2 2 5 2" xfId="45551" xr:uid="{837CDD10-80CD-4274-BF56-E0EEBFD530C4}"/>
    <cellStyle name="Normalny 13 2 2 2 2 2 2 6" xfId="45543" xr:uid="{3821A287-FEC2-4668-8867-E5101A197C9F}"/>
    <cellStyle name="Normalny 13 2 2 2 2 2 3" xfId="21322" xr:uid="{E38D5CD7-BDDE-45C4-A5EF-D83779781CC4}"/>
    <cellStyle name="Normalny 13 2 2 2 2 2 3 2" xfId="21323" xr:uid="{1067B644-3532-4551-A203-C325031998D2}"/>
    <cellStyle name="Normalny 13 2 2 2 2 2 3 2 2" xfId="45553" xr:uid="{702DB9B2-844D-45CD-9632-C0F8465905DB}"/>
    <cellStyle name="Normalny 13 2 2 2 2 2 3 3" xfId="21324" xr:uid="{E3060C81-759C-41BF-8FAD-27EE5DAD8302}"/>
    <cellStyle name="Normalny 13 2 2 2 2 2 3 3 2" xfId="45554" xr:uid="{B40DB8A7-91F7-4BEB-927F-DD97B7948C6E}"/>
    <cellStyle name="Normalny 13 2 2 2 2 2 3 4" xfId="45552" xr:uid="{8B3C0C5F-837A-4E1F-B3A1-F76FA7E91489}"/>
    <cellStyle name="Normalny 13 2 2 2 2 2 4" xfId="21325" xr:uid="{F09C7559-47EA-4BAC-8AD4-DEB0467A8344}"/>
    <cellStyle name="Normalny 13 2 2 2 2 2 4 2" xfId="45555" xr:uid="{97AB12FD-4062-4647-A525-0DFC8B986671}"/>
    <cellStyle name="Normalny 13 2 2 2 2 2 5" xfId="21326" xr:uid="{79D1FCF2-45BF-4BF4-A200-7E772F389DF0}"/>
    <cellStyle name="Normalny 13 2 2 2 2 2 5 2" xfId="45556" xr:uid="{351C4095-B10A-4061-BF63-A2D5306BA0C7}"/>
    <cellStyle name="Normalny 13 2 2 2 2 2 6" xfId="21327" xr:uid="{B7EEE1FD-41D0-4522-97F9-6DAFB6E5069D}"/>
    <cellStyle name="Normalny 13 2 2 2 2 2 6 2" xfId="45557" xr:uid="{F6795E29-6325-4185-90CD-B42D3D9BE00B}"/>
    <cellStyle name="Normalny 13 2 2 2 2 2 7" xfId="45542" xr:uid="{6427A054-68B2-464C-8A00-8C632D52D947}"/>
    <cellStyle name="Normalny 13 2 2 2 2 2 8" xfId="54076" xr:uid="{208C5F5F-E7C2-487E-9211-69AEA170C5BC}"/>
    <cellStyle name="Normalny 13 2 2 2 2 2 9" xfId="54469" xr:uid="{4A89504A-EC26-4D33-985D-CB485DFC27EF}"/>
    <cellStyle name="Normalny 13 2 2 2 2 3" xfId="21328" xr:uid="{AE68D354-9CBD-49E2-81D0-4E6F36ACF772}"/>
    <cellStyle name="Normalny 13 2 2 2 2 3 2" xfId="21329" xr:uid="{F857FB6D-A552-4EB1-BFEC-A1DA2B86B832}"/>
    <cellStyle name="Normalny 13 2 2 2 2 3 2 2" xfId="45559" xr:uid="{A2E16377-996F-48AB-906E-791B4E8FC8DC}"/>
    <cellStyle name="Normalny 13 2 2 2 2 3 3" xfId="21330" xr:uid="{F7F5A059-5DE1-4383-9E7D-CAC563F7993A}"/>
    <cellStyle name="Normalny 13 2 2 2 2 3 3 2" xfId="45560" xr:uid="{CD523795-F5D0-4482-B1EA-855A707F8B21}"/>
    <cellStyle name="Normalny 13 2 2 2 2 3 4" xfId="21331" xr:uid="{72EE99F1-FCDB-4A12-8924-7C1B5CC60169}"/>
    <cellStyle name="Normalny 13 2 2 2 2 3 4 2" xfId="45561" xr:uid="{427AF7DA-9F14-4DED-8610-045EDD3F00E6}"/>
    <cellStyle name="Normalny 13 2 2 2 2 3 5" xfId="45558" xr:uid="{F67ED440-B820-49E4-B829-58E7842B8237}"/>
    <cellStyle name="Normalny 13 2 2 2 2 4" xfId="21332" xr:uid="{D1F4FE69-85C4-458E-AD69-6621D33AA1D7}"/>
    <cellStyle name="Normalny 13 2 2 2 2 4 2" xfId="21333" xr:uid="{8B4E6EF4-38A2-4087-BC78-35D2704614F0}"/>
    <cellStyle name="Normalny 13 2 2 2 2 4 2 2" xfId="45563" xr:uid="{CE412D62-F539-4116-99B9-7701FA7EC242}"/>
    <cellStyle name="Normalny 13 2 2 2 2 4 3" xfId="21334" xr:uid="{20BDC08B-B2F5-41EB-87E0-DCAD4ECA21C8}"/>
    <cellStyle name="Normalny 13 2 2 2 2 4 3 2" xfId="45564" xr:uid="{EBE6E37C-0912-43F3-8C3E-8361014B0A1A}"/>
    <cellStyle name="Normalny 13 2 2 2 2 4 4" xfId="45562" xr:uid="{CC4DB07B-70BE-4F2D-9B72-8FC6D3F6D72F}"/>
    <cellStyle name="Normalny 13 2 2 2 2 5" xfId="21335" xr:uid="{41537D50-EBD5-485A-8A07-5D3F9AD57F51}"/>
    <cellStyle name="Normalny 13 2 2 2 2 5 2" xfId="45565" xr:uid="{B7C72543-61E7-48A0-BD04-E1CBCC7DA23F}"/>
    <cellStyle name="Normalny 13 2 2 2 2 6" xfId="21336" xr:uid="{EA2EE38B-B3D0-4126-8F77-3A2587AB016B}"/>
    <cellStyle name="Normalny 13 2 2 2 2 6 2" xfId="45566" xr:uid="{5512F3C2-1E4C-4562-9933-DA0C2A8373BC}"/>
    <cellStyle name="Normalny 13 2 2 2 2 7" xfId="21337" xr:uid="{FEBC4298-C420-4AF3-AB50-1881EE608AAD}"/>
    <cellStyle name="Normalny 13 2 2 2 2 7 2" xfId="45567" xr:uid="{516C01DB-15E6-4CBE-94AE-D19813ADF350}"/>
    <cellStyle name="Normalny 13 2 2 2 2 8" xfId="45541" xr:uid="{C75BB136-C1DB-4271-8C24-5C0F0B80CF89}"/>
    <cellStyle name="Normalny 13 2 2 2 2 9" xfId="54075" xr:uid="{1BDAE24F-3600-49E1-85DA-6706BAC1C1AC}"/>
    <cellStyle name="Normalny 13 2 2 2 2_CHP" xfId="21338" xr:uid="{7206AB97-FD42-4A99-987E-2A65D2DE42CD}"/>
    <cellStyle name="Normalny 13 2 2 2 3" xfId="818" xr:uid="{00000000-0005-0000-0000-00004B030000}"/>
    <cellStyle name="Normalny 13 2 2 2 3 10" xfId="54470" xr:uid="{A3E70BDF-6888-4EDE-BF7C-9E6001DCA2E7}"/>
    <cellStyle name="Normalny 13 2 2 2 3 11" xfId="54519" xr:uid="{B9E0668E-4ADA-4B92-A396-5C89DC1E04B4}"/>
    <cellStyle name="Normalny 13 2 2 2 3 12" xfId="21339" xr:uid="{922C90DD-17F3-4638-BA2E-12F0C6FE7E65}"/>
    <cellStyle name="Normalny 13 2 2 2 3 13" xfId="1232" xr:uid="{F8CF49CB-59C1-464E-95AD-1960A2B37267}"/>
    <cellStyle name="Normalny 13 2 2 2 3 2" xfId="819" xr:uid="{00000000-0005-0000-0000-00004C030000}"/>
    <cellStyle name="Normalny 13 2 2 2 3 2 10" xfId="54520" xr:uid="{939F63E0-7F56-4010-87B9-D76EF60E1595}"/>
    <cellStyle name="Normalny 13 2 2 2 3 2 11" xfId="21340" xr:uid="{20C662A4-1FA2-4CBF-91C3-E7446DAD353F}"/>
    <cellStyle name="Normalny 13 2 2 2 3 2 12" xfId="1233" xr:uid="{51A2DC4D-BB82-4342-8D47-11DE05A227F8}"/>
    <cellStyle name="Normalny 13 2 2 2 3 2 2" xfId="21341" xr:uid="{5F8700D4-D8E2-444D-9DE6-A8A07D9F6401}"/>
    <cellStyle name="Normalny 13 2 2 2 3 2 2 2" xfId="21342" xr:uid="{ED817E98-42B9-44BC-83EC-CAFF171B31FD}"/>
    <cellStyle name="Normalny 13 2 2 2 3 2 2 2 2" xfId="21343" xr:uid="{0F4871E2-481B-4E3D-83CD-82CD399A5248}"/>
    <cellStyle name="Normalny 13 2 2 2 3 2 2 2 2 2" xfId="45572" xr:uid="{C68613A0-BAE3-4C3F-B471-A6F8B550CD95}"/>
    <cellStyle name="Normalny 13 2 2 2 3 2 2 2 3" xfId="21344" xr:uid="{B2B8282D-13DC-4367-90FE-73FFAB274706}"/>
    <cellStyle name="Normalny 13 2 2 2 3 2 2 2 3 2" xfId="45573" xr:uid="{98B314E9-B21C-4387-80DD-8FC75AA16E75}"/>
    <cellStyle name="Normalny 13 2 2 2 3 2 2 2 4" xfId="45571" xr:uid="{00AFD94C-EC0E-4048-BF42-829519882C5C}"/>
    <cellStyle name="Normalny 13 2 2 2 3 2 2 3" xfId="21345" xr:uid="{A3DB06D6-D630-46D5-B897-6DF6F7E8E7A0}"/>
    <cellStyle name="Normalny 13 2 2 2 3 2 2 3 2" xfId="21346" xr:uid="{E0271794-B5B9-4FFB-8A39-D4C61D9839C6}"/>
    <cellStyle name="Normalny 13 2 2 2 3 2 2 3 2 2" xfId="45575" xr:uid="{4FDE7B2A-B481-4FF1-9C9E-E5DC7A6831D6}"/>
    <cellStyle name="Normalny 13 2 2 2 3 2 2 3 3" xfId="21347" xr:uid="{7D0D54F8-01FB-4504-8E3A-BF216F638E4E}"/>
    <cellStyle name="Normalny 13 2 2 2 3 2 2 3 3 2" xfId="45576" xr:uid="{0EE5E1BB-924C-4975-97E6-484363B98159}"/>
    <cellStyle name="Normalny 13 2 2 2 3 2 2 3 4" xfId="45574" xr:uid="{A160ED31-4A20-40D9-A4CB-B470C19BC5A3}"/>
    <cellStyle name="Normalny 13 2 2 2 3 2 2 4" xfId="21348" xr:uid="{70DF6411-3C41-4EF1-9F34-764D902D23DC}"/>
    <cellStyle name="Normalny 13 2 2 2 3 2 2 4 2" xfId="45577" xr:uid="{7B70CEB0-08E8-4CCF-84E3-37DFD9731A03}"/>
    <cellStyle name="Normalny 13 2 2 2 3 2 2 5" xfId="21349" xr:uid="{CEE8734A-2B19-4637-8322-8FA7E381789E}"/>
    <cellStyle name="Normalny 13 2 2 2 3 2 2 5 2" xfId="45578" xr:uid="{7D42613F-D465-4715-ABEC-3BC53406A1DA}"/>
    <cellStyle name="Normalny 13 2 2 2 3 2 2 6" xfId="45570" xr:uid="{DED4D7A0-6907-4E10-A59E-06129E7C8535}"/>
    <cellStyle name="Normalny 13 2 2 2 3 2 3" xfId="21350" xr:uid="{D73D3E91-04A7-4586-B6D1-361B383DDD79}"/>
    <cellStyle name="Normalny 13 2 2 2 3 2 3 2" xfId="21351" xr:uid="{3920AE99-2D61-44CB-B3A7-C39482C150F3}"/>
    <cellStyle name="Normalny 13 2 2 2 3 2 3 2 2" xfId="45580" xr:uid="{4DDF89D5-4A90-4135-A9E9-3503ACB6698D}"/>
    <cellStyle name="Normalny 13 2 2 2 3 2 3 3" xfId="21352" xr:uid="{894C54CC-7C74-4078-AAD0-5A2F7DE749AB}"/>
    <cellStyle name="Normalny 13 2 2 2 3 2 3 3 2" xfId="45581" xr:uid="{7B2C7230-50B5-41B3-853D-E0D85E307A75}"/>
    <cellStyle name="Normalny 13 2 2 2 3 2 3 4" xfId="45579" xr:uid="{4CDFAC03-D704-4FAE-B9A3-2CA87E3051CA}"/>
    <cellStyle name="Normalny 13 2 2 2 3 2 4" xfId="21353" xr:uid="{407AAFE0-1143-48F9-82C5-E1BCDEA6A302}"/>
    <cellStyle name="Normalny 13 2 2 2 3 2 4 2" xfId="45582" xr:uid="{729B6F8E-576A-4421-9F8C-986D10396377}"/>
    <cellStyle name="Normalny 13 2 2 2 3 2 5" xfId="21354" xr:uid="{5135EE94-57C2-4EBB-B128-CD936E49AD16}"/>
    <cellStyle name="Normalny 13 2 2 2 3 2 5 2" xfId="45583" xr:uid="{D128AD14-E9B3-4839-AC2F-7D99D96F99D3}"/>
    <cellStyle name="Normalny 13 2 2 2 3 2 6" xfId="21355" xr:uid="{17736E2F-606E-49FA-9A0C-5FC6C3CAA31A}"/>
    <cellStyle name="Normalny 13 2 2 2 3 2 6 2" xfId="45584" xr:uid="{0D82DF07-5A93-45ED-AF32-3E0FEFEE02D8}"/>
    <cellStyle name="Normalny 13 2 2 2 3 2 7" xfId="45569" xr:uid="{76EE9D2A-42BD-4A02-B699-427636B8B0A7}"/>
    <cellStyle name="Normalny 13 2 2 2 3 2 8" xfId="54078" xr:uid="{B4DAF0FB-CA71-4E5E-8908-88A94040A5C7}"/>
    <cellStyle name="Normalny 13 2 2 2 3 2 9" xfId="54471" xr:uid="{E5804029-E6B6-4AF4-A9B5-471B45A06C59}"/>
    <cellStyle name="Normalny 13 2 2 2 3 3" xfId="21356" xr:uid="{E2D7C0E9-803E-43E1-8392-5B98E0525E02}"/>
    <cellStyle name="Normalny 13 2 2 2 3 3 2" xfId="21357" xr:uid="{866E6F00-4A36-4B62-9C9D-8A73B0EF6115}"/>
    <cellStyle name="Normalny 13 2 2 2 3 3 2 2" xfId="45586" xr:uid="{EE9AFDE1-EFC6-4DF5-B623-240CEF7A236A}"/>
    <cellStyle name="Normalny 13 2 2 2 3 3 3" xfId="21358" xr:uid="{06B8EEC3-B915-4B32-B434-35D171F13600}"/>
    <cellStyle name="Normalny 13 2 2 2 3 3 3 2" xfId="45587" xr:uid="{CB6E5B74-17C2-4A0D-9172-15F4DDE2F22B}"/>
    <cellStyle name="Normalny 13 2 2 2 3 3 4" xfId="21359" xr:uid="{E100032F-C1F2-4A0B-AC5D-C52E9D55ED6A}"/>
    <cellStyle name="Normalny 13 2 2 2 3 3 4 2" xfId="45588" xr:uid="{CD3081F3-9936-4799-AD80-2C8DBCA62A68}"/>
    <cellStyle name="Normalny 13 2 2 2 3 3 5" xfId="45585" xr:uid="{F3E76859-0B74-43B2-8DB7-E1C0311895A1}"/>
    <cellStyle name="Normalny 13 2 2 2 3 4" xfId="21360" xr:uid="{AF9F4D4B-FC79-4C61-9798-6CE0C821836B}"/>
    <cellStyle name="Normalny 13 2 2 2 3 4 2" xfId="21361" xr:uid="{B967899D-C3B4-49F0-B9AD-994098120028}"/>
    <cellStyle name="Normalny 13 2 2 2 3 4 2 2" xfId="45590" xr:uid="{0406A974-8FAD-4AF3-9C17-7124367370C3}"/>
    <cellStyle name="Normalny 13 2 2 2 3 4 3" xfId="21362" xr:uid="{ACE6B0C8-360A-4AEB-B4A2-63FD6AE88594}"/>
    <cellStyle name="Normalny 13 2 2 2 3 4 3 2" xfId="45591" xr:uid="{53A49E27-7951-43F1-B23A-49603DA5C978}"/>
    <cellStyle name="Normalny 13 2 2 2 3 4 4" xfId="45589" xr:uid="{FA76D3D7-F5E9-4A46-9DA2-20ECB22DCADC}"/>
    <cellStyle name="Normalny 13 2 2 2 3 5" xfId="21363" xr:uid="{B861DB25-8208-4AD7-AEAA-151B42FB86F3}"/>
    <cellStyle name="Normalny 13 2 2 2 3 5 2" xfId="45592" xr:uid="{60D4C899-5F98-418E-9B9A-C358BBDCCC95}"/>
    <cellStyle name="Normalny 13 2 2 2 3 6" xfId="21364" xr:uid="{32F1C481-0DB8-4171-B41C-CEB1BCC674F9}"/>
    <cellStyle name="Normalny 13 2 2 2 3 6 2" xfId="45593" xr:uid="{B1072D6A-3AF4-4051-AB16-93C9726E9ECA}"/>
    <cellStyle name="Normalny 13 2 2 2 3 7" xfId="21365" xr:uid="{7A20B9B0-B2DD-446B-8FE9-CE8648F52832}"/>
    <cellStyle name="Normalny 13 2 2 2 3 7 2" xfId="45594" xr:uid="{D86F6528-E841-4223-A8D4-D410CF5C0D69}"/>
    <cellStyle name="Normalny 13 2 2 2 3 8" xfId="45568" xr:uid="{30DB63C6-F5DA-4241-B1DE-C967BD28C3D2}"/>
    <cellStyle name="Normalny 13 2 2 2 3 9" xfId="54077" xr:uid="{DB036C2B-E2C0-4EAF-8CBD-589D5A94315A}"/>
    <cellStyle name="Normalny 13 2 2 2 3_CHP" xfId="21366" xr:uid="{FFD26C97-FACD-4205-89A0-E3F20A056745}"/>
    <cellStyle name="Normalny 13 2 2 2 4" xfId="820" xr:uid="{00000000-0005-0000-0000-00004D030000}"/>
    <cellStyle name="Normalny 13 2 2 2 4 10" xfId="54521" xr:uid="{357556F6-75D1-458C-BBF7-41CB01F4EC8D}"/>
    <cellStyle name="Normalny 13 2 2 2 4 11" xfId="21367" xr:uid="{FDF6AA67-0CD9-419B-9FB9-1CAD3F6B789C}"/>
    <cellStyle name="Normalny 13 2 2 2 4 12" xfId="1234" xr:uid="{4E1F6BAF-ACF7-4230-8EAF-CD0CCD4BAF52}"/>
    <cellStyle name="Normalny 13 2 2 2 4 2" xfId="21368" xr:uid="{1840AEA0-6439-4AE8-96C8-D123DCC4170F}"/>
    <cellStyle name="Normalny 13 2 2 2 4 2 2" xfId="21369" xr:uid="{6E796669-75A2-483D-8121-86CAB1AB41CC}"/>
    <cellStyle name="Normalny 13 2 2 2 4 2 2 2" xfId="21370" xr:uid="{5FD98F28-CF9D-49B9-B005-685B06675607}"/>
    <cellStyle name="Normalny 13 2 2 2 4 2 2 2 2" xfId="45598" xr:uid="{24F5D002-07F9-4352-848B-5DBAA1AF8C85}"/>
    <cellStyle name="Normalny 13 2 2 2 4 2 2 3" xfId="21371" xr:uid="{11578013-FA8F-477B-A31E-769A7244E156}"/>
    <cellStyle name="Normalny 13 2 2 2 4 2 2 3 2" xfId="45599" xr:uid="{A1799C68-D532-4148-B9C0-CD8E148C47DC}"/>
    <cellStyle name="Normalny 13 2 2 2 4 2 2 4" xfId="45597" xr:uid="{1CA35CDE-2EA4-4A04-8D54-B7C6ADE00631}"/>
    <cellStyle name="Normalny 13 2 2 2 4 2 3" xfId="21372" xr:uid="{93B4714C-F91D-41EF-8550-B49E22DB1CAA}"/>
    <cellStyle name="Normalny 13 2 2 2 4 2 3 2" xfId="21373" xr:uid="{60AB0020-A7D6-4CF7-80AE-2417AFE1C1CD}"/>
    <cellStyle name="Normalny 13 2 2 2 4 2 3 2 2" xfId="45601" xr:uid="{345A45AF-4FAB-499D-989E-E369E35025F5}"/>
    <cellStyle name="Normalny 13 2 2 2 4 2 3 3" xfId="21374" xr:uid="{1DD65B86-6FB1-4E30-AC83-0C09453533C1}"/>
    <cellStyle name="Normalny 13 2 2 2 4 2 3 3 2" xfId="45602" xr:uid="{7A20ACED-7A63-4EC2-8843-D7707490831F}"/>
    <cellStyle name="Normalny 13 2 2 2 4 2 3 4" xfId="45600" xr:uid="{964E0189-9923-4C6A-851B-1F682361BDA3}"/>
    <cellStyle name="Normalny 13 2 2 2 4 2 4" xfId="21375" xr:uid="{2E877F3C-2F5F-4EAF-8E38-47BBC0D83D00}"/>
    <cellStyle name="Normalny 13 2 2 2 4 2 4 2" xfId="45603" xr:uid="{3BE07D26-5F8F-4566-B533-2AE18A39DE9E}"/>
    <cellStyle name="Normalny 13 2 2 2 4 2 5" xfId="21376" xr:uid="{86E80430-4D68-4C44-877D-B0D242E92C03}"/>
    <cellStyle name="Normalny 13 2 2 2 4 2 5 2" xfId="45604" xr:uid="{58B4D032-DAA3-4C94-9B9F-0465052FE1D7}"/>
    <cellStyle name="Normalny 13 2 2 2 4 2 6" xfId="45596" xr:uid="{26F7B7FB-0595-4677-A86B-61E84450BD86}"/>
    <cellStyle name="Normalny 13 2 2 2 4 3" xfId="21377" xr:uid="{412187D7-0181-4186-9702-3B43C46699E5}"/>
    <cellStyle name="Normalny 13 2 2 2 4 3 2" xfId="21378" xr:uid="{279BCDAD-2DB4-47B1-BF05-C3725D448957}"/>
    <cellStyle name="Normalny 13 2 2 2 4 3 2 2" xfId="45606" xr:uid="{7954C0E2-2EA1-4D2B-8517-FA54A7175F3E}"/>
    <cellStyle name="Normalny 13 2 2 2 4 3 3" xfId="21379" xr:uid="{E74628BB-C585-45B9-A46D-D11FE13C625A}"/>
    <cellStyle name="Normalny 13 2 2 2 4 3 3 2" xfId="45607" xr:uid="{33164FDA-FD5B-4B4D-A6E3-4AF36823880D}"/>
    <cellStyle name="Normalny 13 2 2 2 4 3 4" xfId="45605" xr:uid="{86FDB54D-F2B8-416E-AC7B-DB561D7991C0}"/>
    <cellStyle name="Normalny 13 2 2 2 4 4" xfId="21380" xr:uid="{CB40F4EB-735A-4546-BF53-ADD3F52DB69F}"/>
    <cellStyle name="Normalny 13 2 2 2 4 4 2" xfId="45608" xr:uid="{46D44A53-F9BD-4632-A933-87A2B89FCEE3}"/>
    <cellStyle name="Normalny 13 2 2 2 4 5" xfId="21381" xr:uid="{EBA5279D-5764-4401-9EFD-3BF87C3B77D4}"/>
    <cellStyle name="Normalny 13 2 2 2 4 5 2" xfId="45609" xr:uid="{862D57ED-DF93-4432-931B-7D429B1E8C67}"/>
    <cellStyle name="Normalny 13 2 2 2 4 6" xfId="21382" xr:uid="{6791ADE2-D11C-4AC2-BB35-D982E042BE2D}"/>
    <cellStyle name="Normalny 13 2 2 2 4 6 2" xfId="45610" xr:uid="{ABDD8CE8-BEE1-406A-8198-065D6365AF11}"/>
    <cellStyle name="Normalny 13 2 2 2 4 7" xfId="45595" xr:uid="{227274AE-5F05-48F8-9EA0-CEB49570EB0A}"/>
    <cellStyle name="Normalny 13 2 2 2 4 8" xfId="54079" xr:uid="{F06C6685-D753-4FF7-8913-77BBAE76714E}"/>
    <cellStyle name="Normalny 13 2 2 2 4 9" xfId="54472" xr:uid="{A386D92F-5D57-44BC-ACCD-21CADE46EFCB}"/>
    <cellStyle name="Normalny 13 2 2 2 5" xfId="821" xr:uid="{00000000-0005-0000-0000-00004E030000}"/>
    <cellStyle name="Normalny 13 2 2 2 5 10" xfId="54522" xr:uid="{BE384A11-32C6-4E51-B75A-BB917452E470}"/>
    <cellStyle name="Normalny 13 2 2 2 5 11" xfId="21383" xr:uid="{F489DBB7-B5D8-4B5E-A126-8F0656F8891F}"/>
    <cellStyle name="Normalny 13 2 2 2 5 12" xfId="1235" xr:uid="{D3836881-8F31-444F-BDC1-0EFB28A632CE}"/>
    <cellStyle name="Normalny 13 2 2 2 5 2" xfId="21384" xr:uid="{BBD3BD6E-DDFE-4945-BF9B-884259FB98E5}"/>
    <cellStyle name="Normalny 13 2 2 2 5 2 2" xfId="21385" xr:uid="{CCD2A2CE-E58F-461F-B48D-82B0E7DF6AB5}"/>
    <cellStyle name="Normalny 13 2 2 2 5 2 2 2" xfId="21386" xr:uid="{599743D0-07EB-44CD-9835-6F8598C0876A}"/>
    <cellStyle name="Normalny 13 2 2 2 5 2 2 2 2" xfId="45614" xr:uid="{D2398CF4-1177-4DE3-852B-C84A3928A9AB}"/>
    <cellStyle name="Normalny 13 2 2 2 5 2 2 3" xfId="21387" xr:uid="{435C9720-702F-425E-9375-DB814DD5DCA3}"/>
    <cellStyle name="Normalny 13 2 2 2 5 2 2 3 2" xfId="45615" xr:uid="{B679BA29-2D56-4510-8A50-BEE1116BEB03}"/>
    <cellStyle name="Normalny 13 2 2 2 5 2 2 4" xfId="45613" xr:uid="{D2119FBF-A059-4DB1-9233-8223C5FD88B8}"/>
    <cellStyle name="Normalny 13 2 2 2 5 2 3" xfId="21388" xr:uid="{ECE2DC1D-CC44-41E3-9537-39E091FDEDBD}"/>
    <cellStyle name="Normalny 13 2 2 2 5 2 3 2" xfId="21389" xr:uid="{2C495013-9FFE-4AEF-A6A8-3BD411ACA92E}"/>
    <cellStyle name="Normalny 13 2 2 2 5 2 3 2 2" xfId="45617" xr:uid="{C629EA1B-A5B4-4596-B4F2-9E1ED09546B3}"/>
    <cellStyle name="Normalny 13 2 2 2 5 2 3 3" xfId="21390" xr:uid="{BDB9C5D3-9D40-442C-888B-9E6B2478570E}"/>
    <cellStyle name="Normalny 13 2 2 2 5 2 3 3 2" xfId="45618" xr:uid="{E45DE448-C6C5-4FB4-BF7E-BCEFC5874ECB}"/>
    <cellStyle name="Normalny 13 2 2 2 5 2 3 4" xfId="45616" xr:uid="{8D447FBB-CAC7-42A8-853B-923DA6DF6843}"/>
    <cellStyle name="Normalny 13 2 2 2 5 2 4" xfId="21391" xr:uid="{977122F3-D114-4AE4-A607-FB30C15418E5}"/>
    <cellStyle name="Normalny 13 2 2 2 5 2 4 2" xfId="45619" xr:uid="{7D5410AB-6EE4-445E-A122-E7CED603C83E}"/>
    <cellStyle name="Normalny 13 2 2 2 5 2 5" xfId="21392" xr:uid="{F4BABBD2-7BDC-424B-8074-421B4741B211}"/>
    <cellStyle name="Normalny 13 2 2 2 5 2 5 2" xfId="45620" xr:uid="{D67F1F08-DDD1-4CCF-8599-118490C74B27}"/>
    <cellStyle name="Normalny 13 2 2 2 5 2 6" xfId="45612" xr:uid="{2173EBBE-3B40-4BFA-A224-E72E95564FCE}"/>
    <cellStyle name="Normalny 13 2 2 2 5 3" xfId="21393" xr:uid="{96BF47BB-5A80-4013-B921-A1F5B6D57C1F}"/>
    <cellStyle name="Normalny 13 2 2 2 5 3 2" xfId="21394" xr:uid="{2DB28C5A-BD7F-4794-ABFC-DC6412674860}"/>
    <cellStyle name="Normalny 13 2 2 2 5 3 2 2" xfId="45622" xr:uid="{B0CD1ECA-166E-4812-A7F1-F0174E3198CA}"/>
    <cellStyle name="Normalny 13 2 2 2 5 3 3" xfId="21395" xr:uid="{21C79C2B-5BF4-4D89-AEB0-26E86757E6D5}"/>
    <cellStyle name="Normalny 13 2 2 2 5 3 3 2" xfId="45623" xr:uid="{3D145B5F-6E0E-4781-898C-98BA5760431B}"/>
    <cellStyle name="Normalny 13 2 2 2 5 3 4" xfId="45621" xr:uid="{5E3C0E5F-2F6C-41AD-A575-7588945AE99E}"/>
    <cellStyle name="Normalny 13 2 2 2 5 4" xfId="21396" xr:uid="{597B3F9C-6C8A-4A86-8336-0A5A5F19D671}"/>
    <cellStyle name="Normalny 13 2 2 2 5 4 2" xfId="45624" xr:uid="{2EABA60D-A3A0-496B-9B85-00D710210FB1}"/>
    <cellStyle name="Normalny 13 2 2 2 5 5" xfId="21397" xr:uid="{C68ED22B-DED2-474A-B2A2-2984DF2634E7}"/>
    <cellStyle name="Normalny 13 2 2 2 5 5 2" xfId="45625" xr:uid="{E0D18B23-2E94-4843-8E52-5333CE1CF7CF}"/>
    <cellStyle name="Normalny 13 2 2 2 5 6" xfId="21398" xr:uid="{96D95115-68C9-4D5D-A717-A420C5673F5D}"/>
    <cellStyle name="Normalny 13 2 2 2 5 6 2" xfId="45626" xr:uid="{A7410168-6D91-4A43-B531-D19D68A6CE4E}"/>
    <cellStyle name="Normalny 13 2 2 2 5 7" xfId="45611" xr:uid="{6F44ADB7-6633-4EBE-95EE-885A169EDDEA}"/>
    <cellStyle name="Normalny 13 2 2 2 5 8" xfId="54080" xr:uid="{B2F34C55-0F64-445D-AED1-0DEA78BE0FD3}"/>
    <cellStyle name="Normalny 13 2 2 2 5 9" xfId="54473" xr:uid="{0C674B19-D1BA-4668-8368-7AEB3018DF30}"/>
    <cellStyle name="Normalny 13 2 2 2 6" xfId="21399" xr:uid="{32E4B687-468B-4395-B668-97AAD08625C4}"/>
    <cellStyle name="Normalny 13 2 2 2 6 2" xfId="21400" xr:uid="{DB146603-D5F1-4EEE-8764-A85C115088EB}"/>
    <cellStyle name="Normalny 13 2 2 2 6 2 2" xfId="45628" xr:uid="{6AC9AABD-7CF4-4D72-9AB6-63CA95C01ADA}"/>
    <cellStyle name="Normalny 13 2 2 2 6 3" xfId="21401" xr:uid="{D4A638D5-1EAE-4480-AFFF-DDFFAB15E619}"/>
    <cellStyle name="Normalny 13 2 2 2 6 3 2" xfId="45629" xr:uid="{5C172800-0A82-4737-91F4-365E281A330E}"/>
    <cellStyle name="Normalny 13 2 2 2 6 4" xfId="21402" xr:uid="{7ACD5C65-E749-42AA-99BB-B85C00E111AD}"/>
    <cellStyle name="Normalny 13 2 2 2 6 4 2" xfId="45630" xr:uid="{72DB926E-0846-492D-9E7E-01BBFD255A40}"/>
    <cellStyle name="Normalny 13 2 2 2 6 5" xfId="45627" xr:uid="{53C16544-DADD-4B03-BC12-A774DFED20B2}"/>
    <cellStyle name="Normalny 13 2 2 2 7" xfId="21403" xr:uid="{B5CEC2C3-AC01-4759-8F82-BE0109AC1A18}"/>
    <cellStyle name="Normalny 13 2 2 2 7 2" xfId="21404" xr:uid="{61740332-533B-4F5A-9987-A3738924E0B2}"/>
    <cellStyle name="Normalny 13 2 2 2 7 2 2" xfId="45632" xr:uid="{EB2D7452-F7C9-41D0-BAE6-4A73D9261D57}"/>
    <cellStyle name="Normalny 13 2 2 2 7 3" xfId="21405" xr:uid="{2DCEA5B8-2FFB-489B-8732-FCF836481650}"/>
    <cellStyle name="Normalny 13 2 2 2 7 3 2" xfId="45633" xr:uid="{48FF59D4-B978-4580-BC26-1E4F17103465}"/>
    <cellStyle name="Normalny 13 2 2 2 7 4" xfId="45631" xr:uid="{83F0F3C5-AB8C-441F-AC90-8E39F6BA377D}"/>
    <cellStyle name="Normalny 13 2 2 2 8" xfId="21406" xr:uid="{F4044E62-EDB2-4F9F-A48F-631CC00D5412}"/>
    <cellStyle name="Normalny 13 2 2 2 8 2" xfId="45634" xr:uid="{4D27FD5F-708E-45A2-ABAB-D980E2B09DA9}"/>
    <cellStyle name="Normalny 13 2 2 2 9" xfId="21407" xr:uid="{6B684B89-F733-4E0B-B5D6-93BFB253AC36}"/>
    <cellStyle name="Normalny 13 2 2 2 9 2" xfId="45635" xr:uid="{74C8923D-E201-4E57-9D11-1378B3EF961B}"/>
    <cellStyle name="Normalny 13 2 2 2_CHP" xfId="21408" xr:uid="{5EF73D43-9619-40D0-9B41-BCD251ADCFC6}"/>
    <cellStyle name="Normalny 13 2 2 3" xfId="822" xr:uid="{00000000-0005-0000-0000-00004F030000}"/>
    <cellStyle name="Normalny 13 2 2 3 10" xfId="54474" xr:uid="{EB5898C6-803E-4507-9967-27098394C671}"/>
    <cellStyle name="Normalny 13 2 2 3 11" xfId="54523" xr:uid="{4206B7C1-A355-448C-BBAA-76234EA9CA86}"/>
    <cellStyle name="Normalny 13 2 2 3 12" xfId="21409" xr:uid="{057A9A29-4911-414B-86A3-453A7FD9886A}"/>
    <cellStyle name="Normalny 13 2 2 3 13" xfId="1236" xr:uid="{017CC8DD-D6B2-4C44-8064-D0C893673E5B}"/>
    <cellStyle name="Normalny 13 2 2 3 2" xfId="823" xr:uid="{00000000-0005-0000-0000-000050030000}"/>
    <cellStyle name="Normalny 13 2 2 3 2 10" xfId="54524" xr:uid="{C378A345-495C-4543-8AEE-ACEF4E0B4559}"/>
    <cellStyle name="Normalny 13 2 2 3 2 11" xfId="21410" xr:uid="{BE353804-EBC5-42D9-8251-E2F199078CCA}"/>
    <cellStyle name="Normalny 13 2 2 3 2 12" xfId="1237" xr:uid="{F7D809BE-6407-442F-A9D8-25687FDB88CD}"/>
    <cellStyle name="Normalny 13 2 2 3 2 2" xfId="21411" xr:uid="{8770DBBA-9265-49EE-8AC3-0D6D7565CC40}"/>
    <cellStyle name="Normalny 13 2 2 3 2 2 2" xfId="21412" xr:uid="{20E81318-984C-49A4-AFD9-007F142936B2}"/>
    <cellStyle name="Normalny 13 2 2 3 2 2 2 2" xfId="21413" xr:uid="{8E8319C7-BF74-471F-A4E4-6689EDB774DB}"/>
    <cellStyle name="Normalny 13 2 2 3 2 2 2 2 2" xfId="45640" xr:uid="{02B0DC01-950B-41C1-8BC6-B54A8B470327}"/>
    <cellStyle name="Normalny 13 2 2 3 2 2 2 3" xfId="21414" xr:uid="{57814E59-EB0C-487D-8981-99CC016237BC}"/>
    <cellStyle name="Normalny 13 2 2 3 2 2 2 3 2" xfId="45641" xr:uid="{4C17BD90-3E8E-4696-B4B3-92F6E8E3CB2F}"/>
    <cellStyle name="Normalny 13 2 2 3 2 2 2 4" xfId="45639" xr:uid="{9549000A-D199-437B-8575-714D9238121A}"/>
    <cellStyle name="Normalny 13 2 2 3 2 2 3" xfId="21415" xr:uid="{BA6A2BFC-903C-455D-A8B3-C970A733A1B5}"/>
    <cellStyle name="Normalny 13 2 2 3 2 2 3 2" xfId="21416" xr:uid="{1896AD94-AB94-4049-A21E-612B5F59D834}"/>
    <cellStyle name="Normalny 13 2 2 3 2 2 3 2 2" xfId="45643" xr:uid="{29F4340B-497E-4EB1-8360-1B9F915BD1FA}"/>
    <cellStyle name="Normalny 13 2 2 3 2 2 3 3" xfId="21417" xr:uid="{7FFA6E07-D945-4DB4-8CAF-5AC7CF695C13}"/>
    <cellStyle name="Normalny 13 2 2 3 2 2 3 3 2" xfId="45644" xr:uid="{FD6A6470-0F66-44DF-96AD-A1109A5902B7}"/>
    <cellStyle name="Normalny 13 2 2 3 2 2 3 4" xfId="45642" xr:uid="{A75495D3-05A8-420A-9E6C-D9EE474AE873}"/>
    <cellStyle name="Normalny 13 2 2 3 2 2 4" xfId="21418" xr:uid="{4442F9E7-D966-48F5-A34B-9E3E5089A569}"/>
    <cellStyle name="Normalny 13 2 2 3 2 2 4 2" xfId="45645" xr:uid="{0C901509-D0E8-4E37-9738-16F751E69675}"/>
    <cellStyle name="Normalny 13 2 2 3 2 2 5" xfId="21419" xr:uid="{F712F260-5B9C-47B1-B135-1D57E5DE0488}"/>
    <cellStyle name="Normalny 13 2 2 3 2 2 5 2" xfId="45646" xr:uid="{3A9D681B-EB22-46F9-8351-5FE8EEC71B08}"/>
    <cellStyle name="Normalny 13 2 2 3 2 2 6" xfId="45638" xr:uid="{9B6AE699-B2BD-4879-829F-CD476F7F6653}"/>
    <cellStyle name="Normalny 13 2 2 3 2 3" xfId="21420" xr:uid="{50B59019-AB50-481A-A121-0F77F27EE89F}"/>
    <cellStyle name="Normalny 13 2 2 3 2 3 2" xfId="21421" xr:uid="{D48ED713-DA71-46F3-8BE2-7EB0BE071EBB}"/>
    <cellStyle name="Normalny 13 2 2 3 2 3 2 2" xfId="45648" xr:uid="{AC49F2CB-5B41-4A68-BAB4-097D95867190}"/>
    <cellStyle name="Normalny 13 2 2 3 2 3 3" xfId="21422" xr:uid="{C706494F-96DF-465E-AF7B-768307F87F43}"/>
    <cellStyle name="Normalny 13 2 2 3 2 3 3 2" xfId="45649" xr:uid="{75B4D827-93AE-4069-A8F2-6FFEF4A1FA70}"/>
    <cellStyle name="Normalny 13 2 2 3 2 3 4" xfId="45647" xr:uid="{C942C70A-B881-4ADB-8313-9F2F183A3B4A}"/>
    <cellStyle name="Normalny 13 2 2 3 2 4" xfId="21423" xr:uid="{FDCEA10E-AEC3-485C-B1B2-6578794CC713}"/>
    <cellStyle name="Normalny 13 2 2 3 2 4 2" xfId="45650" xr:uid="{A18D2C4E-3B39-4595-9104-70DF8AF84235}"/>
    <cellStyle name="Normalny 13 2 2 3 2 5" xfId="21424" xr:uid="{B3583A43-32F7-4087-893E-DD27DF56F3F7}"/>
    <cellStyle name="Normalny 13 2 2 3 2 5 2" xfId="45651" xr:uid="{EF1CB467-3BE7-4E7C-A1C5-5070E6A6DD00}"/>
    <cellStyle name="Normalny 13 2 2 3 2 6" xfId="21425" xr:uid="{FFF3332E-35CE-4A6D-86CD-8DFF2BBC95E9}"/>
    <cellStyle name="Normalny 13 2 2 3 2 6 2" xfId="45652" xr:uid="{BFA936BB-C39E-4795-A228-ECEED7B3752E}"/>
    <cellStyle name="Normalny 13 2 2 3 2 7" xfId="45637" xr:uid="{935B81C8-EF91-445A-83C8-35A0B60EE76C}"/>
    <cellStyle name="Normalny 13 2 2 3 2 8" xfId="54082" xr:uid="{03ED3F4C-AA46-4966-9228-5E18241EB509}"/>
    <cellStyle name="Normalny 13 2 2 3 2 9" xfId="54475" xr:uid="{72E82B7A-D5AD-4AF5-9457-613122FBFF33}"/>
    <cellStyle name="Normalny 13 2 2 3 3" xfId="21426" xr:uid="{06DA9E2D-C862-4ACA-9618-B0A9A7F520B9}"/>
    <cellStyle name="Normalny 13 2 2 3 3 2" xfId="21427" xr:uid="{207F242D-D9B9-48FA-8C4B-59EE1AE89119}"/>
    <cellStyle name="Normalny 13 2 2 3 3 2 2" xfId="45654" xr:uid="{F3DB93EC-867E-48F6-82DE-BCEC2147DFA0}"/>
    <cellStyle name="Normalny 13 2 2 3 3 3" xfId="21428" xr:uid="{FA5D280D-3880-4310-ACE6-78C73E15E973}"/>
    <cellStyle name="Normalny 13 2 2 3 3 3 2" xfId="45655" xr:uid="{206E8E07-D74D-4D94-AB19-593A91E62102}"/>
    <cellStyle name="Normalny 13 2 2 3 3 4" xfId="21429" xr:uid="{ECD9C5F6-E951-4113-ACBA-8D3864FEA954}"/>
    <cellStyle name="Normalny 13 2 2 3 3 4 2" xfId="45656" xr:uid="{A6739780-675F-4C74-8AAF-A6C4FE9CA079}"/>
    <cellStyle name="Normalny 13 2 2 3 3 5" xfId="45653" xr:uid="{F3E4749A-0331-4F55-944A-57EAFF3C2DCC}"/>
    <cellStyle name="Normalny 13 2 2 3 4" xfId="21430" xr:uid="{48B771B5-B054-4A60-B155-793AAE911ABB}"/>
    <cellStyle name="Normalny 13 2 2 3 4 2" xfId="21431" xr:uid="{C3276DD1-E445-4C7A-AB2D-5A84006BDDFB}"/>
    <cellStyle name="Normalny 13 2 2 3 4 2 2" xfId="45658" xr:uid="{84E4113E-ED57-4FAD-BEED-CBF69732644C}"/>
    <cellStyle name="Normalny 13 2 2 3 4 3" xfId="21432" xr:uid="{76A2B5B4-5F2D-4574-B645-E36BAE78D9D8}"/>
    <cellStyle name="Normalny 13 2 2 3 4 3 2" xfId="45659" xr:uid="{C63C8547-BAD7-4ABD-8ED1-2F123888A639}"/>
    <cellStyle name="Normalny 13 2 2 3 4 4" xfId="45657" xr:uid="{996F60EF-7A66-401D-83C0-2C5C2C5F4396}"/>
    <cellStyle name="Normalny 13 2 2 3 5" xfId="21433" xr:uid="{A560D67B-26A0-4765-BDA9-16168E08EC26}"/>
    <cellStyle name="Normalny 13 2 2 3 5 2" xfId="45660" xr:uid="{87397E04-22C3-4843-BDD4-3666EAA2ECA8}"/>
    <cellStyle name="Normalny 13 2 2 3 6" xfId="21434" xr:uid="{D33E4BE5-9252-4C9C-B8AB-7D49A8DC09CB}"/>
    <cellStyle name="Normalny 13 2 2 3 6 2" xfId="45661" xr:uid="{9680F46F-2A40-41B0-95B0-1877E6D754A9}"/>
    <cellStyle name="Normalny 13 2 2 3 7" xfId="21435" xr:uid="{C4DA637E-92C9-4872-8413-9CDBDDC011C4}"/>
    <cellStyle name="Normalny 13 2 2 3 7 2" xfId="45662" xr:uid="{88038E4A-AC76-4955-B27F-AF664C63627F}"/>
    <cellStyle name="Normalny 13 2 2 3 8" xfId="45636" xr:uid="{B97CB82F-0DC5-401A-8D8D-79EFEB145DE5}"/>
    <cellStyle name="Normalny 13 2 2 3 9" xfId="54081" xr:uid="{81D6E16A-6BDF-4262-94DF-2E7FA673E38B}"/>
    <cellStyle name="Normalny 13 2 2 3_CHP" xfId="21436" xr:uid="{63CFB274-D484-47DD-A61E-E7DE0F93B824}"/>
    <cellStyle name="Normalny 13 2 2 4" xfId="824" xr:uid="{00000000-0005-0000-0000-000051030000}"/>
    <cellStyle name="Normalny 13 2 2 4 10" xfId="54476" xr:uid="{1C193901-F63D-4829-84C7-50149008BAC0}"/>
    <cellStyle name="Normalny 13 2 2 4 11" xfId="54525" xr:uid="{13C023E1-3379-447A-8E06-931628178B4F}"/>
    <cellStyle name="Normalny 13 2 2 4 12" xfId="21437" xr:uid="{82499AAA-F1FB-4A17-8B5A-D299C2CBA7A3}"/>
    <cellStyle name="Normalny 13 2 2 4 13" xfId="1238" xr:uid="{A141D986-24DC-476D-99D2-6988039AC4D3}"/>
    <cellStyle name="Normalny 13 2 2 4 2" xfId="825" xr:uid="{00000000-0005-0000-0000-000052030000}"/>
    <cellStyle name="Normalny 13 2 2 4 2 10" xfId="54526" xr:uid="{A41CE061-ADFC-4FB7-9E8E-91707A752E2D}"/>
    <cellStyle name="Normalny 13 2 2 4 2 11" xfId="21438" xr:uid="{F52755E8-BDC0-4A37-8730-56A90C3CA8C8}"/>
    <cellStyle name="Normalny 13 2 2 4 2 12" xfId="1239" xr:uid="{3A3F1F73-E640-4BFB-9071-14FB20B5E0C8}"/>
    <cellStyle name="Normalny 13 2 2 4 2 2" xfId="21439" xr:uid="{F02A4E13-D1DA-443E-AF44-BC78F2F8EE77}"/>
    <cellStyle name="Normalny 13 2 2 4 2 2 2" xfId="21440" xr:uid="{0DA5FD6F-6D0C-4BBE-9032-8A675C7DB592}"/>
    <cellStyle name="Normalny 13 2 2 4 2 2 2 2" xfId="21441" xr:uid="{03E2612D-D140-43CE-AA6E-BCC06018EBFE}"/>
    <cellStyle name="Normalny 13 2 2 4 2 2 2 2 2" xfId="45667" xr:uid="{0C097F85-2CAE-4348-96AA-8BAF8A5F1B42}"/>
    <cellStyle name="Normalny 13 2 2 4 2 2 2 3" xfId="21442" xr:uid="{1E94CA61-86E1-4B12-BCDA-C5E87B9C5A16}"/>
    <cellStyle name="Normalny 13 2 2 4 2 2 2 3 2" xfId="45668" xr:uid="{3BBF9A39-8CA4-409D-BD2C-E119978F8BCC}"/>
    <cellStyle name="Normalny 13 2 2 4 2 2 2 4" xfId="45666" xr:uid="{B4F906BD-FB4D-4A21-851D-6C63FDB346BA}"/>
    <cellStyle name="Normalny 13 2 2 4 2 2 3" xfId="21443" xr:uid="{0F9A7726-5308-4D6A-B968-10C6ED25732C}"/>
    <cellStyle name="Normalny 13 2 2 4 2 2 3 2" xfId="21444" xr:uid="{3941BBB1-49F6-4294-8A1E-06B005CA4643}"/>
    <cellStyle name="Normalny 13 2 2 4 2 2 3 2 2" xfId="45670" xr:uid="{9974A9E1-B04A-4C5E-A97B-1FDA2B57A431}"/>
    <cellStyle name="Normalny 13 2 2 4 2 2 3 3" xfId="21445" xr:uid="{7675BFE1-D2DF-4023-8FA6-0881822421F8}"/>
    <cellStyle name="Normalny 13 2 2 4 2 2 3 3 2" xfId="45671" xr:uid="{9BC5344D-A5F7-435C-9F85-7FB08E002748}"/>
    <cellStyle name="Normalny 13 2 2 4 2 2 3 4" xfId="45669" xr:uid="{99B4974C-0F16-4C1C-AFA1-CA1BABA52A05}"/>
    <cellStyle name="Normalny 13 2 2 4 2 2 4" xfId="21446" xr:uid="{2412103D-5E6D-4393-B82C-80E3B44AA49F}"/>
    <cellStyle name="Normalny 13 2 2 4 2 2 4 2" xfId="45672" xr:uid="{E00A338C-E2C9-4978-9846-1E2EA2334CAC}"/>
    <cellStyle name="Normalny 13 2 2 4 2 2 5" xfId="21447" xr:uid="{2BD88689-AF4A-466D-A7ED-6BE8AB8A3168}"/>
    <cellStyle name="Normalny 13 2 2 4 2 2 5 2" xfId="45673" xr:uid="{6FC292E3-DE62-4F18-ACD1-3F28B615D191}"/>
    <cellStyle name="Normalny 13 2 2 4 2 2 6" xfId="45665" xr:uid="{DDA5A815-0FA5-4D2C-82F2-ED91242140A8}"/>
    <cellStyle name="Normalny 13 2 2 4 2 3" xfId="21448" xr:uid="{87B36276-F9E7-46D5-90B1-BF18197B9645}"/>
    <cellStyle name="Normalny 13 2 2 4 2 3 2" xfId="21449" xr:uid="{4C06992C-F80E-4C5B-89A2-8D90BBF11DA5}"/>
    <cellStyle name="Normalny 13 2 2 4 2 3 2 2" xfId="45675" xr:uid="{59BC93FE-30C5-4B98-AE91-E420D2B30632}"/>
    <cellStyle name="Normalny 13 2 2 4 2 3 3" xfId="21450" xr:uid="{207BA41A-ABDE-4CC0-BA7E-9B785DA0DACD}"/>
    <cellStyle name="Normalny 13 2 2 4 2 3 3 2" xfId="45676" xr:uid="{D3E990A6-A53D-482D-BA38-7458CFA08AB5}"/>
    <cellStyle name="Normalny 13 2 2 4 2 3 4" xfId="45674" xr:uid="{8704B0E6-050D-428C-B6D6-E9F0D9D006D8}"/>
    <cellStyle name="Normalny 13 2 2 4 2 4" xfId="21451" xr:uid="{C2AE8D32-1AC4-4CC3-9A05-7128F79B32C7}"/>
    <cellStyle name="Normalny 13 2 2 4 2 4 2" xfId="45677" xr:uid="{B24D40DB-170B-4D12-BD0B-CC5C1D471188}"/>
    <cellStyle name="Normalny 13 2 2 4 2 5" xfId="21452" xr:uid="{0C4270B7-29BB-4FEF-A047-B154C03DE32C}"/>
    <cellStyle name="Normalny 13 2 2 4 2 5 2" xfId="45678" xr:uid="{40415AF9-0109-4D5F-A3F6-D1090EA23A23}"/>
    <cellStyle name="Normalny 13 2 2 4 2 6" xfId="21453" xr:uid="{30B1627D-EAB7-4900-91D3-6FF16DDDCAF1}"/>
    <cellStyle name="Normalny 13 2 2 4 2 6 2" xfId="45679" xr:uid="{4722C524-23E2-4DBD-84A0-14D06B020DB0}"/>
    <cellStyle name="Normalny 13 2 2 4 2 7" xfId="45664" xr:uid="{11803172-39BC-489A-9FBE-E9C78F008AAA}"/>
    <cellStyle name="Normalny 13 2 2 4 2 8" xfId="54084" xr:uid="{EC2F4121-10E9-4D1A-8327-94D49CAE4C2B}"/>
    <cellStyle name="Normalny 13 2 2 4 2 9" xfId="54477" xr:uid="{213E0894-50BE-41FB-9FA5-03578E458C11}"/>
    <cellStyle name="Normalny 13 2 2 4 3" xfId="21454" xr:uid="{88A20C64-43E9-4FF2-BE06-85201EE50D15}"/>
    <cellStyle name="Normalny 13 2 2 4 3 2" xfId="21455" xr:uid="{E807E8D8-9385-431E-BCB7-3F114550F948}"/>
    <cellStyle name="Normalny 13 2 2 4 3 2 2" xfId="45681" xr:uid="{1D897A21-A1CC-46AB-97A4-5072FD9B352E}"/>
    <cellStyle name="Normalny 13 2 2 4 3 3" xfId="21456" xr:uid="{16F02BC7-7EDD-4F3B-8A7C-67CFFDC24196}"/>
    <cellStyle name="Normalny 13 2 2 4 3 3 2" xfId="45682" xr:uid="{4D97592E-1F2D-4594-8192-1CA3D4AB1C49}"/>
    <cellStyle name="Normalny 13 2 2 4 3 4" xfId="21457" xr:uid="{D359FBED-C7CF-4C37-AF29-DC9AF4A9FB8F}"/>
    <cellStyle name="Normalny 13 2 2 4 3 4 2" xfId="45683" xr:uid="{6945C7AF-F54D-4503-8676-6F47E6A59C64}"/>
    <cellStyle name="Normalny 13 2 2 4 3 5" xfId="45680" xr:uid="{534F9170-176B-419F-8D6A-F29AE4D43D9B}"/>
    <cellStyle name="Normalny 13 2 2 4 4" xfId="21458" xr:uid="{F7028450-487F-4329-9A57-562EF31E6F79}"/>
    <cellStyle name="Normalny 13 2 2 4 4 2" xfId="21459" xr:uid="{4038CF1E-265F-4510-B3FE-CAD8CA168E30}"/>
    <cellStyle name="Normalny 13 2 2 4 4 2 2" xfId="45685" xr:uid="{07F1FF11-FCCF-45A9-A120-B3972AFE972B}"/>
    <cellStyle name="Normalny 13 2 2 4 4 3" xfId="21460" xr:uid="{698FA350-76C8-471E-A540-C685C46966AC}"/>
    <cellStyle name="Normalny 13 2 2 4 4 3 2" xfId="45686" xr:uid="{56BEBEA6-BC08-46E3-BD94-1406428D5782}"/>
    <cellStyle name="Normalny 13 2 2 4 4 4" xfId="45684" xr:uid="{D7CC8077-95D8-43E4-A790-E36019791FCA}"/>
    <cellStyle name="Normalny 13 2 2 4 5" xfId="21461" xr:uid="{7C905B8C-D66C-4FA2-8E51-62557F0B0C34}"/>
    <cellStyle name="Normalny 13 2 2 4 5 2" xfId="45687" xr:uid="{2AFD8A47-4FB4-4E32-AF82-CEE598C13082}"/>
    <cellStyle name="Normalny 13 2 2 4 6" xfId="21462" xr:uid="{484D68B8-CD6E-473F-A4B5-3554B7BFF15A}"/>
    <cellStyle name="Normalny 13 2 2 4 6 2" xfId="45688" xr:uid="{BAEA07FF-458A-451F-A5D8-C1F652FE0DF4}"/>
    <cellStyle name="Normalny 13 2 2 4 7" xfId="21463" xr:uid="{C0B030FE-4B95-49AE-8251-5E9B5926D56C}"/>
    <cellStyle name="Normalny 13 2 2 4 7 2" xfId="45689" xr:uid="{25BA4AF8-3425-4BA0-A758-E9B65A9A2419}"/>
    <cellStyle name="Normalny 13 2 2 4 8" xfId="45663" xr:uid="{3B745714-DF65-4951-AF44-7011AAD4BC1A}"/>
    <cellStyle name="Normalny 13 2 2 4 9" xfId="54083" xr:uid="{E182B4E4-4643-4011-AC85-8219C5DA630D}"/>
    <cellStyle name="Normalny 13 2 2 4_CHP" xfId="21464" xr:uid="{331B86FC-9690-4C03-ACE5-C938FE29D3EF}"/>
    <cellStyle name="Normalny 13 2 2 5" xfId="826" xr:uid="{00000000-0005-0000-0000-000053030000}"/>
    <cellStyle name="Normalny 13 2 2 5 10" xfId="54527" xr:uid="{1887CA75-6C05-4334-BAA2-FAAD4EC5FD10}"/>
    <cellStyle name="Normalny 13 2 2 5 11" xfId="21465" xr:uid="{0473357C-4107-4EF1-8CE9-6DD371FABF51}"/>
    <cellStyle name="Normalny 13 2 2 5 12" xfId="1240" xr:uid="{124295C6-78AF-4D6B-968E-B9FAE2C59B36}"/>
    <cellStyle name="Normalny 13 2 2 5 2" xfId="21466" xr:uid="{0AB2D6F8-8BFD-4FF4-9410-0EEB2C8BEAC9}"/>
    <cellStyle name="Normalny 13 2 2 5 2 2" xfId="21467" xr:uid="{61C7D424-DBE2-4C3C-ADD0-8612A666A424}"/>
    <cellStyle name="Normalny 13 2 2 5 2 2 2" xfId="21468" xr:uid="{0F185EC7-4BDE-4409-B72F-2F6EBFA89D9E}"/>
    <cellStyle name="Normalny 13 2 2 5 2 2 2 2" xfId="45693" xr:uid="{AB95DA3A-C86E-42B0-96E7-65E9147C235E}"/>
    <cellStyle name="Normalny 13 2 2 5 2 2 3" xfId="21469" xr:uid="{349C81CA-82BF-4259-A47D-DF8A50C2750C}"/>
    <cellStyle name="Normalny 13 2 2 5 2 2 3 2" xfId="45694" xr:uid="{ADD32D26-8FC3-4281-9E82-B1132B2AE317}"/>
    <cellStyle name="Normalny 13 2 2 5 2 2 4" xfId="45692" xr:uid="{B98FDA42-43ED-4FBA-A9F2-D2EE836E1305}"/>
    <cellStyle name="Normalny 13 2 2 5 2 3" xfId="21470" xr:uid="{12BE9E16-8054-4C3E-9BFB-8A10AA31BBCE}"/>
    <cellStyle name="Normalny 13 2 2 5 2 3 2" xfId="21471" xr:uid="{C95F14CE-11C7-4C29-A6B2-3EF6DC223115}"/>
    <cellStyle name="Normalny 13 2 2 5 2 3 2 2" xfId="45696" xr:uid="{D024922D-0E35-404A-8047-F6FB4C88EF18}"/>
    <cellStyle name="Normalny 13 2 2 5 2 3 3" xfId="21472" xr:uid="{10EEED01-A735-4A2A-B016-283290124E93}"/>
    <cellStyle name="Normalny 13 2 2 5 2 3 3 2" xfId="45697" xr:uid="{57C4C170-AE54-492A-B014-8A69DDAA50DB}"/>
    <cellStyle name="Normalny 13 2 2 5 2 3 4" xfId="45695" xr:uid="{605C9AEB-684E-4C34-A5FE-D2DBDACF3A36}"/>
    <cellStyle name="Normalny 13 2 2 5 2 4" xfId="21473" xr:uid="{ABE74EEC-0B0E-4955-9112-E74C738558A2}"/>
    <cellStyle name="Normalny 13 2 2 5 2 4 2" xfId="45698" xr:uid="{AD8B7359-A766-4CA3-B63A-362EFFBBDA95}"/>
    <cellStyle name="Normalny 13 2 2 5 2 5" xfId="21474" xr:uid="{E62D7769-922C-4809-9BD8-4CC97480B217}"/>
    <cellStyle name="Normalny 13 2 2 5 2 5 2" xfId="45699" xr:uid="{137DA73E-4984-4E06-A1DF-25E80DC00373}"/>
    <cellStyle name="Normalny 13 2 2 5 2 6" xfId="45691" xr:uid="{BC40AF64-AF6C-4D30-A074-BE189434157A}"/>
    <cellStyle name="Normalny 13 2 2 5 3" xfId="21475" xr:uid="{2AB6AD4D-CAF4-497C-883C-A94F8CE98A7C}"/>
    <cellStyle name="Normalny 13 2 2 5 3 2" xfId="21476" xr:uid="{7B625BC8-E5E6-46AC-9E2D-5775EF91C868}"/>
    <cellStyle name="Normalny 13 2 2 5 3 2 2" xfId="45701" xr:uid="{952F4E4B-31E2-4B88-AD6D-77CD9FA499A5}"/>
    <cellStyle name="Normalny 13 2 2 5 3 3" xfId="21477" xr:uid="{0A7AAC80-A3DE-4AE3-A68F-9CD41C82D31F}"/>
    <cellStyle name="Normalny 13 2 2 5 3 3 2" xfId="45702" xr:uid="{99FFE4C1-7D10-4B05-81A1-4E68546B17AF}"/>
    <cellStyle name="Normalny 13 2 2 5 3 4" xfId="45700" xr:uid="{CD2B3CF6-C911-4326-AAC9-A11D1F68C164}"/>
    <cellStyle name="Normalny 13 2 2 5 4" xfId="21478" xr:uid="{44B975BF-D7B9-4B7A-BADB-1B481E2474B7}"/>
    <cellStyle name="Normalny 13 2 2 5 4 2" xfId="45703" xr:uid="{17DC0107-0EBD-4F4C-91D0-CE0764341924}"/>
    <cellStyle name="Normalny 13 2 2 5 5" xfId="21479" xr:uid="{832272D2-4833-4B10-B4B5-75CA04083DB5}"/>
    <cellStyle name="Normalny 13 2 2 5 5 2" xfId="45704" xr:uid="{A7314646-0732-4DBC-93B8-E7E351F43EDB}"/>
    <cellStyle name="Normalny 13 2 2 5 6" xfId="21480" xr:uid="{53715796-118E-4D02-B63E-DC22D0FFE04C}"/>
    <cellStyle name="Normalny 13 2 2 5 6 2" xfId="45705" xr:uid="{6B8BB50C-0E08-432F-B7B7-4D5E115E6A6E}"/>
    <cellStyle name="Normalny 13 2 2 5 7" xfId="45690" xr:uid="{BFE72CB2-18BB-4D69-B20E-A71990BB77CE}"/>
    <cellStyle name="Normalny 13 2 2 5 8" xfId="54085" xr:uid="{B03F634A-FDA4-427F-92B8-EF3640D7C944}"/>
    <cellStyle name="Normalny 13 2 2 5 9" xfId="54478" xr:uid="{69EFEC67-180F-4FAF-815B-FAAB7A23FD3E}"/>
    <cellStyle name="Normalny 13 2 2 6" xfId="827" xr:uid="{00000000-0005-0000-0000-000054030000}"/>
    <cellStyle name="Normalny 13 2 2 6 10" xfId="54528" xr:uid="{45E6F428-1100-4D55-9323-43887F4E7020}"/>
    <cellStyle name="Normalny 13 2 2 6 11" xfId="21481" xr:uid="{080A4119-ECEF-4683-A0F4-155782268707}"/>
    <cellStyle name="Normalny 13 2 2 6 12" xfId="1241" xr:uid="{096D53C8-6D86-4D2B-90E5-89698C261322}"/>
    <cellStyle name="Normalny 13 2 2 6 2" xfId="21482" xr:uid="{4ACBBD69-2925-43DD-AE38-71ADB5A566A0}"/>
    <cellStyle name="Normalny 13 2 2 6 2 2" xfId="21483" xr:uid="{EDA79319-9374-439F-A7B2-15B34DD49172}"/>
    <cellStyle name="Normalny 13 2 2 6 2 2 2" xfId="21484" xr:uid="{B23C6D2A-253D-495F-B1E1-AA655C9FBBAC}"/>
    <cellStyle name="Normalny 13 2 2 6 2 2 2 2" xfId="45709" xr:uid="{8698F1B0-8DC0-4A74-B716-A5EDDF60D7EE}"/>
    <cellStyle name="Normalny 13 2 2 6 2 2 3" xfId="21485" xr:uid="{14E44EBB-03DA-4391-A4B6-8C8BA8888724}"/>
    <cellStyle name="Normalny 13 2 2 6 2 2 3 2" xfId="45710" xr:uid="{CBE89A3B-731A-42C7-8014-2A2E685B5C3B}"/>
    <cellStyle name="Normalny 13 2 2 6 2 2 4" xfId="45708" xr:uid="{2E0CA6F9-D43C-468F-8548-69D60044A80F}"/>
    <cellStyle name="Normalny 13 2 2 6 2 3" xfId="21486" xr:uid="{0F722246-08D5-4E88-A96C-E355E30BA814}"/>
    <cellStyle name="Normalny 13 2 2 6 2 3 2" xfId="21487" xr:uid="{E7544CFA-D426-4EA2-A4E7-67F04B9F15E8}"/>
    <cellStyle name="Normalny 13 2 2 6 2 3 2 2" xfId="45712" xr:uid="{C24E4279-BB0E-4B2B-99B9-E44DFA0EB3D1}"/>
    <cellStyle name="Normalny 13 2 2 6 2 3 3" xfId="21488" xr:uid="{E376B1F8-1FD8-471C-A14C-2D48D1973600}"/>
    <cellStyle name="Normalny 13 2 2 6 2 3 3 2" xfId="45713" xr:uid="{EA800C9D-D9B2-462F-9649-0257E9DBAE25}"/>
    <cellStyle name="Normalny 13 2 2 6 2 3 4" xfId="45711" xr:uid="{3731165E-027E-4E6E-BAE8-D6E7899807B1}"/>
    <cellStyle name="Normalny 13 2 2 6 2 4" xfId="21489" xr:uid="{05B56CE3-2FDD-48BE-9E0D-37708DE7AC2E}"/>
    <cellStyle name="Normalny 13 2 2 6 2 4 2" xfId="45714" xr:uid="{749E34A6-E2A0-4523-AE9F-341E625D18CF}"/>
    <cellStyle name="Normalny 13 2 2 6 2 5" xfId="21490" xr:uid="{684C8C23-2DF6-4F95-9595-B082345837EE}"/>
    <cellStyle name="Normalny 13 2 2 6 2 5 2" xfId="45715" xr:uid="{6CDA5A83-039F-4D25-91F7-E4D37F8C4DE3}"/>
    <cellStyle name="Normalny 13 2 2 6 2 6" xfId="45707" xr:uid="{6AC93A70-B684-43B4-B4EA-AA1730A83F19}"/>
    <cellStyle name="Normalny 13 2 2 6 3" xfId="21491" xr:uid="{F8ED1F7B-0EE9-42F5-AA8C-987D0A6D174A}"/>
    <cellStyle name="Normalny 13 2 2 6 3 2" xfId="21492" xr:uid="{4F371D6B-F4B9-4082-BE92-DAA018C77ED7}"/>
    <cellStyle name="Normalny 13 2 2 6 3 2 2" xfId="45717" xr:uid="{91BAB35D-7831-465F-802B-77099D904BED}"/>
    <cellStyle name="Normalny 13 2 2 6 3 3" xfId="21493" xr:uid="{B7E00CF4-38D3-4085-80D5-5497AC9374D5}"/>
    <cellStyle name="Normalny 13 2 2 6 3 3 2" xfId="45718" xr:uid="{5BC0025B-0E15-4433-BBAA-EE6D668A8DEC}"/>
    <cellStyle name="Normalny 13 2 2 6 3 4" xfId="45716" xr:uid="{0B4E82F7-EF4F-404B-ABC0-F92311DEB1E1}"/>
    <cellStyle name="Normalny 13 2 2 6 4" xfId="21494" xr:uid="{61E6A5F8-4B97-4FDF-8C79-7D1751DF1021}"/>
    <cellStyle name="Normalny 13 2 2 6 4 2" xfId="45719" xr:uid="{A8D02D88-1659-48AD-8E12-A9F61B0AF4CB}"/>
    <cellStyle name="Normalny 13 2 2 6 5" xfId="21495" xr:uid="{8AFC08F6-6C5F-411F-9DDF-4CCD1305AF6C}"/>
    <cellStyle name="Normalny 13 2 2 6 5 2" xfId="45720" xr:uid="{DCD846F7-15FC-4DAE-AE25-BB911B4A5828}"/>
    <cellStyle name="Normalny 13 2 2 6 6" xfId="21496" xr:uid="{5AD7E800-0065-40EE-9095-858A7DF16570}"/>
    <cellStyle name="Normalny 13 2 2 6 6 2" xfId="45721" xr:uid="{6BA3DB85-BB4F-410B-9D07-CFC166BF3AB8}"/>
    <cellStyle name="Normalny 13 2 2 6 7" xfId="45706" xr:uid="{2B4B241B-C160-4285-A917-AD1C5F583DC6}"/>
    <cellStyle name="Normalny 13 2 2 6 8" xfId="54086" xr:uid="{4BEB65B1-2272-41B3-8383-DA21B61C0BF8}"/>
    <cellStyle name="Normalny 13 2 2 6 9" xfId="54479" xr:uid="{741650FF-F1F2-4600-B54C-E2733A006995}"/>
    <cellStyle name="Normalny 13 2 2 7" xfId="21497" xr:uid="{31BF1F39-F21B-4993-BF15-269B8EDC3ECE}"/>
    <cellStyle name="Normalny 13 2 2 7 2" xfId="21498" xr:uid="{BB6C80BF-0E78-4760-BB3D-C8490A6AA4B4}"/>
    <cellStyle name="Normalny 13 2 2 7 2 2" xfId="45723" xr:uid="{84C30406-E064-461D-A6DE-8E697F10F600}"/>
    <cellStyle name="Normalny 13 2 2 7 3" xfId="21499" xr:uid="{CDB46C45-7F81-4B8D-AE86-5170CA8E00B4}"/>
    <cellStyle name="Normalny 13 2 2 7 3 2" xfId="45724" xr:uid="{8137FCBF-F027-41A2-B148-0E41FD55F029}"/>
    <cellStyle name="Normalny 13 2 2 7 4" xfId="21500" xr:uid="{BFD7E543-F09A-4810-9CBE-453A2026DC61}"/>
    <cellStyle name="Normalny 13 2 2 7 4 2" xfId="45725" xr:uid="{7D3C40DA-71E6-4EDF-80DA-DBC5674E08BF}"/>
    <cellStyle name="Normalny 13 2 2 7 5" xfId="45722" xr:uid="{3E93DFCC-01BB-4D1E-B3BA-00093F5D7C3F}"/>
    <cellStyle name="Normalny 13 2 2 8" xfId="21501" xr:uid="{E9D64794-66F0-4AF1-90C1-BBC083402452}"/>
    <cellStyle name="Normalny 13 2 2 8 2" xfId="21502" xr:uid="{17EB79AF-FA94-4EE4-9F4A-79C9944467BA}"/>
    <cellStyle name="Normalny 13 2 2 8 2 2" xfId="45727" xr:uid="{5FB04A92-4034-4D41-A3B3-759FCCA779BB}"/>
    <cellStyle name="Normalny 13 2 2 8 3" xfId="21503" xr:uid="{EAFD1555-5051-4E67-88F3-9B231C61D108}"/>
    <cellStyle name="Normalny 13 2 2 8 3 2" xfId="45728" xr:uid="{4C981E74-67E5-4486-A54A-2748744AE5A0}"/>
    <cellStyle name="Normalny 13 2 2 8 4" xfId="45726" xr:uid="{E1C0CE08-E770-4CA4-8182-1EA40DB940CB}"/>
    <cellStyle name="Normalny 13 2 2 9" xfId="21504" xr:uid="{4A533BEA-A93C-4E29-87B3-1EEBB7E6A93C}"/>
    <cellStyle name="Normalny 13 2 2 9 2" xfId="45729" xr:uid="{AE835B56-7062-4652-BDE1-FB8DF6ABEF3A}"/>
    <cellStyle name="Normalny 13 2 2_CHP" xfId="21505" xr:uid="{942F85C3-60D7-4F4C-8140-042E3D4B076C}"/>
    <cellStyle name="Normalny 13 2 3" xfId="828" xr:uid="{00000000-0005-0000-0000-000055030000}"/>
    <cellStyle name="Normalny 13 2 3 10" xfId="21507" xr:uid="{AB47FA6C-2C2C-4905-B8DE-08B6044ADF55}"/>
    <cellStyle name="Normalny 13 2 3 10 2" xfId="45731" xr:uid="{24E27AF3-C014-4E32-BD6B-24F77C7CB3B2}"/>
    <cellStyle name="Normalny 13 2 3 11" xfId="45730" xr:uid="{2E66E5D7-8B74-4C92-84A5-1B1F497CFB2D}"/>
    <cellStyle name="Normalny 13 2 3 12" xfId="54087" xr:uid="{C4B24217-D46F-4DAD-B160-42D2C9B31A95}"/>
    <cellStyle name="Normalny 13 2 3 13" xfId="54480" xr:uid="{A487A176-E49D-42ED-9126-DBEAF5100E69}"/>
    <cellStyle name="Normalny 13 2 3 14" xfId="54529" xr:uid="{EC0E2E61-75A3-4B45-BE02-251CF2B29519}"/>
    <cellStyle name="Normalny 13 2 3 15" xfId="21506" xr:uid="{0731520C-053D-4637-8D40-350F47555DFB}"/>
    <cellStyle name="Normalny 13 2 3 16" xfId="1242" xr:uid="{DE858DA5-F8D0-4243-A1FC-6C9241180173}"/>
    <cellStyle name="Normalny 13 2 3 2" xfId="829" xr:uid="{00000000-0005-0000-0000-000056030000}"/>
    <cellStyle name="Normalny 13 2 3 2 10" xfId="54481" xr:uid="{44A1A901-97AE-4D44-9F35-E7AE95F05D23}"/>
    <cellStyle name="Normalny 13 2 3 2 11" xfId="54530" xr:uid="{812BAF12-AC83-4E43-83E9-01A038B65FBA}"/>
    <cellStyle name="Normalny 13 2 3 2 12" xfId="21508" xr:uid="{6A966D90-7CF0-4443-8014-1F0951262929}"/>
    <cellStyle name="Normalny 13 2 3 2 13" xfId="1243" xr:uid="{DF149555-7523-4DA6-BC9C-09646A6E781E}"/>
    <cellStyle name="Normalny 13 2 3 2 2" xfId="830" xr:uid="{00000000-0005-0000-0000-000057030000}"/>
    <cellStyle name="Normalny 13 2 3 2 2 10" xfId="54531" xr:uid="{7FAF740F-6308-4C0E-97EE-D5B12B09327E}"/>
    <cellStyle name="Normalny 13 2 3 2 2 11" xfId="21509" xr:uid="{6ECB3CC6-565D-476A-8A7B-9FF04B2CDDE0}"/>
    <cellStyle name="Normalny 13 2 3 2 2 12" xfId="1244" xr:uid="{09D87F2C-CEBF-4796-959C-73144349C5D3}"/>
    <cellStyle name="Normalny 13 2 3 2 2 2" xfId="21510" xr:uid="{6F3F01DC-58A2-4560-9DA5-D5637861AD78}"/>
    <cellStyle name="Normalny 13 2 3 2 2 2 2" xfId="21511" xr:uid="{09CB4496-03AA-4CCD-AB69-9134F70BB4B9}"/>
    <cellStyle name="Normalny 13 2 3 2 2 2 2 2" xfId="21512" xr:uid="{87EEA0FB-4FE1-4999-A959-7AA7F311D863}"/>
    <cellStyle name="Normalny 13 2 3 2 2 2 2 2 2" xfId="45736" xr:uid="{510CDEDF-1C34-4E6B-A402-215C29F2F808}"/>
    <cellStyle name="Normalny 13 2 3 2 2 2 2 3" xfId="21513" xr:uid="{87BB3C3A-1588-4A6E-ADBE-A47EE38E8AC7}"/>
    <cellStyle name="Normalny 13 2 3 2 2 2 2 3 2" xfId="45737" xr:uid="{81D899D8-2B67-4EBA-9DE9-54EB61C1B1BE}"/>
    <cellStyle name="Normalny 13 2 3 2 2 2 2 4" xfId="45735" xr:uid="{ACABFC90-C6E5-4CC9-9D38-16680EA664D2}"/>
    <cellStyle name="Normalny 13 2 3 2 2 2 3" xfId="21514" xr:uid="{32FD0BC7-9539-4CB7-B474-71C1082E76C4}"/>
    <cellStyle name="Normalny 13 2 3 2 2 2 3 2" xfId="21515" xr:uid="{0E78949B-C570-430D-A71E-B976F1E6E29F}"/>
    <cellStyle name="Normalny 13 2 3 2 2 2 3 2 2" xfId="45739" xr:uid="{F66AD327-04B4-41B5-8AA6-E4A343747117}"/>
    <cellStyle name="Normalny 13 2 3 2 2 2 3 3" xfId="21516" xr:uid="{2BED91EE-80F3-4653-8BA1-14DF7C824362}"/>
    <cellStyle name="Normalny 13 2 3 2 2 2 3 3 2" xfId="45740" xr:uid="{79772803-E154-4998-9164-E4A3EE8D73B6}"/>
    <cellStyle name="Normalny 13 2 3 2 2 2 3 4" xfId="45738" xr:uid="{66AD9478-6E14-4A58-82E1-95F726AB59B7}"/>
    <cellStyle name="Normalny 13 2 3 2 2 2 4" xfId="21517" xr:uid="{299A7C45-1775-4E33-AF33-A284DAD04EF9}"/>
    <cellStyle name="Normalny 13 2 3 2 2 2 4 2" xfId="45741" xr:uid="{D1F19C83-FBB9-412C-86AC-CD82790557EF}"/>
    <cellStyle name="Normalny 13 2 3 2 2 2 5" xfId="21518" xr:uid="{933BADA7-3D78-411F-B65E-364B8EE82AE7}"/>
    <cellStyle name="Normalny 13 2 3 2 2 2 5 2" xfId="45742" xr:uid="{8B867CEF-CA5F-42E9-9FEF-8AB78361E263}"/>
    <cellStyle name="Normalny 13 2 3 2 2 2 6" xfId="45734" xr:uid="{321DA175-DFDD-4340-8B6A-B6F787D891A9}"/>
    <cellStyle name="Normalny 13 2 3 2 2 3" xfId="21519" xr:uid="{9D6FD324-3836-4298-9EE8-433AA47FDD39}"/>
    <cellStyle name="Normalny 13 2 3 2 2 3 2" xfId="21520" xr:uid="{4A38839E-6644-4A4F-AB57-968137D0F911}"/>
    <cellStyle name="Normalny 13 2 3 2 2 3 2 2" xfId="45744" xr:uid="{FE5F9F63-1498-4048-88C0-386DD2FFD38A}"/>
    <cellStyle name="Normalny 13 2 3 2 2 3 3" xfId="21521" xr:uid="{994CDF28-40EF-4FF0-B524-1CEA3AABA1E4}"/>
    <cellStyle name="Normalny 13 2 3 2 2 3 3 2" xfId="45745" xr:uid="{C59A329F-D441-4B20-AEE9-F02C9C272261}"/>
    <cellStyle name="Normalny 13 2 3 2 2 3 4" xfId="45743" xr:uid="{26ADE354-B765-4320-8258-DA61F5B12881}"/>
    <cellStyle name="Normalny 13 2 3 2 2 4" xfId="21522" xr:uid="{C258921A-5FF8-43A6-83F3-CC1348FDA1F9}"/>
    <cellStyle name="Normalny 13 2 3 2 2 4 2" xfId="45746" xr:uid="{4989A86B-0F6F-4BFF-B560-3B68FC7A4B54}"/>
    <cellStyle name="Normalny 13 2 3 2 2 5" xfId="21523" xr:uid="{855B1013-9331-4721-9391-87AD63C09545}"/>
    <cellStyle name="Normalny 13 2 3 2 2 5 2" xfId="45747" xr:uid="{CD440F2C-DD78-4478-8A3F-EBB370A28F5E}"/>
    <cellStyle name="Normalny 13 2 3 2 2 6" xfId="21524" xr:uid="{D6AAE3E8-3332-440A-95EF-EE760BE6B3F2}"/>
    <cellStyle name="Normalny 13 2 3 2 2 6 2" xfId="45748" xr:uid="{1B9551CD-AC6F-4D37-89F6-5BD281D47031}"/>
    <cellStyle name="Normalny 13 2 3 2 2 7" xfId="45733" xr:uid="{75A84974-E784-4538-8F5F-261DC20228E3}"/>
    <cellStyle name="Normalny 13 2 3 2 2 8" xfId="54089" xr:uid="{D9C0559F-F8D9-43F9-BC73-A432DCE0B675}"/>
    <cellStyle name="Normalny 13 2 3 2 2 9" xfId="54482" xr:uid="{DA0F83FF-C11A-40CB-AF11-7D193D331F05}"/>
    <cellStyle name="Normalny 13 2 3 2 3" xfId="21525" xr:uid="{18F379D5-C00E-43F4-8B0E-63C744AFCCF0}"/>
    <cellStyle name="Normalny 13 2 3 2 3 2" xfId="21526" xr:uid="{C15DA04B-DF1B-4C0F-85B9-288780AD29A8}"/>
    <cellStyle name="Normalny 13 2 3 2 3 2 2" xfId="45750" xr:uid="{5D98F4E4-7170-4C21-93D3-DEB5D10CCE17}"/>
    <cellStyle name="Normalny 13 2 3 2 3 3" xfId="21527" xr:uid="{024F0B1E-2038-4B36-B581-CAADC1CBD68A}"/>
    <cellStyle name="Normalny 13 2 3 2 3 3 2" xfId="45751" xr:uid="{C5C6C3EA-29B6-4B3C-ABF7-ECF2E454DD31}"/>
    <cellStyle name="Normalny 13 2 3 2 3 4" xfId="21528" xr:uid="{A8E7F5E3-0BA5-4447-955A-9CEC5BB359E5}"/>
    <cellStyle name="Normalny 13 2 3 2 3 4 2" xfId="45752" xr:uid="{2187CACF-BFFD-4519-BF6C-17F28CCB8918}"/>
    <cellStyle name="Normalny 13 2 3 2 3 5" xfId="45749" xr:uid="{8C0364B3-1927-4BC8-984D-AA3D68A8B5C6}"/>
    <cellStyle name="Normalny 13 2 3 2 4" xfId="21529" xr:uid="{BAAD22AC-5F3B-47BE-8CA2-BEF1CA615094}"/>
    <cellStyle name="Normalny 13 2 3 2 4 2" xfId="21530" xr:uid="{DF4BFC24-82CD-4F1E-A9E8-0596FE5FD829}"/>
    <cellStyle name="Normalny 13 2 3 2 4 2 2" xfId="45754" xr:uid="{952A9B4A-6D6E-4EE2-ACA1-33ABEE90C7C1}"/>
    <cellStyle name="Normalny 13 2 3 2 4 3" xfId="21531" xr:uid="{5DE5C70A-9C54-4561-8CEE-6B52CA0003B6}"/>
    <cellStyle name="Normalny 13 2 3 2 4 3 2" xfId="45755" xr:uid="{114B0709-CFE5-4C94-932F-6B239D562587}"/>
    <cellStyle name="Normalny 13 2 3 2 4 4" xfId="45753" xr:uid="{AC019AFE-C0AC-4663-8BA4-2A6D30B5F3D4}"/>
    <cellStyle name="Normalny 13 2 3 2 5" xfId="21532" xr:uid="{CFC79022-9B8D-4F88-BB17-C37A9BD75EC0}"/>
    <cellStyle name="Normalny 13 2 3 2 5 2" xfId="45756" xr:uid="{B8BCC89E-3EE4-4588-8C91-EB178E35AEF2}"/>
    <cellStyle name="Normalny 13 2 3 2 6" xfId="21533" xr:uid="{474E5C03-AD71-440A-AB25-0AC5856CC060}"/>
    <cellStyle name="Normalny 13 2 3 2 6 2" xfId="45757" xr:uid="{50D1A0F0-24DC-4C83-96EB-09F4303B2013}"/>
    <cellStyle name="Normalny 13 2 3 2 7" xfId="21534" xr:uid="{41A6A107-7B21-48D5-8997-104F7C371BAF}"/>
    <cellStyle name="Normalny 13 2 3 2 7 2" xfId="45758" xr:uid="{C407592D-8BDE-4C63-BEF3-35105B47681F}"/>
    <cellStyle name="Normalny 13 2 3 2 8" xfId="45732" xr:uid="{A76C8A1F-CDD1-46FE-8C50-60A3417A7848}"/>
    <cellStyle name="Normalny 13 2 3 2 9" xfId="54088" xr:uid="{FC542D78-3F80-4566-8F28-DD4FC1E68178}"/>
    <cellStyle name="Normalny 13 2 3 2_CHP" xfId="21535" xr:uid="{46DF74B6-AB2C-4B9B-8013-9AC88F8DFBB4}"/>
    <cellStyle name="Normalny 13 2 3 3" xfId="831" xr:uid="{00000000-0005-0000-0000-000058030000}"/>
    <cellStyle name="Normalny 13 2 3 3 10" xfId="54483" xr:uid="{33D76FF5-F7AA-43B0-AAA1-85B1D2EF7005}"/>
    <cellStyle name="Normalny 13 2 3 3 11" xfId="54532" xr:uid="{3E6DDD3A-B4C5-47B1-A68D-32EB4B9BFA96}"/>
    <cellStyle name="Normalny 13 2 3 3 12" xfId="21536" xr:uid="{5828AB39-C5BC-4180-9EAE-FE6C09E25A4B}"/>
    <cellStyle name="Normalny 13 2 3 3 13" xfId="1245" xr:uid="{1580C541-31C3-4CD1-B531-CE76184B65B6}"/>
    <cellStyle name="Normalny 13 2 3 3 2" xfId="832" xr:uid="{00000000-0005-0000-0000-000059030000}"/>
    <cellStyle name="Normalny 13 2 3 3 2 10" xfId="54533" xr:uid="{E8B04A09-2379-4D83-86F3-35FA3522DC9A}"/>
    <cellStyle name="Normalny 13 2 3 3 2 11" xfId="21537" xr:uid="{0A3435E3-8E34-41CC-A691-E022524C32C3}"/>
    <cellStyle name="Normalny 13 2 3 3 2 12" xfId="1246" xr:uid="{70896DE0-E349-46B0-9BA2-BF372E4470C5}"/>
    <cellStyle name="Normalny 13 2 3 3 2 2" xfId="21538" xr:uid="{E8785D65-1C94-4482-BD49-59CAAF29B7C8}"/>
    <cellStyle name="Normalny 13 2 3 3 2 2 2" xfId="21539" xr:uid="{6209CB4B-4BDC-464E-8489-C59C515353E3}"/>
    <cellStyle name="Normalny 13 2 3 3 2 2 2 2" xfId="21540" xr:uid="{21C4AE75-13D2-4288-98AA-CAC12297F66A}"/>
    <cellStyle name="Normalny 13 2 3 3 2 2 2 2 2" xfId="45763" xr:uid="{C1821501-E058-4FDC-9A42-3EC6BB0E813C}"/>
    <cellStyle name="Normalny 13 2 3 3 2 2 2 3" xfId="21541" xr:uid="{C04167E1-AC20-4C9A-8D6C-8155F3F4ED5A}"/>
    <cellStyle name="Normalny 13 2 3 3 2 2 2 3 2" xfId="45764" xr:uid="{19562BA6-5FD0-40C7-8E7E-B34E9CD5771C}"/>
    <cellStyle name="Normalny 13 2 3 3 2 2 2 4" xfId="45762" xr:uid="{6208D9F7-6835-484C-81F4-5785D2D8C84C}"/>
    <cellStyle name="Normalny 13 2 3 3 2 2 3" xfId="21542" xr:uid="{2ED3F0ED-6DB4-44DD-9DC9-F1F277D164B8}"/>
    <cellStyle name="Normalny 13 2 3 3 2 2 3 2" xfId="21543" xr:uid="{928C3007-B55D-4F07-9AB2-74737CD8FF24}"/>
    <cellStyle name="Normalny 13 2 3 3 2 2 3 2 2" xfId="45766" xr:uid="{2F820F76-F15D-45C5-B785-ACAF9D9A03B3}"/>
    <cellStyle name="Normalny 13 2 3 3 2 2 3 3" xfId="21544" xr:uid="{5C5230C3-1F85-4E0A-92C4-93C280805FE1}"/>
    <cellStyle name="Normalny 13 2 3 3 2 2 3 3 2" xfId="45767" xr:uid="{FB4E9DE3-DBF1-45F1-A0EF-A7957C49D484}"/>
    <cellStyle name="Normalny 13 2 3 3 2 2 3 4" xfId="45765" xr:uid="{46D1B016-55C8-4AC6-BBC7-5FDC907C90D0}"/>
    <cellStyle name="Normalny 13 2 3 3 2 2 4" xfId="21545" xr:uid="{4A059EA2-3B29-461F-B0F1-A091D07603A9}"/>
    <cellStyle name="Normalny 13 2 3 3 2 2 4 2" xfId="45768" xr:uid="{A6BD66D5-7BF6-436A-A60F-0BEFBE63DDF5}"/>
    <cellStyle name="Normalny 13 2 3 3 2 2 5" xfId="21546" xr:uid="{4EA15694-B7AA-46F2-AE26-AFAD44E90628}"/>
    <cellStyle name="Normalny 13 2 3 3 2 2 5 2" xfId="45769" xr:uid="{D847DD80-EA06-4DCC-831C-8974E463B36B}"/>
    <cellStyle name="Normalny 13 2 3 3 2 2 6" xfId="45761" xr:uid="{3C075B20-6580-4982-9F34-FEB6F478FAE1}"/>
    <cellStyle name="Normalny 13 2 3 3 2 3" xfId="21547" xr:uid="{30207188-3171-48ED-96BC-C032B004FAC1}"/>
    <cellStyle name="Normalny 13 2 3 3 2 3 2" xfId="21548" xr:uid="{AB76FE1C-1EDA-4867-9BBB-5B20837FC513}"/>
    <cellStyle name="Normalny 13 2 3 3 2 3 2 2" xfId="45771" xr:uid="{77910DD6-700F-4655-AE61-16B7DC657AB9}"/>
    <cellStyle name="Normalny 13 2 3 3 2 3 3" xfId="21549" xr:uid="{86E07791-CA59-4B65-A962-82B8BF964476}"/>
    <cellStyle name="Normalny 13 2 3 3 2 3 3 2" xfId="45772" xr:uid="{BBB57A53-4E9F-45D6-8182-DF5E19730234}"/>
    <cellStyle name="Normalny 13 2 3 3 2 3 4" xfId="45770" xr:uid="{37A4E49F-DB20-447A-88C8-42C2B1826866}"/>
    <cellStyle name="Normalny 13 2 3 3 2 4" xfId="21550" xr:uid="{0F88620B-4D07-42A7-B141-EA3902D09AEC}"/>
    <cellStyle name="Normalny 13 2 3 3 2 4 2" xfId="45773" xr:uid="{85C84E5F-53FB-4272-8154-58A6D66879C0}"/>
    <cellStyle name="Normalny 13 2 3 3 2 5" xfId="21551" xr:uid="{49EC7C8F-E4FF-41A3-AB82-57A0E0D70780}"/>
    <cellStyle name="Normalny 13 2 3 3 2 5 2" xfId="45774" xr:uid="{4F4E6718-353C-44D3-89A3-2C438E4197EF}"/>
    <cellStyle name="Normalny 13 2 3 3 2 6" xfId="21552" xr:uid="{E6A7171C-A67B-4B68-9305-08C378DD4648}"/>
    <cellStyle name="Normalny 13 2 3 3 2 6 2" xfId="45775" xr:uid="{EBA3AD60-8D67-45E1-B20B-C07F8710CAEC}"/>
    <cellStyle name="Normalny 13 2 3 3 2 7" xfId="45760" xr:uid="{F437DE81-8EB6-468A-8D42-2664BBE05A44}"/>
    <cellStyle name="Normalny 13 2 3 3 2 8" xfId="54091" xr:uid="{D4FCF0E6-01E3-48EE-8243-765194B0C875}"/>
    <cellStyle name="Normalny 13 2 3 3 2 9" xfId="54484" xr:uid="{F2A9862A-FF50-4B29-A046-6BDB606E3659}"/>
    <cellStyle name="Normalny 13 2 3 3 3" xfId="21553" xr:uid="{42F23837-A027-4A87-86CE-37ABB75F1BC7}"/>
    <cellStyle name="Normalny 13 2 3 3 3 2" xfId="21554" xr:uid="{E9C2D913-B904-43CF-B7DF-063097602CFC}"/>
    <cellStyle name="Normalny 13 2 3 3 3 2 2" xfId="45777" xr:uid="{C96CB045-19BF-42FE-B4B2-4103AA2819DB}"/>
    <cellStyle name="Normalny 13 2 3 3 3 3" xfId="21555" xr:uid="{48A11956-24CB-4EBA-AD69-0C9E0819F3B5}"/>
    <cellStyle name="Normalny 13 2 3 3 3 3 2" xfId="45778" xr:uid="{539C56B0-253B-4776-9D01-182859886BDB}"/>
    <cellStyle name="Normalny 13 2 3 3 3 4" xfId="21556" xr:uid="{C8E6D709-7F40-4FDD-A8F2-DAB7A9DC7D02}"/>
    <cellStyle name="Normalny 13 2 3 3 3 4 2" xfId="45779" xr:uid="{72470032-C33B-4E18-9B85-1A6BDE8C0D59}"/>
    <cellStyle name="Normalny 13 2 3 3 3 5" xfId="45776" xr:uid="{E18F6615-8508-41C1-BA94-B9C5CC494F3F}"/>
    <cellStyle name="Normalny 13 2 3 3 4" xfId="21557" xr:uid="{7C0DE986-17F1-4FC4-9309-0E25751BE562}"/>
    <cellStyle name="Normalny 13 2 3 3 4 2" xfId="21558" xr:uid="{5B415D28-006A-49C2-A558-025ADCE328F1}"/>
    <cellStyle name="Normalny 13 2 3 3 4 2 2" xfId="45781" xr:uid="{6F2260D6-16C1-4CBC-8C22-7209B8B9BB11}"/>
    <cellStyle name="Normalny 13 2 3 3 4 3" xfId="21559" xr:uid="{CA27A2B1-C270-4ED5-865C-BC03EC9151E9}"/>
    <cellStyle name="Normalny 13 2 3 3 4 3 2" xfId="45782" xr:uid="{9DA16E23-1E97-4DB9-B098-E18DB3F2518A}"/>
    <cellStyle name="Normalny 13 2 3 3 4 4" xfId="45780" xr:uid="{EDF8E36E-4697-4ADE-85E0-5E91B36668C0}"/>
    <cellStyle name="Normalny 13 2 3 3 5" xfId="21560" xr:uid="{191D8655-13F4-401D-A062-E53BC002EBCA}"/>
    <cellStyle name="Normalny 13 2 3 3 5 2" xfId="45783" xr:uid="{57B7757E-1925-4688-9AB7-7B183350D384}"/>
    <cellStyle name="Normalny 13 2 3 3 6" xfId="21561" xr:uid="{9466D75E-3700-456F-8BB3-8CB77AC6F040}"/>
    <cellStyle name="Normalny 13 2 3 3 6 2" xfId="45784" xr:uid="{CC5748F4-EED2-4938-BBDA-04CD956E1B66}"/>
    <cellStyle name="Normalny 13 2 3 3 7" xfId="21562" xr:uid="{F3B1D799-D036-49FA-8AA9-C7997A88C0A5}"/>
    <cellStyle name="Normalny 13 2 3 3 7 2" xfId="45785" xr:uid="{9505549E-5140-423B-8D7A-85409EE94449}"/>
    <cellStyle name="Normalny 13 2 3 3 8" xfId="45759" xr:uid="{A82565E4-6F66-45C5-BC07-23AABF5B2A50}"/>
    <cellStyle name="Normalny 13 2 3 3 9" xfId="54090" xr:uid="{EE72AAB6-3E3B-4290-A25F-FE9C153AEE77}"/>
    <cellStyle name="Normalny 13 2 3 3_CHP" xfId="21563" xr:uid="{ACEC8085-8C79-4BDC-8CDA-0C195DC8123C}"/>
    <cellStyle name="Normalny 13 2 3 4" xfId="833" xr:uid="{00000000-0005-0000-0000-00005A030000}"/>
    <cellStyle name="Normalny 13 2 3 4 10" xfId="54534" xr:uid="{AC224A8F-15AB-434F-B46E-1D98FA1AC18B}"/>
    <cellStyle name="Normalny 13 2 3 4 11" xfId="21564" xr:uid="{7309727D-BA58-4650-88CE-B6C4615864DE}"/>
    <cellStyle name="Normalny 13 2 3 4 12" xfId="1247" xr:uid="{CA17943C-FAB1-48A4-9CB7-6636C2FC73F4}"/>
    <cellStyle name="Normalny 13 2 3 4 2" xfId="21565" xr:uid="{B9EA77E2-F401-4F36-98A0-E2025427E3AF}"/>
    <cellStyle name="Normalny 13 2 3 4 2 2" xfId="21566" xr:uid="{30839141-96FB-4A8A-BCC9-8A3680555D83}"/>
    <cellStyle name="Normalny 13 2 3 4 2 2 2" xfId="21567" xr:uid="{6832ACD4-5584-4530-8858-A31653700CB1}"/>
    <cellStyle name="Normalny 13 2 3 4 2 2 2 2" xfId="45789" xr:uid="{8F39EFBB-B13B-4D89-9843-07BF3537BC77}"/>
    <cellStyle name="Normalny 13 2 3 4 2 2 3" xfId="21568" xr:uid="{229247FE-55FB-443F-AB8F-0445DF3AC506}"/>
    <cellStyle name="Normalny 13 2 3 4 2 2 3 2" xfId="45790" xr:uid="{F1203CED-5F42-4298-BC69-F7D3FE30F41E}"/>
    <cellStyle name="Normalny 13 2 3 4 2 2 4" xfId="45788" xr:uid="{6959368A-820D-414B-98DC-138A283C8AC7}"/>
    <cellStyle name="Normalny 13 2 3 4 2 3" xfId="21569" xr:uid="{25060683-C13B-4E10-B330-D86C64A74397}"/>
    <cellStyle name="Normalny 13 2 3 4 2 3 2" xfId="21570" xr:uid="{B736EF3E-BF4A-4332-8E13-3B516E0B8EE3}"/>
    <cellStyle name="Normalny 13 2 3 4 2 3 2 2" xfId="45792" xr:uid="{4C6497D5-4A54-47A2-93E4-D63499EE4411}"/>
    <cellStyle name="Normalny 13 2 3 4 2 3 3" xfId="21571" xr:uid="{EF9CDE67-ECB1-4DA4-8631-C4F568F739BF}"/>
    <cellStyle name="Normalny 13 2 3 4 2 3 3 2" xfId="45793" xr:uid="{5AE1E136-6DE0-44BB-8904-7DE6AAE90A9A}"/>
    <cellStyle name="Normalny 13 2 3 4 2 3 4" xfId="45791" xr:uid="{97B81914-0C9B-449D-B276-1CCC2C3699F7}"/>
    <cellStyle name="Normalny 13 2 3 4 2 4" xfId="21572" xr:uid="{7C2EA4E1-BAAA-48FD-BFCD-B4087A70EF2C}"/>
    <cellStyle name="Normalny 13 2 3 4 2 4 2" xfId="45794" xr:uid="{4D3EABCB-C707-4895-8744-0A228F958C72}"/>
    <cellStyle name="Normalny 13 2 3 4 2 5" xfId="21573" xr:uid="{5BF3A4A5-CC6A-4BDB-980D-3DB35679BE4C}"/>
    <cellStyle name="Normalny 13 2 3 4 2 5 2" xfId="45795" xr:uid="{9A757BD6-7F7A-48FE-A24E-F174AB6B2802}"/>
    <cellStyle name="Normalny 13 2 3 4 2 6" xfId="45787" xr:uid="{0E2ECD2E-1EB2-49ED-A588-1F8D6A5F1EA3}"/>
    <cellStyle name="Normalny 13 2 3 4 3" xfId="21574" xr:uid="{0E7750F9-DB1F-402A-844A-6F66912B68DD}"/>
    <cellStyle name="Normalny 13 2 3 4 3 2" xfId="21575" xr:uid="{6636E484-CCE8-44F2-9DED-4A594979D30B}"/>
    <cellStyle name="Normalny 13 2 3 4 3 2 2" xfId="45797" xr:uid="{2787B6C9-25B1-4FE8-9D76-323F9153A933}"/>
    <cellStyle name="Normalny 13 2 3 4 3 3" xfId="21576" xr:uid="{E1214534-704B-4FBE-BA51-1311C43C62BA}"/>
    <cellStyle name="Normalny 13 2 3 4 3 3 2" xfId="45798" xr:uid="{2449B71C-AE9C-4D1B-BE4B-79F0619162A0}"/>
    <cellStyle name="Normalny 13 2 3 4 3 4" xfId="45796" xr:uid="{47DD86CB-8139-428A-B18D-FB78324E8F5C}"/>
    <cellStyle name="Normalny 13 2 3 4 4" xfId="21577" xr:uid="{70BEDAE4-37F1-456B-944F-78B5126A0547}"/>
    <cellStyle name="Normalny 13 2 3 4 4 2" xfId="45799" xr:uid="{44B1E71C-DA7B-4263-BA64-D1DEC7541C88}"/>
    <cellStyle name="Normalny 13 2 3 4 5" xfId="21578" xr:uid="{ECD81AA7-1FD6-4132-BB1C-C3E3781238B8}"/>
    <cellStyle name="Normalny 13 2 3 4 5 2" xfId="45800" xr:uid="{EC62822D-EC4D-4004-A77D-FB993BF83E58}"/>
    <cellStyle name="Normalny 13 2 3 4 6" xfId="21579" xr:uid="{A2E7FD89-9FCD-4383-AEE3-0C7217F83AC8}"/>
    <cellStyle name="Normalny 13 2 3 4 6 2" xfId="45801" xr:uid="{A12017F8-58B1-4ED9-8B83-A7260A59B91C}"/>
    <cellStyle name="Normalny 13 2 3 4 7" xfId="45786" xr:uid="{547A267F-2985-47D9-8FD1-D843F391B79F}"/>
    <cellStyle name="Normalny 13 2 3 4 8" xfId="54092" xr:uid="{E0B0E8DC-001B-44D1-9CFE-BAB33417489E}"/>
    <cellStyle name="Normalny 13 2 3 4 9" xfId="54485" xr:uid="{A0C947DF-BB50-433F-95F7-0C22FF2165EF}"/>
    <cellStyle name="Normalny 13 2 3 5" xfId="834" xr:uid="{00000000-0005-0000-0000-00005B030000}"/>
    <cellStyle name="Normalny 13 2 3 5 10" xfId="54535" xr:uid="{6390D73A-AA5A-4570-BAB4-C3C6F6243A2B}"/>
    <cellStyle name="Normalny 13 2 3 5 11" xfId="21580" xr:uid="{B3DC4263-A237-47C1-B3FF-BBE767293372}"/>
    <cellStyle name="Normalny 13 2 3 5 12" xfId="1248" xr:uid="{D682A12E-35C8-43C7-B9B9-CB3758052F27}"/>
    <cellStyle name="Normalny 13 2 3 5 2" xfId="21581" xr:uid="{C4919055-0149-45B7-B1AA-D3EEAA0CF4BA}"/>
    <cellStyle name="Normalny 13 2 3 5 2 2" xfId="21582" xr:uid="{251BEC9F-180A-4DF8-8A51-932B9E133F7F}"/>
    <cellStyle name="Normalny 13 2 3 5 2 2 2" xfId="21583" xr:uid="{662CFB78-E726-4925-8D22-7DE2D829FB39}"/>
    <cellStyle name="Normalny 13 2 3 5 2 2 2 2" xfId="45805" xr:uid="{4CE2B127-795D-43F4-A3E2-80984E452E89}"/>
    <cellStyle name="Normalny 13 2 3 5 2 2 3" xfId="21584" xr:uid="{720D3311-947E-4C6B-8210-204D22392912}"/>
    <cellStyle name="Normalny 13 2 3 5 2 2 3 2" xfId="45806" xr:uid="{48DF1622-C1AD-412A-ABC9-FAB21A33F5AF}"/>
    <cellStyle name="Normalny 13 2 3 5 2 2 4" xfId="45804" xr:uid="{DBB8C1EF-64F8-4AEC-8A3F-99A1A96A3D1E}"/>
    <cellStyle name="Normalny 13 2 3 5 2 3" xfId="21585" xr:uid="{2833D887-E241-409C-BDEA-E847122C7CFB}"/>
    <cellStyle name="Normalny 13 2 3 5 2 3 2" xfId="21586" xr:uid="{0FEEC77D-E798-471E-8CF6-02BE8774E273}"/>
    <cellStyle name="Normalny 13 2 3 5 2 3 2 2" xfId="45808" xr:uid="{24020058-CB65-4859-A010-799A648B4166}"/>
    <cellStyle name="Normalny 13 2 3 5 2 3 3" xfId="21587" xr:uid="{1A97EA2A-4122-441A-84D2-2C499976E65F}"/>
    <cellStyle name="Normalny 13 2 3 5 2 3 3 2" xfId="45809" xr:uid="{7341CF94-8629-4E74-BFDA-F29E9F9806BA}"/>
    <cellStyle name="Normalny 13 2 3 5 2 3 4" xfId="45807" xr:uid="{92897848-1E08-4FA7-A40D-AF6CEA794C7F}"/>
    <cellStyle name="Normalny 13 2 3 5 2 4" xfId="21588" xr:uid="{4794F0A8-DE62-4650-AD80-5105FE33969F}"/>
    <cellStyle name="Normalny 13 2 3 5 2 4 2" xfId="45810" xr:uid="{054E7651-EDA0-4616-B010-EA240C2496DC}"/>
    <cellStyle name="Normalny 13 2 3 5 2 5" xfId="21589" xr:uid="{1CCB1D1E-D506-44E1-B345-0711E5F9D69B}"/>
    <cellStyle name="Normalny 13 2 3 5 2 5 2" xfId="45811" xr:uid="{12CFDC8F-846B-4C8C-A529-2D3FA24CAD4E}"/>
    <cellStyle name="Normalny 13 2 3 5 2 6" xfId="45803" xr:uid="{490C785E-C88F-4CD9-A781-A8FC8F80D2A5}"/>
    <cellStyle name="Normalny 13 2 3 5 3" xfId="21590" xr:uid="{22C05C98-09AB-404C-AAC3-965C61CB8A4A}"/>
    <cellStyle name="Normalny 13 2 3 5 3 2" xfId="21591" xr:uid="{4C41527D-B9F3-45B4-B0C8-223CAA10363C}"/>
    <cellStyle name="Normalny 13 2 3 5 3 2 2" xfId="45813" xr:uid="{E4F5D71A-DC14-4FAA-828D-66EA156E23DB}"/>
    <cellStyle name="Normalny 13 2 3 5 3 3" xfId="21592" xr:uid="{DB2396A4-DAB9-4760-AB85-57C096B42E3E}"/>
    <cellStyle name="Normalny 13 2 3 5 3 3 2" xfId="45814" xr:uid="{049BEEE1-7E90-4A55-AEC4-FFEF49B2F48B}"/>
    <cellStyle name="Normalny 13 2 3 5 3 4" xfId="45812" xr:uid="{16B9E537-1110-481E-A863-20538805FE50}"/>
    <cellStyle name="Normalny 13 2 3 5 4" xfId="21593" xr:uid="{3FBC492E-D5E3-499B-B751-F83F925EE6A3}"/>
    <cellStyle name="Normalny 13 2 3 5 4 2" xfId="45815" xr:uid="{298DC90E-6BB2-4858-AE71-ED1246110492}"/>
    <cellStyle name="Normalny 13 2 3 5 5" xfId="21594" xr:uid="{D36868B2-B5C4-4665-831C-2F616A2E6570}"/>
    <cellStyle name="Normalny 13 2 3 5 5 2" xfId="45816" xr:uid="{0AD724A0-7909-44C8-A635-41CFF018C217}"/>
    <cellStyle name="Normalny 13 2 3 5 6" xfId="21595" xr:uid="{8D09C61E-6D1A-4C70-BD9A-BF9B2B832B96}"/>
    <cellStyle name="Normalny 13 2 3 5 6 2" xfId="45817" xr:uid="{FA30CBD3-50A2-404A-B9F2-93CD1BF38786}"/>
    <cellStyle name="Normalny 13 2 3 5 7" xfId="45802" xr:uid="{400053C2-3CF5-4D61-A3CC-F97173CA3720}"/>
    <cellStyle name="Normalny 13 2 3 5 8" xfId="54093" xr:uid="{A1FA5E79-AE22-4566-BBA0-12A087253FA3}"/>
    <cellStyle name="Normalny 13 2 3 5 9" xfId="54486" xr:uid="{FCCBA29E-713F-4382-B7ED-0CF43B7FBA3A}"/>
    <cellStyle name="Normalny 13 2 3 6" xfId="21596" xr:uid="{B787583B-FB8B-44A1-9C1C-A4A46E6ED2F9}"/>
    <cellStyle name="Normalny 13 2 3 6 2" xfId="21597" xr:uid="{047C2574-0B9B-4EC7-9DF7-DD28BB8A4D09}"/>
    <cellStyle name="Normalny 13 2 3 6 2 2" xfId="45819" xr:uid="{9392CA63-BBDD-444C-8531-DA6F6A18D468}"/>
    <cellStyle name="Normalny 13 2 3 6 3" xfId="21598" xr:uid="{E4EEB087-7EA8-4688-8ACE-550702A90B1F}"/>
    <cellStyle name="Normalny 13 2 3 6 3 2" xfId="45820" xr:uid="{FCBA74FF-6C34-4B63-89C3-25A9289770E3}"/>
    <cellStyle name="Normalny 13 2 3 6 4" xfId="21599" xr:uid="{32E50572-9C66-4A04-B6C1-17E9B2C0F3D2}"/>
    <cellStyle name="Normalny 13 2 3 6 4 2" xfId="45821" xr:uid="{EF932901-A844-47D0-8125-B5F54071E2A6}"/>
    <cellStyle name="Normalny 13 2 3 6 5" xfId="45818" xr:uid="{6E4A945C-053F-4E29-A77E-EBEDC3823B35}"/>
    <cellStyle name="Normalny 13 2 3 7" xfId="21600" xr:uid="{BABE1F26-8D99-41F0-9808-16D859DC99E1}"/>
    <cellStyle name="Normalny 13 2 3 7 2" xfId="21601" xr:uid="{2B2EC707-424B-4F4E-A95A-5ADDD9CF3AFB}"/>
    <cellStyle name="Normalny 13 2 3 7 2 2" xfId="45823" xr:uid="{2D44C570-6B2C-4A13-9A9F-BDAB7769AC88}"/>
    <cellStyle name="Normalny 13 2 3 7 3" xfId="21602" xr:uid="{73674895-9FD8-40FA-8075-1D0AE9B04864}"/>
    <cellStyle name="Normalny 13 2 3 7 3 2" xfId="45824" xr:uid="{F33C0D8C-18A7-41B6-9142-51113308F531}"/>
    <cellStyle name="Normalny 13 2 3 7 4" xfId="45822" xr:uid="{FB931646-A1CC-414A-9F45-294C3D44FDF2}"/>
    <cellStyle name="Normalny 13 2 3 8" xfId="21603" xr:uid="{DEC3EBC5-DBAD-4D02-BFA9-3601CFAF4805}"/>
    <cellStyle name="Normalny 13 2 3 8 2" xfId="45825" xr:uid="{BDB42FC2-820E-44F4-B280-8ECA26BC0615}"/>
    <cellStyle name="Normalny 13 2 3 9" xfId="21604" xr:uid="{9DD73328-68BC-4F56-90D1-85CD1B700613}"/>
    <cellStyle name="Normalny 13 2 3 9 2" xfId="45826" xr:uid="{96530E41-934C-420C-B31B-182B46A59953}"/>
    <cellStyle name="Normalny 13 2 3_CHP" xfId="21605" xr:uid="{1861ECAB-8D6B-443A-AE82-FF30C65A0D36}"/>
    <cellStyle name="Normalny 13 2 4" xfId="835" xr:uid="{00000000-0005-0000-0000-00005C030000}"/>
    <cellStyle name="Normalny 13 2 4 10" xfId="54487" xr:uid="{CCAB6C45-9256-488A-B341-1505D48012CB}"/>
    <cellStyle name="Normalny 13 2 4 11" xfId="54536" xr:uid="{6D7B7F28-F532-4715-9C3F-1131DD5CBA37}"/>
    <cellStyle name="Normalny 13 2 4 12" xfId="21606" xr:uid="{44615269-52C9-461D-A7C6-2260F75A1C51}"/>
    <cellStyle name="Normalny 13 2 4 13" xfId="1249" xr:uid="{A8EED20F-01EE-4C0D-B82B-46CC6943B201}"/>
    <cellStyle name="Normalny 13 2 4 2" xfId="836" xr:uid="{00000000-0005-0000-0000-00005D030000}"/>
    <cellStyle name="Normalny 13 2 4 2 10" xfId="54537" xr:uid="{7108006A-0016-42BD-97EE-DFE145B0DFEC}"/>
    <cellStyle name="Normalny 13 2 4 2 11" xfId="21607" xr:uid="{ADDC7A74-D385-43B7-865C-8314F690CF90}"/>
    <cellStyle name="Normalny 13 2 4 2 12" xfId="1250" xr:uid="{D50CE864-19FC-400E-B023-67B2B2BF4DBD}"/>
    <cellStyle name="Normalny 13 2 4 2 2" xfId="21608" xr:uid="{DEC73B4E-BAAD-4F55-8743-22BED9406C32}"/>
    <cellStyle name="Normalny 13 2 4 2 2 2" xfId="21609" xr:uid="{1A4A4423-B7E1-42C0-9C43-BFA247CF1C16}"/>
    <cellStyle name="Normalny 13 2 4 2 2 2 2" xfId="21610" xr:uid="{2339C7F8-2401-4663-93D7-D5F877EB6EC2}"/>
    <cellStyle name="Normalny 13 2 4 2 2 2 2 2" xfId="45831" xr:uid="{F166414B-67B9-4D4A-B121-BA50ABCB48E6}"/>
    <cellStyle name="Normalny 13 2 4 2 2 2 3" xfId="21611" xr:uid="{474F3A80-4A91-455D-8A14-BA2FBF5947F5}"/>
    <cellStyle name="Normalny 13 2 4 2 2 2 3 2" xfId="45832" xr:uid="{D451E524-F26F-49D7-8EB6-6357E9ABB052}"/>
    <cellStyle name="Normalny 13 2 4 2 2 2 4" xfId="45830" xr:uid="{9F50BF7A-D43E-4D93-AC02-C08D3258A59C}"/>
    <cellStyle name="Normalny 13 2 4 2 2 3" xfId="21612" xr:uid="{A7810629-A483-488B-8B24-1ECBFB27EB88}"/>
    <cellStyle name="Normalny 13 2 4 2 2 3 2" xfId="21613" xr:uid="{76DC18AF-8FC0-4FC8-B0E4-F623EED51117}"/>
    <cellStyle name="Normalny 13 2 4 2 2 3 2 2" xfId="45834" xr:uid="{D4B0AB40-59BB-4819-A78A-949562F41422}"/>
    <cellStyle name="Normalny 13 2 4 2 2 3 3" xfId="21614" xr:uid="{8B3AB711-EDC9-4F21-99E4-868F14CADD7E}"/>
    <cellStyle name="Normalny 13 2 4 2 2 3 3 2" xfId="45835" xr:uid="{678D3275-497D-42A0-8BCB-E411D84739F7}"/>
    <cellStyle name="Normalny 13 2 4 2 2 3 4" xfId="45833" xr:uid="{AA7E3A2A-220E-4A7E-A50A-A3A102025B17}"/>
    <cellStyle name="Normalny 13 2 4 2 2 4" xfId="21615" xr:uid="{90863131-B423-4426-947E-A81C1BAA17FA}"/>
    <cellStyle name="Normalny 13 2 4 2 2 4 2" xfId="45836" xr:uid="{18867059-AEC4-4543-B241-DC60CD1762A2}"/>
    <cellStyle name="Normalny 13 2 4 2 2 5" xfId="21616" xr:uid="{A9EDFA9F-245F-43DD-9C40-84EB93B42C99}"/>
    <cellStyle name="Normalny 13 2 4 2 2 5 2" xfId="45837" xr:uid="{C8BB12C1-BE41-4E27-A097-2D77D81B2655}"/>
    <cellStyle name="Normalny 13 2 4 2 2 6" xfId="45829" xr:uid="{54483E61-D05B-4B27-9BA0-7670690EB7EC}"/>
    <cellStyle name="Normalny 13 2 4 2 3" xfId="21617" xr:uid="{812549FE-4920-4056-8331-CA80D9B8DAF9}"/>
    <cellStyle name="Normalny 13 2 4 2 3 2" xfId="21618" xr:uid="{F17FB6A8-8CDA-4F8B-8EB4-2F89F9969FAC}"/>
    <cellStyle name="Normalny 13 2 4 2 3 2 2" xfId="45839" xr:uid="{5E89137F-C151-40D3-917B-D12D23E07310}"/>
    <cellStyle name="Normalny 13 2 4 2 3 3" xfId="21619" xr:uid="{2CC9B258-72DA-4856-AC02-58E0EDF76D96}"/>
    <cellStyle name="Normalny 13 2 4 2 3 3 2" xfId="45840" xr:uid="{5E336E60-C65B-4F5F-8B78-13F0FEC68F51}"/>
    <cellStyle name="Normalny 13 2 4 2 3 4" xfId="45838" xr:uid="{36963786-3E46-4702-81E4-3E2BEDB91A1B}"/>
    <cellStyle name="Normalny 13 2 4 2 4" xfId="21620" xr:uid="{4497336D-21C0-4935-A01C-506592B460BA}"/>
    <cellStyle name="Normalny 13 2 4 2 4 2" xfId="45841" xr:uid="{E762713C-2659-4340-BE61-B30E600F5A55}"/>
    <cellStyle name="Normalny 13 2 4 2 5" xfId="21621" xr:uid="{7CAE1938-14B0-40A8-B928-4AE07A0339A7}"/>
    <cellStyle name="Normalny 13 2 4 2 5 2" xfId="45842" xr:uid="{6E88E635-DABB-4602-A8CE-B9607D83E4AF}"/>
    <cellStyle name="Normalny 13 2 4 2 6" xfId="21622" xr:uid="{3B58F944-9F5B-4A68-9BC4-B5378D5CC191}"/>
    <cellStyle name="Normalny 13 2 4 2 6 2" xfId="45843" xr:uid="{BC250712-6031-4A91-8956-49D46983F445}"/>
    <cellStyle name="Normalny 13 2 4 2 7" xfId="45828" xr:uid="{725A2540-0A10-4C69-9E5B-6DDB75C3C964}"/>
    <cellStyle name="Normalny 13 2 4 2 8" xfId="54095" xr:uid="{E6722C71-5838-4414-80E3-EBB9223FD3AC}"/>
    <cellStyle name="Normalny 13 2 4 2 9" xfId="54488" xr:uid="{BB03799F-475F-4F06-BDFF-4F226931ADA6}"/>
    <cellStyle name="Normalny 13 2 4 3" xfId="21623" xr:uid="{D2966D6C-1EE4-4CB1-B253-7ACECE78F118}"/>
    <cellStyle name="Normalny 13 2 4 3 2" xfId="21624" xr:uid="{F61BB75A-0404-44E3-9025-8D150A27A640}"/>
    <cellStyle name="Normalny 13 2 4 3 2 2" xfId="45845" xr:uid="{D69C0ADB-8AAC-4A36-9B01-78D25C918702}"/>
    <cellStyle name="Normalny 13 2 4 3 3" xfId="21625" xr:uid="{541E9324-C8A3-49F6-93C2-B612C3C7B81B}"/>
    <cellStyle name="Normalny 13 2 4 3 3 2" xfId="45846" xr:uid="{EC745969-CB04-4D98-9438-B001D636D179}"/>
    <cellStyle name="Normalny 13 2 4 3 4" xfId="21626" xr:uid="{0856541D-BA9B-46C7-B629-6D1B8A8B3664}"/>
    <cellStyle name="Normalny 13 2 4 3 4 2" xfId="45847" xr:uid="{2C606FDB-BD84-44E0-B8E6-4937B5997710}"/>
    <cellStyle name="Normalny 13 2 4 3 5" xfId="45844" xr:uid="{C408C280-8D67-46BA-80A6-A9547F3FA367}"/>
    <cellStyle name="Normalny 13 2 4 4" xfId="21627" xr:uid="{80530116-1FE8-4CF9-A14A-86B696C76E32}"/>
    <cellStyle name="Normalny 13 2 4 4 2" xfId="21628" xr:uid="{0AE9B2D9-549F-4851-8DA5-A0E2103F3B3E}"/>
    <cellStyle name="Normalny 13 2 4 4 2 2" xfId="45849" xr:uid="{6D768A4C-999E-4AF1-A2E2-AD437722BBB9}"/>
    <cellStyle name="Normalny 13 2 4 4 3" xfId="21629" xr:uid="{7E89BC7C-E777-406D-86CA-D713DE81A180}"/>
    <cellStyle name="Normalny 13 2 4 4 3 2" xfId="45850" xr:uid="{5C854FF4-0BBA-4C06-854C-9CC3939C6DF4}"/>
    <cellStyle name="Normalny 13 2 4 4 4" xfId="45848" xr:uid="{0ED46901-1CAF-4F23-A9E4-9B30B72BC82D}"/>
    <cellStyle name="Normalny 13 2 4 5" xfId="21630" xr:uid="{3E9A90C7-36BE-48CA-B896-71DCA5439D87}"/>
    <cellStyle name="Normalny 13 2 4 5 2" xfId="45851" xr:uid="{554FB117-36F3-40A7-BE9C-9DB16A64595A}"/>
    <cellStyle name="Normalny 13 2 4 6" xfId="21631" xr:uid="{80BDA795-FD3C-41F7-9D23-8DD959C33B08}"/>
    <cellStyle name="Normalny 13 2 4 6 2" xfId="45852" xr:uid="{66D2717A-2BA8-4511-8E1F-B7D5A2C1ED18}"/>
    <cellStyle name="Normalny 13 2 4 7" xfId="21632" xr:uid="{68E5782B-229F-4885-A8D1-CA6365305B19}"/>
    <cellStyle name="Normalny 13 2 4 7 2" xfId="45853" xr:uid="{D2FCE709-4EAC-49C5-BA1B-11522DB19C1B}"/>
    <cellStyle name="Normalny 13 2 4 8" xfId="45827" xr:uid="{69C5F2AC-A181-4D0B-AF89-23793BDFEC67}"/>
    <cellStyle name="Normalny 13 2 4 9" xfId="54094" xr:uid="{6FE447C8-22F7-4BFD-B332-814F29AFD08D}"/>
    <cellStyle name="Normalny 13 2 4_CHP" xfId="21633" xr:uid="{E6C0257D-DE55-4FA8-8202-280581EAB73E}"/>
    <cellStyle name="Normalny 13 2 5" xfId="837" xr:uid="{00000000-0005-0000-0000-00005E030000}"/>
    <cellStyle name="Normalny 13 2 5 10" xfId="54489" xr:uid="{E753552B-F44D-49E1-B7DA-3EA401F93B94}"/>
    <cellStyle name="Normalny 13 2 5 11" xfId="54538" xr:uid="{7105088C-2949-4F21-9E05-64B14839A65D}"/>
    <cellStyle name="Normalny 13 2 5 12" xfId="21634" xr:uid="{57BB7F4B-2EEA-40B0-9B37-182FAFF578C4}"/>
    <cellStyle name="Normalny 13 2 5 13" xfId="1251" xr:uid="{FDEA99BA-02E7-4850-9348-576F79C9A0B2}"/>
    <cellStyle name="Normalny 13 2 5 2" xfId="838" xr:uid="{00000000-0005-0000-0000-00005F030000}"/>
    <cellStyle name="Normalny 13 2 5 2 10" xfId="54539" xr:uid="{E284B966-32A0-43C4-8606-22EC4530DA1E}"/>
    <cellStyle name="Normalny 13 2 5 2 11" xfId="21635" xr:uid="{16E6876B-27FF-4FAD-A8AE-EBBFD114F61C}"/>
    <cellStyle name="Normalny 13 2 5 2 12" xfId="1252" xr:uid="{4CAF5534-9DEF-4BEC-BF85-42285BFD009E}"/>
    <cellStyle name="Normalny 13 2 5 2 2" xfId="21636" xr:uid="{02F15B32-48AF-4BBC-8352-261E0A91F87E}"/>
    <cellStyle name="Normalny 13 2 5 2 2 2" xfId="21637" xr:uid="{88AB1231-AC11-49BC-9D92-93A53F0D3FF6}"/>
    <cellStyle name="Normalny 13 2 5 2 2 2 2" xfId="21638" xr:uid="{5B40AB4E-7E39-4064-9404-B7C4700CA537}"/>
    <cellStyle name="Normalny 13 2 5 2 2 2 2 2" xfId="45858" xr:uid="{08709674-10A4-487B-AC4D-FFB0D2601700}"/>
    <cellStyle name="Normalny 13 2 5 2 2 2 3" xfId="21639" xr:uid="{99045A53-308C-485A-8E57-10BFE3140F3F}"/>
    <cellStyle name="Normalny 13 2 5 2 2 2 3 2" xfId="45859" xr:uid="{1B0643A3-51EC-4542-9A9A-D8590ED52FB9}"/>
    <cellStyle name="Normalny 13 2 5 2 2 2 4" xfId="45857" xr:uid="{FCE938BB-5EA7-4018-93C0-44C3C7406D2D}"/>
    <cellStyle name="Normalny 13 2 5 2 2 3" xfId="21640" xr:uid="{40DCBF0E-25B2-46D4-B279-1F79CE5A3564}"/>
    <cellStyle name="Normalny 13 2 5 2 2 3 2" xfId="21641" xr:uid="{6B1374DD-62BF-4E8A-860B-F00BD5B5670A}"/>
    <cellStyle name="Normalny 13 2 5 2 2 3 2 2" xfId="45861" xr:uid="{99A01D77-34F2-4604-A909-2937409A336B}"/>
    <cellStyle name="Normalny 13 2 5 2 2 3 3" xfId="21642" xr:uid="{E0ED9FEA-6D88-4A7D-930D-841E46C15872}"/>
    <cellStyle name="Normalny 13 2 5 2 2 3 3 2" xfId="45862" xr:uid="{C8E90142-5C3C-4C71-98F1-B229B544D8AB}"/>
    <cellStyle name="Normalny 13 2 5 2 2 3 4" xfId="45860" xr:uid="{DA3EBD51-8B3B-4E5C-BE66-CB092C2CFBF8}"/>
    <cellStyle name="Normalny 13 2 5 2 2 4" xfId="21643" xr:uid="{BBD5C714-3544-4BB4-A056-55AABC5A59C4}"/>
    <cellStyle name="Normalny 13 2 5 2 2 4 2" xfId="45863" xr:uid="{F35F7174-F60E-492E-83F4-E4CE5214B6E0}"/>
    <cellStyle name="Normalny 13 2 5 2 2 5" xfId="21644" xr:uid="{7BF7AEA9-4F07-4CB5-A97D-A7A5D8ABC823}"/>
    <cellStyle name="Normalny 13 2 5 2 2 5 2" xfId="45864" xr:uid="{8C9510B6-ED00-4F0A-9BBB-7622CB669445}"/>
    <cellStyle name="Normalny 13 2 5 2 2 6" xfId="45856" xr:uid="{F15EE418-029A-40DD-897D-B448EDC6FB20}"/>
    <cellStyle name="Normalny 13 2 5 2 3" xfId="21645" xr:uid="{2EAC3F98-9E88-400F-84A8-FCCFD32C04ED}"/>
    <cellStyle name="Normalny 13 2 5 2 3 2" xfId="21646" xr:uid="{BA89BFCF-EEA1-4277-8E9F-B3FA381B3901}"/>
    <cellStyle name="Normalny 13 2 5 2 3 2 2" xfId="45866" xr:uid="{C4877A93-D0E1-440A-AB06-1072BB604666}"/>
    <cellStyle name="Normalny 13 2 5 2 3 3" xfId="21647" xr:uid="{428FDFF3-535F-49E4-8393-9E71198656A1}"/>
    <cellStyle name="Normalny 13 2 5 2 3 3 2" xfId="45867" xr:uid="{7E4FA498-1DE2-44AC-9B88-551A4C16D017}"/>
    <cellStyle name="Normalny 13 2 5 2 3 4" xfId="45865" xr:uid="{55F7297F-3830-454D-9F39-20CC14B9D49D}"/>
    <cellStyle name="Normalny 13 2 5 2 4" xfId="21648" xr:uid="{6FA463C8-7108-4AE5-8AD3-13669D33B0DA}"/>
    <cellStyle name="Normalny 13 2 5 2 4 2" xfId="45868" xr:uid="{2030F86F-4ECB-4265-A362-E8CACC29EDD1}"/>
    <cellStyle name="Normalny 13 2 5 2 5" xfId="21649" xr:uid="{3F490704-1FE4-4EE4-8749-C6BBDE0A5F4E}"/>
    <cellStyle name="Normalny 13 2 5 2 5 2" xfId="45869" xr:uid="{4074C800-0859-40AC-9CB6-7520492714B9}"/>
    <cellStyle name="Normalny 13 2 5 2 6" xfId="21650" xr:uid="{10ACFAA2-DF64-4C97-8B10-306EF70A4BD3}"/>
    <cellStyle name="Normalny 13 2 5 2 6 2" xfId="45870" xr:uid="{C7588F23-36BD-4BE8-907B-7AA13D114E01}"/>
    <cellStyle name="Normalny 13 2 5 2 7" xfId="45855" xr:uid="{E95DBD76-4983-400A-A71D-4001D71E7AB6}"/>
    <cellStyle name="Normalny 13 2 5 2 8" xfId="54097" xr:uid="{ABAC674D-A262-4442-BD7E-0B9BFB532979}"/>
    <cellStyle name="Normalny 13 2 5 2 9" xfId="54490" xr:uid="{9FC88842-A8DD-4366-80C0-4590731DFC9A}"/>
    <cellStyle name="Normalny 13 2 5 3" xfId="21651" xr:uid="{0CE1C3DE-D118-4FAA-95F9-0C30EA110C48}"/>
    <cellStyle name="Normalny 13 2 5 3 2" xfId="21652" xr:uid="{2B4155CF-511C-495C-99F3-206A8CC169D5}"/>
    <cellStyle name="Normalny 13 2 5 3 2 2" xfId="45872" xr:uid="{20F9021E-3ADA-4787-995E-AE65CE5AEEBC}"/>
    <cellStyle name="Normalny 13 2 5 3 3" xfId="21653" xr:uid="{AFA77E98-ABE0-4807-A6B2-C0F05425E130}"/>
    <cellStyle name="Normalny 13 2 5 3 3 2" xfId="45873" xr:uid="{A50E91AE-1477-41C9-AE18-F78D83B5DDAE}"/>
    <cellStyle name="Normalny 13 2 5 3 4" xfId="21654" xr:uid="{2F8F6B5D-6A5B-42D4-A8BB-9BF234A4D784}"/>
    <cellStyle name="Normalny 13 2 5 3 4 2" xfId="45874" xr:uid="{558DC019-E398-4A9A-844C-E60BA41664C7}"/>
    <cellStyle name="Normalny 13 2 5 3 5" xfId="45871" xr:uid="{6BE1DA86-FC00-4829-A4B1-39044904894C}"/>
    <cellStyle name="Normalny 13 2 5 4" xfId="21655" xr:uid="{D66BBB4A-C8AD-4840-A19B-810ADC90E698}"/>
    <cellStyle name="Normalny 13 2 5 4 2" xfId="21656" xr:uid="{351E13F9-4294-40DC-85CF-8E0817F366C0}"/>
    <cellStyle name="Normalny 13 2 5 4 2 2" xfId="45876" xr:uid="{791C0454-EE91-48BB-9B2B-6E5912843CAC}"/>
    <cellStyle name="Normalny 13 2 5 4 3" xfId="21657" xr:uid="{628B7AF2-A58B-41F3-B8CD-55F2D3FCCE93}"/>
    <cellStyle name="Normalny 13 2 5 4 3 2" xfId="45877" xr:uid="{090B612A-25AB-4F59-A845-1C9E775D122C}"/>
    <cellStyle name="Normalny 13 2 5 4 4" xfId="45875" xr:uid="{07712C28-6D04-48D2-96E7-931F46ABC673}"/>
    <cellStyle name="Normalny 13 2 5 5" xfId="21658" xr:uid="{5A97FF47-E2E9-4D5D-B6E7-656A45F6BC2C}"/>
    <cellStyle name="Normalny 13 2 5 5 2" xfId="45878" xr:uid="{F7360CA7-3B8F-4990-AA97-09860173BBBE}"/>
    <cellStyle name="Normalny 13 2 5 6" xfId="21659" xr:uid="{825E116A-AE3B-4433-93F0-1D8048CF9F9E}"/>
    <cellStyle name="Normalny 13 2 5 6 2" xfId="45879" xr:uid="{16099521-EF36-453A-89F1-CD614C9E1897}"/>
    <cellStyle name="Normalny 13 2 5 7" xfId="21660" xr:uid="{12FA4A6E-FF3D-4478-BD95-2F92B2DAB719}"/>
    <cellStyle name="Normalny 13 2 5 7 2" xfId="45880" xr:uid="{69530732-2608-46F0-A875-A2034C7B9533}"/>
    <cellStyle name="Normalny 13 2 5 8" xfId="45854" xr:uid="{0976964C-DA13-475F-8935-06A8E47B3A68}"/>
    <cellStyle name="Normalny 13 2 5 9" xfId="54096" xr:uid="{12043B9A-A918-4615-96A6-88270E11398C}"/>
    <cellStyle name="Normalny 13 2 5_CHP" xfId="21661" xr:uid="{BDD05DF7-BBDD-434B-8A4A-530C6F8BA59F}"/>
    <cellStyle name="Normalny 13 2 6" xfId="839" xr:uid="{00000000-0005-0000-0000-000060030000}"/>
    <cellStyle name="Normalny 13 2 6 10" xfId="54540" xr:uid="{47408949-AA17-4F45-B37A-B5DD35C2247C}"/>
    <cellStyle name="Normalny 13 2 6 11" xfId="21662" xr:uid="{848C79F7-4883-446E-ADD6-3F5499DC9307}"/>
    <cellStyle name="Normalny 13 2 6 12" xfId="1253" xr:uid="{54CEABDD-C811-4B30-8A15-F0FB3EC76558}"/>
    <cellStyle name="Normalny 13 2 6 2" xfId="21663" xr:uid="{19AA83F0-D84C-428E-845B-E5AB54ECDC1B}"/>
    <cellStyle name="Normalny 13 2 6 2 2" xfId="21664" xr:uid="{A74DBD40-656C-4838-8BC4-C75C5D776DEB}"/>
    <cellStyle name="Normalny 13 2 6 2 2 2" xfId="21665" xr:uid="{FE10FC67-3AF9-40AC-A2F2-32AE9030B663}"/>
    <cellStyle name="Normalny 13 2 6 2 2 2 2" xfId="45884" xr:uid="{9E10A5DC-513C-42ED-BC67-B7D550A38E89}"/>
    <cellStyle name="Normalny 13 2 6 2 2 3" xfId="21666" xr:uid="{5FA50D38-0A28-4DC3-90AE-0646F7085C00}"/>
    <cellStyle name="Normalny 13 2 6 2 2 3 2" xfId="45885" xr:uid="{6C8191AE-CA31-44DB-B8E1-96C80ED896C4}"/>
    <cellStyle name="Normalny 13 2 6 2 2 4" xfId="45883" xr:uid="{66890216-F1C7-4F65-844A-73B10DBF6D93}"/>
    <cellStyle name="Normalny 13 2 6 2 3" xfId="21667" xr:uid="{ED1E3D9E-BC26-400A-9F95-107CDA8E910F}"/>
    <cellStyle name="Normalny 13 2 6 2 3 2" xfId="21668" xr:uid="{E1BE6A2E-4440-471A-A9B6-BBBBB3CE3B08}"/>
    <cellStyle name="Normalny 13 2 6 2 3 2 2" xfId="45887" xr:uid="{1C79E782-EBC1-4ABE-A501-FC915859CF8F}"/>
    <cellStyle name="Normalny 13 2 6 2 3 3" xfId="21669" xr:uid="{64681852-3A33-453F-8138-3FAA3E1AE80B}"/>
    <cellStyle name="Normalny 13 2 6 2 3 3 2" xfId="45888" xr:uid="{FC67A477-0737-4FE1-82E4-16F36ED2EB56}"/>
    <cellStyle name="Normalny 13 2 6 2 3 4" xfId="45886" xr:uid="{060D9839-4748-498D-9CCC-55AF99FFA1FE}"/>
    <cellStyle name="Normalny 13 2 6 2 4" xfId="21670" xr:uid="{907CDC81-45E1-43CE-A832-895606F9D7B4}"/>
    <cellStyle name="Normalny 13 2 6 2 4 2" xfId="45889" xr:uid="{F379BDA2-D0D0-4DE2-919D-F88F5BBC59E8}"/>
    <cellStyle name="Normalny 13 2 6 2 5" xfId="21671" xr:uid="{42593852-C977-44A3-94CD-82E2E71F83E5}"/>
    <cellStyle name="Normalny 13 2 6 2 5 2" xfId="45890" xr:uid="{F5EA860C-2623-4765-9272-0EEF7671A0BE}"/>
    <cellStyle name="Normalny 13 2 6 2 6" xfId="45882" xr:uid="{1C7EAA01-CAB1-49E1-BB8E-2282362E8256}"/>
    <cellStyle name="Normalny 13 2 6 3" xfId="21672" xr:uid="{A5E39CB6-9A13-426F-99F8-1F54D3E2D83B}"/>
    <cellStyle name="Normalny 13 2 6 3 2" xfId="21673" xr:uid="{CCD2FC11-D991-4B6B-B11E-7AEC22AFD8F7}"/>
    <cellStyle name="Normalny 13 2 6 3 2 2" xfId="45892" xr:uid="{7FB29A97-5C16-4D1B-BAD7-43C19B7B68DD}"/>
    <cellStyle name="Normalny 13 2 6 3 3" xfId="21674" xr:uid="{F93BDF31-467E-4E58-8408-94916B4C6A60}"/>
    <cellStyle name="Normalny 13 2 6 3 3 2" xfId="45893" xr:uid="{C3D2E9AF-D5E3-4374-8398-DCFA6926B809}"/>
    <cellStyle name="Normalny 13 2 6 3 4" xfId="45891" xr:uid="{93D0D0B9-33AA-4F1F-ACD4-54CF3993BA63}"/>
    <cellStyle name="Normalny 13 2 6 4" xfId="21675" xr:uid="{7EA4AFD4-8EA4-4ADC-A17C-85C136FD4D8C}"/>
    <cellStyle name="Normalny 13 2 6 4 2" xfId="45894" xr:uid="{9A6F1F17-BABF-402B-994D-B9C389ADD1DD}"/>
    <cellStyle name="Normalny 13 2 6 5" xfId="21676" xr:uid="{F471B681-F5D0-400A-99DA-4DE88E6C8E27}"/>
    <cellStyle name="Normalny 13 2 6 5 2" xfId="45895" xr:uid="{1FAAE0B8-17C4-428E-B135-80581907F51A}"/>
    <cellStyle name="Normalny 13 2 6 6" xfId="21677" xr:uid="{68E4493D-9525-47C4-9C8E-7F5A29E7BDD6}"/>
    <cellStyle name="Normalny 13 2 6 6 2" xfId="45896" xr:uid="{8C31F66E-FF20-4081-845F-7ED041876848}"/>
    <cellStyle name="Normalny 13 2 6 7" xfId="45881" xr:uid="{621E96CA-07A2-4A57-825F-00FFF7D1A9B6}"/>
    <cellStyle name="Normalny 13 2 6 8" xfId="54098" xr:uid="{69E35EFF-C2FF-47AB-8FC6-7EADA7C75B85}"/>
    <cellStyle name="Normalny 13 2 6 9" xfId="54491" xr:uid="{5306039F-54CC-4E5A-9D41-C282DD25A4F4}"/>
    <cellStyle name="Normalny 13 2 7" xfId="840" xr:uid="{00000000-0005-0000-0000-000061030000}"/>
    <cellStyle name="Normalny 13 2 7 10" xfId="54541" xr:uid="{E44CA8CC-2D7A-492E-B43D-D65F6BC7DF88}"/>
    <cellStyle name="Normalny 13 2 7 11" xfId="21678" xr:uid="{525AD8C1-5C75-4627-B54A-5C185469D555}"/>
    <cellStyle name="Normalny 13 2 7 12" xfId="1254" xr:uid="{4D2867CB-B20F-4CAB-BD6E-D3F2C0E7121A}"/>
    <cellStyle name="Normalny 13 2 7 2" xfId="21679" xr:uid="{2C29CF2E-BB2C-46DD-891C-5CCA97BBA748}"/>
    <cellStyle name="Normalny 13 2 7 2 2" xfId="21680" xr:uid="{3EE43ED3-C430-4B57-8DFD-FC5E6FB4318E}"/>
    <cellStyle name="Normalny 13 2 7 2 2 2" xfId="21681" xr:uid="{0A3B407C-87DF-49DF-8CAB-DC900AF52D1A}"/>
    <cellStyle name="Normalny 13 2 7 2 2 2 2" xfId="45900" xr:uid="{30241211-93D0-4A86-83D2-4C8970A67C4F}"/>
    <cellStyle name="Normalny 13 2 7 2 2 3" xfId="21682" xr:uid="{11CDFE45-1D93-418B-A80C-1E9F160020AD}"/>
    <cellStyle name="Normalny 13 2 7 2 2 3 2" xfId="45901" xr:uid="{2A09BEAA-0DB4-4547-B69C-C7586A157196}"/>
    <cellStyle name="Normalny 13 2 7 2 2 4" xfId="45899" xr:uid="{27FFE926-397B-4701-BADE-022E7B562827}"/>
    <cellStyle name="Normalny 13 2 7 2 3" xfId="21683" xr:uid="{83593F93-1352-4DCD-97C4-F33040F5E006}"/>
    <cellStyle name="Normalny 13 2 7 2 3 2" xfId="21684" xr:uid="{D782EB27-F593-45C7-925D-C6F013ED92E4}"/>
    <cellStyle name="Normalny 13 2 7 2 3 2 2" xfId="45903" xr:uid="{9890237E-E750-433F-9AA0-07522FBF041B}"/>
    <cellStyle name="Normalny 13 2 7 2 3 3" xfId="21685" xr:uid="{84FE753D-6404-4B7C-95D4-AE32C354979F}"/>
    <cellStyle name="Normalny 13 2 7 2 3 3 2" xfId="45904" xr:uid="{498F2516-0404-4455-9499-3A093AC64FE1}"/>
    <cellStyle name="Normalny 13 2 7 2 3 4" xfId="45902" xr:uid="{2A372E78-B4A6-488F-8D22-BB9114C4AA64}"/>
    <cellStyle name="Normalny 13 2 7 2 4" xfId="21686" xr:uid="{768216B7-EE42-42FA-AA2A-7EFA3F775D35}"/>
    <cellStyle name="Normalny 13 2 7 2 4 2" xfId="45905" xr:uid="{6B27585C-0A06-4FC8-BE2E-3CC2C29BE9C9}"/>
    <cellStyle name="Normalny 13 2 7 2 5" xfId="21687" xr:uid="{0BB994EC-51E1-4BD2-9361-252D837DC62F}"/>
    <cellStyle name="Normalny 13 2 7 2 5 2" xfId="45906" xr:uid="{4A222D79-753F-4792-B2BF-E0B6DCA92395}"/>
    <cellStyle name="Normalny 13 2 7 2 6" xfId="45898" xr:uid="{96AB8F3D-78E6-4239-B93A-F8D589113385}"/>
    <cellStyle name="Normalny 13 2 7 3" xfId="21688" xr:uid="{B8B4B3AB-7349-4EF6-AB7C-DD70D7B25CF3}"/>
    <cellStyle name="Normalny 13 2 7 3 2" xfId="21689" xr:uid="{45FCA369-3A02-4741-B635-9C68621460D3}"/>
    <cellStyle name="Normalny 13 2 7 3 2 2" xfId="45908" xr:uid="{42D401E7-AF04-401D-A93E-4F182E4482F2}"/>
    <cellStyle name="Normalny 13 2 7 3 3" xfId="21690" xr:uid="{F23A7A89-3564-4D96-993F-978C4DCC472F}"/>
    <cellStyle name="Normalny 13 2 7 3 3 2" xfId="45909" xr:uid="{032ACF77-D840-43C2-8FE2-FFAC3ECEFD03}"/>
    <cellStyle name="Normalny 13 2 7 3 4" xfId="45907" xr:uid="{1B1CA2A7-543E-4A50-BB80-5AEC1B330E0D}"/>
    <cellStyle name="Normalny 13 2 7 4" xfId="21691" xr:uid="{95B2A042-AADA-49C2-97B8-048C31026B1A}"/>
    <cellStyle name="Normalny 13 2 7 4 2" xfId="45910" xr:uid="{4F61E52B-E32A-45E4-89CA-45C827DF2557}"/>
    <cellStyle name="Normalny 13 2 7 5" xfId="21692" xr:uid="{6869E318-193A-440B-B0B9-9D5B96EF2DDB}"/>
    <cellStyle name="Normalny 13 2 7 5 2" xfId="45911" xr:uid="{81A5902E-CBA1-41A6-9A64-6633C0F30839}"/>
    <cellStyle name="Normalny 13 2 7 6" xfId="21693" xr:uid="{D1A33C5B-DF06-4493-B146-F098BD90CE67}"/>
    <cellStyle name="Normalny 13 2 7 6 2" xfId="45912" xr:uid="{E11F58FA-B5DE-4E02-8D00-1A0B1BCBE079}"/>
    <cellStyle name="Normalny 13 2 7 7" xfId="45897" xr:uid="{EDF6A60C-51E6-4AD3-AB31-2798CA93B139}"/>
    <cellStyle name="Normalny 13 2 7 8" xfId="54099" xr:uid="{28D6B67B-A09A-4D82-8955-8874F4324DE0}"/>
    <cellStyle name="Normalny 13 2 7 9" xfId="54492" xr:uid="{8B0418DB-5A0E-4E42-82FE-F0AC955B9AE4}"/>
    <cellStyle name="Normalny 13 2 8" xfId="21694" xr:uid="{276E97FA-3F61-42A9-9F14-E7330E4AEF4F}"/>
    <cellStyle name="Normalny 13 2 8 2" xfId="21695" xr:uid="{DF0570F9-9C84-495E-9E8B-8A1D63F7735D}"/>
    <cellStyle name="Normalny 13 2 8 2 2" xfId="45914" xr:uid="{8E52950B-70D9-4D4D-B06E-6339C44671F1}"/>
    <cellStyle name="Normalny 13 2 8 3" xfId="21696" xr:uid="{6819A5A5-4E10-420A-949A-7BDEFE3462BE}"/>
    <cellStyle name="Normalny 13 2 8 3 2" xfId="45915" xr:uid="{ADD25EC2-0317-4F35-A62D-B22049DFB6F7}"/>
    <cellStyle name="Normalny 13 2 8 4" xfId="21697" xr:uid="{69DFE563-CB00-48FA-A7F8-08A1A3F6AF47}"/>
    <cellStyle name="Normalny 13 2 8 4 2" xfId="45916" xr:uid="{18F1780D-35C4-4698-8E90-3B213E685144}"/>
    <cellStyle name="Normalny 13 2 8 5" xfId="45913" xr:uid="{939875EB-B5BD-4B4A-A682-C1B1A7E9E8EB}"/>
    <cellStyle name="Normalny 13 2 9" xfId="21698" xr:uid="{95EFD373-9044-44E6-B3D1-B85C7137A3C3}"/>
    <cellStyle name="Normalny 13 2 9 2" xfId="21699" xr:uid="{6F7BF125-6A7F-4890-99AA-6A818B01B587}"/>
    <cellStyle name="Normalny 13 2 9 2 2" xfId="45918" xr:uid="{F8811901-8D7B-4C25-B971-9F9DF6B5753E}"/>
    <cellStyle name="Normalny 13 2 9 3" xfId="21700" xr:uid="{74754818-3154-4F67-9C83-B5B7B91A4E49}"/>
    <cellStyle name="Normalny 13 2 9 3 2" xfId="45919" xr:uid="{02447E71-2C8F-4F32-95D0-76A7C46DC353}"/>
    <cellStyle name="Normalny 13 2 9 4" xfId="45917" xr:uid="{54E4B815-6A7A-4EF5-AC23-196397790F45}"/>
    <cellStyle name="Normalny 13 2_CHP" xfId="21701" xr:uid="{E76D5D09-4A31-418E-92CB-7B0C93819604}"/>
    <cellStyle name="Normalny 13 20" xfId="21702" xr:uid="{A4506367-0DBA-4167-A465-082056F366FF}"/>
    <cellStyle name="Normalny 13 20 2" xfId="21703" xr:uid="{4BB4DFC2-F0D4-450F-96EE-BBD346E2842F}"/>
    <cellStyle name="Normalny 13 20 2 2" xfId="45921" xr:uid="{0A98FD81-60C5-4308-9635-88F37A160CC5}"/>
    <cellStyle name="Normalny 13 20 3" xfId="21704" xr:uid="{BD7C91BD-42D8-4FD8-BB31-39D4DE9DC641}"/>
    <cellStyle name="Normalny 13 20 3 2" xfId="45922" xr:uid="{8951FC9D-B554-4CB1-93D1-4A61B0F95BCB}"/>
    <cellStyle name="Normalny 13 20 4" xfId="45920" xr:uid="{04EC0493-BD41-4F70-8034-9BC3E3389BA0}"/>
    <cellStyle name="Normalny 13 21" xfId="21705" xr:uid="{4F0BB815-3E75-409E-A895-47242E08BBC6}"/>
    <cellStyle name="Normalny 13 21 2" xfId="21706" xr:uid="{8645C2D5-17A9-42DF-B31D-E5FAE070ADB4}"/>
    <cellStyle name="Normalny 13 21 2 2" xfId="45924" xr:uid="{F433D219-9A8B-4D94-88F4-10B45894313B}"/>
    <cellStyle name="Normalny 13 21 3" xfId="21707" xr:uid="{2D70FD29-5935-4F86-A928-CCB833B08D7B}"/>
    <cellStyle name="Normalny 13 21 3 2" xfId="45925" xr:uid="{F20C9150-6DD6-460B-BC86-F07E0842FC0D}"/>
    <cellStyle name="Normalny 13 21 4" xfId="45923" xr:uid="{C50015D5-8385-48A6-95A1-21F315B6A70A}"/>
    <cellStyle name="Normalny 13 22" xfId="21708" xr:uid="{332A32A5-BDBB-4436-9AF4-6BEEFA567AD8}"/>
    <cellStyle name="Normalny 13 22 2" xfId="21709" xr:uid="{9288626A-DC1E-4175-8C52-B9855A7746E1}"/>
    <cellStyle name="Normalny 13 22 2 2" xfId="45927" xr:uid="{0D0296A1-FC04-4755-B28F-F537A748144D}"/>
    <cellStyle name="Normalny 13 22 3" xfId="21710" xr:uid="{8A043E3E-963F-4A38-99DC-7FC48D8BBDEA}"/>
    <cellStyle name="Normalny 13 22 3 2" xfId="45928" xr:uid="{9FEDBF56-B6E5-4424-B51F-0942C1848DA6}"/>
    <cellStyle name="Normalny 13 22 4" xfId="45926" xr:uid="{94C25DEF-E3C1-459C-BCD9-CF1EF7586601}"/>
    <cellStyle name="Normalny 13 23" xfId="21711" xr:uid="{2CDD961E-BAC1-4B95-82E2-C18111AECCEF}"/>
    <cellStyle name="Normalny 13 23 2" xfId="21712" xr:uid="{76FCBD8D-69D4-4DD6-9711-E9006B06AE52}"/>
    <cellStyle name="Normalny 13 23 2 2" xfId="45930" xr:uid="{9A25A3A2-288D-4ECE-8BB1-78B1A5B24272}"/>
    <cellStyle name="Normalny 13 23 3" xfId="21713" xr:uid="{15362161-C7C9-427C-879D-88BD1FB6CE3A}"/>
    <cellStyle name="Normalny 13 23 3 2" xfId="45931" xr:uid="{0CB0C609-6068-47CC-A67D-99135DE0491C}"/>
    <cellStyle name="Normalny 13 23 4" xfId="45929" xr:uid="{A425D028-5516-44D2-96FB-5E505E574958}"/>
    <cellStyle name="Normalny 13 24" xfId="21714" xr:uid="{E983C072-6543-4044-8F58-782BF3424673}"/>
    <cellStyle name="Normalny 13 24 2" xfId="21715" xr:uid="{67F3B372-9988-4503-875E-19E6959E1B0B}"/>
    <cellStyle name="Normalny 13 24 2 2" xfId="45933" xr:uid="{273CAE57-A50F-4386-A324-D89946C23BD0}"/>
    <cellStyle name="Normalny 13 24 3" xfId="45932" xr:uid="{696C4072-BF5A-4939-802D-62466CB48D42}"/>
    <cellStyle name="Normalny 13 25" xfId="21716" xr:uid="{AE06DCFB-3F61-48B8-9DBA-EA0C0E3BEB27}"/>
    <cellStyle name="Normalny 13 25 2" xfId="21717" xr:uid="{9579D270-F76B-49C4-AEA9-80B14608B3F9}"/>
    <cellStyle name="Normalny 13 25 2 2" xfId="45935" xr:uid="{9196DD57-B9EC-43BD-B4DF-AEC123ABF7C6}"/>
    <cellStyle name="Normalny 13 25 3" xfId="45934" xr:uid="{BB9F5264-4178-4BC1-8330-B0F507542124}"/>
    <cellStyle name="Normalny 13 26" xfId="21718" xr:uid="{13758427-EAA9-4E90-945D-223DC698C7BE}"/>
    <cellStyle name="Normalny 13 26 2" xfId="45936" xr:uid="{29AC934F-B533-46D3-AAB9-57E7100A7088}"/>
    <cellStyle name="Normalny 13 27" xfId="45444" xr:uid="{1E57A0D9-2A4D-496A-A838-AF93DBE095C6}"/>
    <cellStyle name="Normalny 13 28" xfId="21213" xr:uid="{AD160C41-E1F0-4D90-BA12-D99228D097B3}"/>
    <cellStyle name="Normalny 13 3" xfId="841" xr:uid="{00000000-0005-0000-0000-000062030000}"/>
    <cellStyle name="Normalny 13 3 10" xfId="21720" xr:uid="{F2530B4B-F960-4B65-A670-73BFC93A4427}"/>
    <cellStyle name="Normalny 13 3 10 2" xfId="45938" xr:uid="{739A9C52-DCDE-4945-8ED6-28D52D0877CA}"/>
    <cellStyle name="Normalny 13 3 11" xfId="21721" xr:uid="{AF43828F-A0ED-469B-9494-6B1FFCA590C2}"/>
    <cellStyle name="Normalny 13 3 11 2" xfId="45939" xr:uid="{4AB219C3-2F5C-483F-82D1-292448DD9ECC}"/>
    <cellStyle name="Normalny 13 3 12" xfId="45937" xr:uid="{0C5D3B9B-1DA7-4BCD-81DA-3F9F4A773B58}"/>
    <cellStyle name="Normalny 13 3 13" xfId="54100" xr:uid="{48CB695F-E28F-41BB-B462-58ECE2593474}"/>
    <cellStyle name="Normalny 13 3 14" xfId="21719" xr:uid="{18255C9B-F507-4CFA-96CD-920A3CEE0437}"/>
    <cellStyle name="Normalny 13 3 2" xfId="842" xr:uid="{00000000-0005-0000-0000-000063030000}"/>
    <cellStyle name="Normalny 13 3 2 10" xfId="54101" xr:uid="{FCFE2A86-3702-452C-98B1-0017087AB409}"/>
    <cellStyle name="Normalny 13 3 2 11" xfId="21722" xr:uid="{A11D5B34-6E6D-4751-8E65-98B3F4F820CF}"/>
    <cellStyle name="Normalny 13 3 2 2" xfId="843" xr:uid="{00000000-0005-0000-0000-000064030000}"/>
    <cellStyle name="Normalny 13 3 2 2 10" xfId="21723" xr:uid="{6B94B6B0-2D0C-461F-9ADD-5A6231BAFF38}"/>
    <cellStyle name="Normalny 13 3 2 2 2" xfId="844" xr:uid="{00000000-0005-0000-0000-000065030000}"/>
    <cellStyle name="Normalny 13 3 2 2 2 2" xfId="21725" xr:uid="{72655C0E-81EF-49F5-AA76-B78F99F8506F}"/>
    <cellStyle name="Normalny 13 3 2 2 2 2 2" xfId="21726" xr:uid="{93BE9C48-4C07-41F9-99F5-D7779146431F}"/>
    <cellStyle name="Normalny 13 3 2 2 2 2 2 2" xfId="45944" xr:uid="{40A38559-A03D-4852-AD8C-3A32C5CA8BB9}"/>
    <cellStyle name="Normalny 13 3 2 2 2 2 3" xfId="21727" xr:uid="{9D2E289E-8DDA-4C6C-BB83-278695323DD0}"/>
    <cellStyle name="Normalny 13 3 2 2 2 2 3 2" xfId="45945" xr:uid="{0C32A627-A44D-4C0C-864D-FDEE3F136A17}"/>
    <cellStyle name="Normalny 13 3 2 2 2 2 4" xfId="21728" xr:uid="{6C7BDD6D-5D48-4ECB-B067-F1966D00B8C8}"/>
    <cellStyle name="Normalny 13 3 2 2 2 2 4 2" xfId="45946" xr:uid="{DD9487F7-D251-4C86-B4A8-C7B215E2639E}"/>
    <cellStyle name="Normalny 13 3 2 2 2 2 5" xfId="45943" xr:uid="{DBB4E9AE-CF10-4709-8258-4AAD9AFBC968}"/>
    <cellStyle name="Normalny 13 3 2 2 2 3" xfId="21729" xr:uid="{C1258917-D756-435E-BFE8-FB90F2D305E8}"/>
    <cellStyle name="Normalny 13 3 2 2 2 3 2" xfId="45947" xr:uid="{6EF8DDD8-A566-4075-854A-B3241E224DD0}"/>
    <cellStyle name="Normalny 13 3 2 2 2 4" xfId="21730" xr:uid="{290922A2-B66B-4B51-AF78-031336162417}"/>
    <cellStyle name="Normalny 13 3 2 2 2 4 2" xfId="45948" xr:uid="{6A290FD3-392A-49AE-ACF2-B7542BE4FF71}"/>
    <cellStyle name="Normalny 13 3 2 2 2 5" xfId="21731" xr:uid="{8D62766F-0BFD-467F-AE82-0B5962C224BE}"/>
    <cellStyle name="Normalny 13 3 2 2 2 5 2" xfId="45949" xr:uid="{039058E0-C72B-4163-AA03-FF33A1D5ECED}"/>
    <cellStyle name="Normalny 13 3 2 2 2 6" xfId="45942" xr:uid="{2D9B28B2-2775-4A7B-9ED5-DD2DCC373552}"/>
    <cellStyle name="Normalny 13 3 2 2 2 7" xfId="54103" xr:uid="{566529DB-AEB8-4343-BC2B-DE60BFAEFEFF}"/>
    <cellStyle name="Normalny 13 3 2 2 2 8" xfId="21724" xr:uid="{E3F9FB79-9F88-4E08-A685-A8C661230954}"/>
    <cellStyle name="Normalny 13 3 2 2 3" xfId="845" xr:uid="{00000000-0005-0000-0000-000066030000}"/>
    <cellStyle name="Normalny 13 3 2 2 3 2" xfId="21733" xr:uid="{A7F6439C-D29F-4320-BA89-D9838B7A8797}"/>
    <cellStyle name="Normalny 13 3 2 2 3 2 2" xfId="21734" xr:uid="{A0F1649F-0A71-4BCB-B2FC-39D94FCAB837}"/>
    <cellStyle name="Normalny 13 3 2 2 3 2 2 2" xfId="45952" xr:uid="{FEE64682-3F7A-494E-A969-69DEF22141B5}"/>
    <cellStyle name="Normalny 13 3 2 2 3 2 3" xfId="45951" xr:uid="{171AEDF4-601D-45D9-B8E2-C459915151F9}"/>
    <cellStyle name="Normalny 13 3 2 2 3 3" xfId="21735" xr:uid="{E56DC3E6-A634-4917-9815-A60C15824313}"/>
    <cellStyle name="Normalny 13 3 2 2 3 3 2" xfId="45953" xr:uid="{C23F2744-E439-423A-9454-FC83EEC0BE80}"/>
    <cellStyle name="Normalny 13 3 2 2 3 4" xfId="21736" xr:uid="{3CBD6494-C8BD-4AFD-A158-1F39993D3378}"/>
    <cellStyle name="Normalny 13 3 2 2 3 4 2" xfId="45954" xr:uid="{0014C95C-23AB-4ABD-A795-F54F3570EC78}"/>
    <cellStyle name="Normalny 13 3 2 2 3 5" xfId="21737" xr:uid="{367C673D-0417-4002-BC9D-38FC5B8F6370}"/>
    <cellStyle name="Normalny 13 3 2 2 3 5 2" xfId="45955" xr:uid="{7C35B2CB-AE5E-4C5C-886A-300CDD04D3DF}"/>
    <cellStyle name="Normalny 13 3 2 2 3 6" xfId="45950" xr:uid="{3880305E-023A-4C78-9723-F83A1720378A}"/>
    <cellStyle name="Normalny 13 3 2 2 3 7" xfId="54104" xr:uid="{E502F848-5454-49E7-9C97-B24F93E1693B}"/>
    <cellStyle name="Normalny 13 3 2 2 3 8" xfId="21732" xr:uid="{CACB68EC-344D-4613-8BA1-F1A213C82418}"/>
    <cellStyle name="Normalny 13 3 2 2 4" xfId="21738" xr:uid="{22573591-7C6E-4F3B-BC8C-F34A5CB16EAE}"/>
    <cellStyle name="Normalny 13 3 2 2 4 2" xfId="21739" xr:uid="{BE95557A-4F0F-47D2-A23E-350BA3519570}"/>
    <cellStyle name="Normalny 13 3 2 2 4 2 2" xfId="21740" xr:uid="{B3C234BD-D7C7-48CF-914D-EA467392F913}"/>
    <cellStyle name="Normalny 13 3 2 2 4 2 2 2" xfId="45958" xr:uid="{EA771A39-12BD-4F29-BEA7-7C6C2C27D1E3}"/>
    <cellStyle name="Normalny 13 3 2 2 4 2 3" xfId="21741" xr:uid="{3D261746-F1EB-48E0-AE8D-3421894CAEC1}"/>
    <cellStyle name="Normalny 13 3 2 2 4 2 3 2" xfId="45959" xr:uid="{F1A988CC-281E-4580-92A2-39599DC4F1DA}"/>
    <cellStyle name="Normalny 13 3 2 2 4 2 4" xfId="45957" xr:uid="{D283205C-9AE8-4C51-A015-BB5F4EE52004}"/>
    <cellStyle name="Normalny 13 3 2 2 4 3" xfId="21742" xr:uid="{8411AE6D-E538-4477-8633-59C4AB0A9AA7}"/>
    <cellStyle name="Normalny 13 3 2 2 4 3 2" xfId="45960" xr:uid="{670F7279-EA12-4CD9-A9C5-1229E31DD623}"/>
    <cellStyle name="Normalny 13 3 2 2 4 4" xfId="21743" xr:uid="{5A8E6A28-4782-4613-8D70-370880625CF7}"/>
    <cellStyle name="Normalny 13 3 2 2 4 4 2" xfId="45961" xr:uid="{CB6B3DC5-B07D-4D13-8449-4ECD3BC00153}"/>
    <cellStyle name="Normalny 13 3 2 2 4 5" xfId="45956" xr:uid="{8251DDA7-FDF4-446E-8650-4491A0637A51}"/>
    <cellStyle name="Normalny 13 3 2 2 5" xfId="21744" xr:uid="{30F219A8-7DED-4808-896C-907A7E093BCA}"/>
    <cellStyle name="Normalny 13 3 2 2 5 2" xfId="45962" xr:uid="{3A7287CD-8879-4ACC-81BA-695058CCD7A3}"/>
    <cellStyle name="Normalny 13 3 2 2 6" xfId="21745" xr:uid="{D4DEB98A-C20B-4103-96F2-A6A38DF6925C}"/>
    <cellStyle name="Normalny 13 3 2 2 6 2" xfId="45963" xr:uid="{265FB312-9F24-4FA0-B757-2CF8581D82BF}"/>
    <cellStyle name="Normalny 13 3 2 2 7" xfId="21746" xr:uid="{6DD70247-FD03-4B50-A2B7-70D48D0BDB90}"/>
    <cellStyle name="Normalny 13 3 2 2 7 2" xfId="45964" xr:uid="{45426B5C-8AB8-4FA4-83F4-181771B62747}"/>
    <cellStyle name="Normalny 13 3 2 2 8" xfId="45941" xr:uid="{B5988BEE-F720-4D04-9094-6EF69231BE9E}"/>
    <cellStyle name="Normalny 13 3 2 2 9" xfId="54102" xr:uid="{5BF14D56-17DC-41D2-8911-D6FDC74166AC}"/>
    <cellStyle name="Normalny 13 3 2 2_CHP" xfId="21747" xr:uid="{7D7785E1-E238-4604-A8E6-2BCC081D7620}"/>
    <cellStyle name="Normalny 13 3 2 3" xfId="846" xr:uid="{00000000-0005-0000-0000-000067030000}"/>
    <cellStyle name="Normalny 13 3 2 3 2" xfId="21749" xr:uid="{4F616EE4-85AC-4EF9-A2BB-2036F1C3E451}"/>
    <cellStyle name="Normalny 13 3 2 3 2 2" xfId="21750" xr:uid="{1186EA5B-9D5F-4CFD-8949-12B5D40AA952}"/>
    <cellStyle name="Normalny 13 3 2 3 2 2 2" xfId="45967" xr:uid="{70D650AD-08D4-4891-B3B7-E9CB68D2783B}"/>
    <cellStyle name="Normalny 13 3 2 3 2 3" xfId="21751" xr:uid="{3ABDFC02-482D-43BA-96F1-C19AA8C3ED10}"/>
    <cellStyle name="Normalny 13 3 2 3 2 3 2" xfId="45968" xr:uid="{439A0436-FC23-40EF-B8A8-C735A27DF8F7}"/>
    <cellStyle name="Normalny 13 3 2 3 2 4" xfId="21752" xr:uid="{883E7C1E-60DF-4415-BB37-ECA284A9AAB9}"/>
    <cellStyle name="Normalny 13 3 2 3 2 4 2" xfId="45969" xr:uid="{C69FC7A1-548A-44DE-AC37-35AD0E9883EF}"/>
    <cellStyle name="Normalny 13 3 2 3 2 5" xfId="45966" xr:uid="{D6C951FE-3726-45D3-B9B8-51E2459A58F1}"/>
    <cellStyle name="Normalny 13 3 2 3 3" xfId="21753" xr:uid="{CF49E8F9-088C-4BDB-BB59-A9125F45A741}"/>
    <cellStyle name="Normalny 13 3 2 3 3 2" xfId="45970" xr:uid="{95B07DC0-272D-4106-84B3-ABD8216FBF80}"/>
    <cellStyle name="Normalny 13 3 2 3 4" xfId="21754" xr:uid="{15D08582-F237-47FB-A9BE-B5445727A867}"/>
    <cellStyle name="Normalny 13 3 2 3 4 2" xfId="45971" xr:uid="{B016FE21-6F03-4E20-87B0-D46CD692182A}"/>
    <cellStyle name="Normalny 13 3 2 3 5" xfId="21755" xr:uid="{8F66577B-6CB0-4CE7-8ED5-6DC7AF62BA24}"/>
    <cellStyle name="Normalny 13 3 2 3 5 2" xfId="45972" xr:uid="{1FF22C80-E757-4A1F-A094-E7C332BC32B2}"/>
    <cellStyle name="Normalny 13 3 2 3 6" xfId="45965" xr:uid="{5A81C4D5-66A5-480C-B8A9-C9F77BA69D0C}"/>
    <cellStyle name="Normalny 13 3 2 3 7" xfId="54105" xr:uid="{DF4EA1D5-AD71-4C1D-9215-2E93C945CCB0}"/>
    <cellStyle name="Normalny 13 3 2 3 8" xfId="21748" xr:uid="{54E2CB37-14A3-4E51-AF7C-0B4C96C4DDCC}"/>
    <cellStyle name="Normalny 13 3 2 4" xfId="847" xr:uid="{00000000-0005-0000-0000-000068030000}"/>
    <cellStyle name="Normalny 13 3 2 4 2" xfId="21757" xr:uid="{8A3FF709-827B-40FE-AF5A-ED392D96ED49}"/>
    <cellStyle name="Normalny 13 3 2 4 2 2" xfId="21758" xr:uid="{B67C34A9-5905-455C-8ECF-0CFE495097F7}"/>
    <cellStyle name="Normalny 13 3 2 4 2 2 2" xfId="45975" xr:uid="{1C0DA891-9CC1-4188-BE7B-041F90ACDD6C}"/>
    <cellStyle name="Normalny 13 3 2 4 2 3" xfId="21759" xr:uid="{7F00A568-2783-4D98-822F-B75CA802A18B}"/>
    <cellStyle name="Normalny 13 3 2 4 2 3 2" xfId="45976" xr:uid="{CD56A3D3-CB57-4E2A-AFBC-DA4017301F3A}"/>
    <cellStyle name="Normalny 13 3 2 4 2 4" xfId="21760" xr:uid="{DA910359-B17B-40ED-99CF-A8B19DEACEE5}"/>
    <cellStyle name="Normalny 13 3 2 4 2 4 2" xfId="45977" xr:uid="{7CEF2DA3-2E39-4667-84C8-4717DB32B31E}"/>
    <cellStyle name="Normalny 13 3 2 4 2 5" xfId="45974" xr:uid="{799BE1B8-7B14-4E2D-AC3D-12FD12E73129}"/>
    <cellStyle name="Normalny 13 3 2 4 3" xfId="21761" xr:uid="{A1F04633-9AA4-4690-897F-DC18456AD9FB}"/>
    <cellStyle name="Normalny 13 3 2 4 3 2" xfId="45978" xr:uid="{E25836E9-CA6A-4230-9460-F575159C9422}"/>
    <cellStyle name="Normalny 13 3 2 4 4" xfId="21762" xr:uid="{5B29ED01-8004-40B4-983A-FD5A40DE0E3B}"/>
    <cellStyle name="Normalny 13 3 2 4 4 2" xfId="45979" xr:uid="{4E0C47C2-0A27-437C-AE76-B94B82C46907}"/>
    <cellStyle name="Normalny 13 3 2 4 5" xfId="21763" xr:uid="{EDEEE32B-150A-4CC8-BC56-75283695675D}"/>
    <cellStyle name="Normalny 13 3 2 4 5 2" xfId="45980" xr:uid="{75115BE5-1722-4837-93AD-9B29D7EA35EE}"/>
    <cellStyle name="Normalny 13 3 2 4 6" xfId="45973" xr:uid="{AE68C202-C369-4B9C-8B96-9ACC054F3966}"/>
    <cellStyle name="Normalny 13 3 2 4 7" xfId="54106" xr:uid="{2B1B062D-380E-40F3-89CA-1F261410A57B}"/>
    <cellStyle name="Normalny 13 3 2 4 8" xfId="21756" xr:uid="{46A3DB50-FBC4-4CED-94A3-AC6900C0FE84}"/>
    <cellStyle name="Normalny 13 3 2 5" xfId="21764" xr:uid="{892277FE-AF16-4E68-A9FE-DA9889CDB3DD}"/>
    <cellStyle name="Normalny 13 3 2 5 2" xfId="21765" xr:uid="{8427EB9B-3EDC-437D-9492-78A9745CBD65}"/>
    <cellStyle name="Normalny 13 3 2 5 2 2" xfId="45982" xr:uid="{9022EFF3-1984-4A09-92FA-86E488D9CB54}"/>
    <cellStyle name="Normalny 13 3 2 5 3" xfId="45981" xr:uid="{85A4D2D5-6FE4-457B-AB92-C0C7BBADC08D}"/>
    <cellStyle name="Normalny 13 3 2 6" xfId="21766" xr:uid="{FD5C22EC-B362-4717-84E8-C644FA35B192}"/>
    <cellStyle name="Normalny 13 3 2 6 2" xfId="45983" xr:uid="{66D14822-5A33-4DEF-B92E-05BC7BB850BC}"/>
    <cellStyle name="Normalny 13 3 2 7" xfId="21767" xr:uid="{4C8F8628-754F-42E5-BDAF-1081D217822E}"/>
    <cellStyle name="Normalny 13 3 2 7 2" xfId="45984" xr:uid="{0231779B-DC72-4554-B706-B8333C7BECE6}"/>
    <cellStyle name="Normalny 13 3 2 8" xfId="21768" xr:uid="{0DC6A3C9-2A83-4CF7-9E97-057B4B18CB08}"/>
    <cellStyle name="Normalny 13 3 2 8 2" xfId="45985" xr:uid="{EEA37C51-D8B8-46CF-A0AB-82E7A21CE7F2}"/>
    <cellStyle name="Normalny 13 3 2 9" xfId="45940" xr:uid="{788491C9-205C-45E0-B1E0-B4E111C22678}"/>
    <cellStyle name="Normalny 13 3 3" xfId="848" xr:uid="{00000000-0005-0000-0000-000069030000}"/>
    <cellStyle name="Normalny 13 3 3 2" xfId="21770" xr:uid="{44107667-64B1-4EE8-9F00-3B68969867B7}"/>
    <cellStyle name="Normalny 13 3 3 2 2" xfId="21771" xr:uid="{D614C2EA-B56D-4206-A154-A54D1EB72D94}"/>
    <cellStyle name="Normalny 13 3 3 2 2 2" xfId="45988" xr:uid="{E17296D8-CE78-4988-B3F3-9AE9BFE89688}"/>
    <cellStyle name="Normalny 13 3 3 2 3" xfId="21772" xr:uid="{730E9F03-BA0E-43A1-854F-75C31A37ECD9}"/>
    <cellStyle name="Normalny 13 3 3 2 3 2" xfId="45989" xr:uid="{58235EF3-0F16-48ED-96B9-C4E8915DE703}"/>
    <cellStyle name="Normalny 13 3 3 2 4" xfId="21773" xr:uid="{86C3615B-2F04-45CE-8720-5AB2C1FC2E77}"/>
    <cellStyle name="Normalny 13 3 3 2 4 2" xfId="45990" xr:uid="{D3BBC703-FC2A-4632-A2F5-48609B557BAB}"/>
    <cellStyle name="Normalny 13 3 3 2 5" xfId="45987" xr:uid="{D05A92B2-496B-44C9-920B-556DE55353C3}"/>
    <cellStyle name="Normalny 13 3 3 3" xfId="21774" xr:uid="{DAC064E9-1A38-4EE2-9B99-149D7F313654}"/>
    <cellStyle name="Normalny 13 3 3 3 2" xfId="45991" xr:uid="{411152E0-4A3D-404D-957D-331E3666B027}"/>
    <cellStyle name="Normalny 13 3 3 4" xfId="21775" xr:uid="{FF8019EF-15CE-42FA-9A97-CC308C24D711}"/>
    <cellStyle name="Normalny 13 3 3 4 2" xfId="45992" xr:uid="{9C315760-409B-44F4-9581-750393DAE547}"/>
    <cellStyle name="Normalny 13 3 3 5" xfId="21776" xr:uid="{4932F65B-C562-4D23-BAF6-44E8002B932A}"/>
    <cellStyle name="Normalny 13 3 3 5 2" xfId="45993" xr:uid="{DCFF680C-F0FE-4836-9879-F8E366FBFBEE}"/>
    <cellStyle name="Normalny 13 3 3 6" xfId="45986" xr:uid="{D0A33C1B-8200-4D05-9A3A-CDCBF0593C7B}"/>
    <cellStyle name="Normalny 13 3 3 7" xfId="54107" xr:uid="{338F9755-257F-48BE-8455-EB89F8315D35}"/>
    <cellStyle name="Normalny 13 3 3 8" xfId="21769" xr:uid="{B1F2C9A7-C37E-472A-8A62-7568871DE660}"/>
    <cellStyle name="Normalny 13 3 4" xfId="849" xr:uid="{00000000-0005-0000-0000-00006A030000}"/>
    <cellStyle name="Normalny 13 3 4 2" xfId="21778" xr:uid="{F2904628-BA76-480F-9443-BEACFA2A0FFC}"/>
    <cellStyle name="Normalny 13 3 4 2 2" xfId="21779" xr:uid="{2F6760E6-4721-4744-9B5C-2D512566B5EB}"/>
    <cellStyle name="Normalny 13 3 4 2 2 2" xfId="45996" xr:uid="{6212038C-BBDF-42B5-8B82-A3F217EFD673}"/>
    <cellStyle name="Normalny 13 3 4 2 3" xfId="21780" xr:uid="{B8B692A9-44DC-4E64-84B5-84E0E0A797C7}"/>
    <cellStyle name="Normalny 13 3 4 2 3 2" xfId="45997" xr:uid="{08C85442-D77E-42E7-B7B4-5F297D89E870}"/>
    <cellStyle name="Normalny 13 3 4 2 4" xfId="21781" xr:uid="{A3949E69-00E5-48F2-B63F-24AEAFE77759}"/>
    <cellStyle name="Normalny 13 3 4 2 4 2" xfId="45998" xr:uid="{6EBE8B25-23B6-4F79-8064-B8D4F78BA00B}"/>
    <cellStyle name="Normalny 13 3 4 2 5" xfId="45995" xr:uid="{71579F22-CF52-40AE-BC09-34D91715A162}"/>
    <cellStyle name="Normalny 13 3 4 3" xfId="21782" xr:uid="{9ADD74D9-B875-4EEC-9AC1-AE6238240111}"/>
    <cellStyle name="Normalny 13 3 4 3 2" xfId="45999" xr:uid="{1DA562DA-C375-4862-B036-466C97C952D3}"/>
    <cellStyle name="Normalny 13 3 4 4" xfId="21783" xr:uid="{46EABE5A-8068-4C6E-B2FE-57A9AFC77143}"/>
    <cellStyle name="Normalny 13 3 4 4 2" xfId="46000" xr:uid="{1C673B03-236D-4AF9-9B77-F43CF0DA1F9D}"/>
    <cellStyle name="Normalny 13 3 4 5" xfId="21784" xr:uid="{A165BA6B-5ED5-447B-A4A8-017FA2B43B85}"/>
    <cellStyle name="Normalny 13 3 4 5 2" xfId="46001" xr:uid="{0CA95B78-31FC-46AE-B125-FC8AB7C5E1C7}"/>
    <cellStyle name="Normalny 13 3 4 6" xfId="45994" xr:uid="{F5D8729C-C80E-42FD-BFDF-933323764139}"/>
    <cellStyle name="Normalny 13 3 4 7" xfId="54108" xr:uid="{4ED5169E-E63A-4F41-98D3-9DBC00FDD738}"/>
    <cellStyle name="Normalny 13 3 4 8" xfId="21777" xr:uid="{E5594C19-D387-49E2-8837-98C5F0B92551}"/>
    <cellStyle name="Normalny 13 3 5" xfId="850" xr:uid="{00000000-0005-0000-0000-00006B030000}"/>
    <cellStyle name="Normalny 13 3 5 10" xfId="1255" xr:uid="{D50F27B7-B99D-4026-8D00-B9C418704EE6}"/>
    <cellStyle name="Normalny 13 3 5 2" xfId="1256" xr:uid="{A576FDE4-490F-42F4-BE14-F99807DBBD0F}"/>
    <cellStyle name="Normalny 13 3 5 2 2" xfId="21787" xr:uid="{20813CD6-A46F-4D92-87A7-E05DF06E75FF}"/>
    <cellStyle name="Normalny 13 3 5 2 2 2" xfId="21788" xr:uid="{8525FB01-02CF-4BAE-B269-F1EA224E5A6A}"/>
    <cellStyle name="Normalny 13 3 5 2 2 2 2" xfId="46005" xr:uid="{3B75E473-054C-4F4D-A5BA-7F277EC7152A}"/>
    <cellStyle name="Normalny 13 3 5 2 2 3" xfId="46004" xr:uid="{D1D9ED41-DF98-4A65-B59D-E5959D5BE726}"/>
    <cellStyle name="Normalny 13 3 5 2 3" xfId="21789" xr:uid="{16F5CDDD-B7A0-4851-A334-C37399EE0419}"/>
    <cellStyle name="Normalny 13 3 5 2 3 2" xfId="46006" xr:uid="{1E8BFE9B-6811-417A-BEFB-E06286C4D03B}"/>
    <cellStyle name="Normalny 13 3 5 2 4" xfId="21790" xr:uid="{245E0656-E821-44D6-A46B-10ABFBFC75B5}"/>
    <cellStyle name="Normalny 13 3 5 2 4 2" xfId="46007" xr:uid="{89C5BECB-338A-41CF-B665-19D3EE03B0F6}"/>
    <cellStyle name="Normalny 13 3 5 2 5" xfId="21791" xr:uid="{077F5EE4-FA83-4149-A3DA-AB66C97C9B4A}"/>
    <cellStyle name="Normalny 13 3 5 2 5 2" xfId="46008" xr:uid="{6B9D5AE2-4077-4A1D-91A2-0AAF6C039694}"/>
    <cellStyle name="Normalny 13 3 5 2 6" xfId="46003" xr:uid="{02763547-148C-4FAC-A0E9-8DF8974610A2}"/>
    <cellStyle name="Normalny 13 3 5 2 7" xfId="21786" xr:uid="{86543456-902F-4117-8F53-031C05393E7A}"/>
    <cellStyle name="Normalny 13 3 5 3" xfId="21792" xr:uid="{E99222FD-1057-4EE3-982D-8A49467595BF}"/>
    <cellStyle name="Normalny 13 3 5 3 2" xfId="21793" xr:uid="{C9168E9B-8D52-4523-BAC6-BBDD80254A63}"/>
    <cellStyle name="Normalny 13 3 5 3 2 2" xfId="21794" xr:uid="{7214F901-5855-49BC-A3CC-4BC9B5E4B0BF}"/>
    <cellStyle name="Normalny 13 3 5 3 2 2 2" xfId="46011" xr:uid="{FA3F468C-42CF-4129-9C18-F45AFDD7E531}"/>
    <cellStyle name="Normalny 13 3 5 3 2 3" xfId="21795" xr:uid="{96377FF0-9895-4EA4-8BFB-9DE3DEF2E0B7}"/>
    <cellStyle name="Normalny 13 3 5 3 2 3 2" xfId="46012" xr:uid="{76212BB1-56EA-44AA-A876-2881860E190B}"/>
    <cellStyle name="Normalny 13 3 5 3 2 4" xfId="46010" xr:uid="{37C7B68A-42C0-4DD1-9245-C08237DD1987}"/>
    <cellStyle name="Normalny 13 3 5 3 3" xfId="21796" xr:uid="{4FED059C-26FB-4931-8AB0-64DE61F54945}"/>
    <cellStyle name="Normalny 13 3 5 3 3 2" xfId="46013" xr:uid="{BAC49F66-CEFC-4EEC-B5C3-BCA4F902986C}"/>
    <cellStyle name="Normalny 13 3 5 3 4" xfId="21797" xr:uid="{82FE02E9-5BEC-4BC6-92F0-BE3C9E0442E6}"/>
    <cellStyle name="Normalny 13 3 5 3 4 2" xfId="46014" xr:uid="{55DF9D43-3738-426B-903A-98C8592997CE}"/>
    <cellStyle name="Normalny 13 3 5 3 5" xfId="46009" xr:uid="{DA213699-1578-4E92-8BAA-3B075843BA55}"/>
    <cellStyle name="Normalny 13 3 5 4" xfId="21798" xr:uid="{53BF88EB-8D5E-4B55-A30E-BA70D290BB8B}"/>
    <cellStyle name="Normalny 13 3 5 4 2" xfId="21799" xr:uid="{E7062738-AD1B-4038-B5E9-AED71D3B5DB4}"/>
    <cellStyle name="Normalny 13 3 5 4 2 2" xfId="46016" xr:uid="{FC7B220F-0364-4A51-9986-60479B96B4D9}"/>
    <cellStyle name="Normalny 13 3 5 4 3" xfId="21800" xr:uid="{524DE217-BCE6-4828-9E92-45DF3E576F5B}"/>
    <cellStyle name="Normalny 13 3 5 4 3 2" xfId="46017" xr:uid="{AD0916F4-2B53-4C04-9186-4F621B12C15A}"/>
    <cellStyle name="Normalny 13 3 5 4 4" xfId="46015" xr:uid="{730F0DAF-E726-4F96-8BC0-8E5AE6324C88}"/>
    <cellStyle name="Normalny 13 3 5 5" xfId="21801" xr:uid="{1A03281C-5DD7-4D2E-A530-4D4F99A541F7}"/>
    <cellStyle name="Normalny 13 3 5 5 2" xfId="46018" xr:uid="{1BA2F0A1-4892-4C76-A2B7-356FF7F46BFA}"/>
    <cellStyle name="Normalny 13 3 5 6" xfId="21802" xr:uid="{7622A206-BE71-48DF-9058-BB8E2F117963}"/>
    <cellStyle name="Normalny 13 3 5 6 2" xfId="46019" xr:uid="{1623C478-F10F-4F98-8B5C-C20D2A7FE9BE}"/>
    <cellStyle name="Normalny 13 3 5 7" xfId="46002" xr:uid="{F1591CEE-B924-46E0-9A49-17E77E2BE45C}"/>
    <cellStyle name="Normalny 13 3 5 8" xfId="54109" xr:uid="{608EE579-B1D9-4D43-882C-04ED34866710}"/>
    <cellStyle name="Normalny 13 3 5 9" xfId="21785" xr:uid="{E7D419C3-5C8D-4EE1-BCF6-4E85719D8FC9}"/>
    <cellStyle name="Normalny 13 3 5_CHP" xfId="21803" xr:uid="{CCAB6675-416C-45FE-92D8-3DDA0517C1DA}"/>
    <cellStyle name="Normalny 13 3 6" xfId="851" xr:uid="{00000000-0005-0000-0000-00006C030000}"/>
    <cellStyle name="Normalny 13 3 6 10" xfId="1257" xr:uid="{065AD4F3-5E4F-412F-85F7-D801DC7079BB}"/>
    <cellStyle name="Normalny 13 3 6 2" xfId="1258" xr:uid="{5A1D86B3-1218-4AC8-8960-76304D200994}"/>
    <cellStyle name="Normalny 13 3 6 2 2" xfId="21806" xr:uid="{292D09D6-96C9-421F-AD6A-91E7A36F040D}"/>
    <cellStyle name="Normalny 13 3 6 2 2 2" xfId="21807" xr:uid="{A043BD0A-437B-48F7-BDEA-5D58ACDCD297}"/>
    <cellStyle name="Normalny 13 3 6 2 2 2 2" xfId="46023" xr:uid="{36E60615-7E8A-421E-A244-9B707B31C305}"/>
    <cellStyle name="Normalny 13 3 6 2 2 3" xfId="46022" xr:uid="{F1655C88-3D7B-47B5-BAAA-33B08E178805}"/>
    <cellStyle name="Normalny 13 3 6 2 3" xfId="21808" xr:uid="{EA23030E-407D-49B8-ABFE-42CE624F98EB}"/>
    <cellStyle name="Normalny 13 3 6 2 3 2" xfId="46024" xr:uid="{B42F7A36-23DD-4FA2-8CB0-0D95B3736211}"/>
    <cellStyle name="Normalny 13 3 6 2 4" xfId="21809" xr:uid="{5C4C62E9-39AA-4DAB-A69A-62C96B2465E2}"/>
    <cellStyle name="Normalny 13 3 6 2 4 2" xfId="46025" xr:uid="{AE907107-D4B4-4D21-A8FF-138D067FEE96}"/>
    <cellStyle name="Normalny 13 3 6 2 5" xfId="21810" xr:uid="{20576E0F-8360-4235-A5CE-46ED9AB29DFF}"/>
    <cellStyle name="Normalny 13 3 6 2 5 2" xfId="46026" xr:uid="{76A926BE-23C3-423D-A8CF-C50AA267A84C}"/>
    <cellStyle name="Normalny 13 3 6 2 6" xfId="46021" xr:uid="{89A6BDAA-1AA9-493E-BC17-5725F3132569}"/>
    <cellStyle name="Normalny 13 3 6 2 7" xfId="21805" xr:uid="{A283CD16-A2D4-45C5-BE45-9014E0757127}"/>
    <cellStyle name="Normalny 13 3 6 3" xfId="21811" xr:uid="{25FAD9FA-FF74-4EA7-AF01-1298D897A47B}"/>
    <cellStyle name="Normalny 13 3 6 3 2" xfId="21812" xr:uid="{1B837DE8-5AE0-4FE9-9B20-4BF25E2A644F}"/>
    <cellStyle name="Normalny 13 3 6 3 2 2" xfId="46028" xr:uid="{37310CB1-664C-4D15-BB73-88609FC03630}"/>
    <cellStyle name="Normalny 13 3 6 3 3" xfId="46027" xr:uid="{0635D95C-3020-41ED-BF2A-048F4155C3AE}"/>
    <cellStyle name="Normalny 13 3 6 4" xfId="21813" xr:uid="{66308A93-27F8-48EF-AA46-002D3188021A}"/>
    <cellStyle name="Normalny 13 3 6 4 2" xfId="46029" xr:uid="{D29B4826-6044-4EF9-A5FB-F913399B63C4}"/>
    <cellStyle name="Normalny 13 3 6 5" xfId="21814" xr:uid="{C61E3217-2037-430E-85B5-52F1746C6462}"/>
    <cellStyle name="Normalny 13 3 6 5 2" xfId="46030" xr:uid="{E1AC8B85-2BC4-4CB4-BE42-F0F2065F45B4}"/>
    <cellStyle name="Normalny 13 3 6 6" xfId="21815" xr:uid="{741873FE-3F15-4786-B184-3BB1EFCB209B}"/>
    <cellStyle name="Normalny 13 3 6 6 2" xfId="46031" xr:uid="{53E50A1D-0B02-425F-ACC4-75B96CBB2C3A}"/>
    <cellStyle name="Normalny 13 3 6 7" xfId="46020" xr:uid="{9C317284-C087-4C0E-991A-C565660EA325}"/>
    <cellStyle name="Normalny 13 3 6 8" xfId="54110" xr:uid="{B63191CC-18EF-4EC2-88C5-AFB3366B2C68}"/>
    <cellStyle name="Normalny 13 3 6 9" xfId="21804" xr:uid="{58876D28-CA3A-47D5-AD6F-49C93BDA7FCF}"/>
    <cellStyle name="Normalny 13 3 7" xfId="21816" xr:uid="{100759F8-72C5-4BB4-A4F8-1A18CF9B5BE6}"/>
    <cellStyle name="Normalny 13 3 7 2" xfId="21817" xr:uid="{8A1D8DA9-C924-4133-A4FB-3C5DC117B992}"/>
    <cellStyle name="Normalny 13 3 7 2 2" xfId="21818" xr:uid="{6CBD8916-ADE2-44AA-9725-D268D6F3A179}"/>
    <cellStyle name="Normalny 13 3 7 2 2 2" xfId="46034" xr:uid="{1E5ED854-7786-42CE-8F9B-7BC45CD4F707}"/>
    <cellStyle name="Normalny 13 3 7 2 3" xfId="21819" xr:uid="{1AE4F6EF-7DF9-4985-8856-5F43C094DA57}"/>
    <cellStyle name="Normalny 13 3 7 2 3 2" xfId="46035" xr:uid="{94CACD11-CC63-481B-AC62-EFD78A9218E8}"/>
    <cellStyle name="Normalny 13 3 7 2 4" xfId="21820" xr:uid="{7B0B2042-63C0-4541-A6F7-D1028D16A926}"/>
    <cellStyle name="Normalny 13 3 7 2 4 2" xfId="46036" xr:uid="{34EB7004-A1CB-4EDB-AAC9-0D81F497B72D}"/>
    <cellStyle name="Normalny 13 3 7 2 5" xfId="46033" xr:uid="{9466DE72-5A6C-4FA0-A0EE-19003EB680AB}"/>
    <cellStyle name="Normalny 13 3 7 3" xfId="21821" xr:uid="{CE492107-4FAC-471C-B50A-649787BAF772}"/>
    <cellStyle name="Normalny 13 3 7 3 2" xfId="46037" xr:uid="{1B1F29A8-FD45-4A0D-8C15-2C1268006AD0}"/>
    <cellStyle name="Normalny 13 3 7 4" xfId="21822" xr:uid="{7DA38284-0824-49CE-BDF7-0A6B2A375312}"/>
    <cellStyle name="Normalny 13 3 7 4 2" xfId="46038" xr:uid="{418F5A34-FD98-420A-9744-202574BAC6E7}"/>
    <cellStyle name="Normalny 13 3 7 5" xfId="21823" xr:uid="{DFCBCE9A-5924-49F5-B698-80580F3E6740}"/>
    <cellStyle name="Normalny 13 3 7 5 2" xfId="46039" xr:uid="{2CBB318E-4CE0-4698-9C34-28662EB091E9}"/>
    <cellStyle name="Normalny 13 3 7 6" xfId="46032" xr:uid="{7642210A-2124-471B-8871-56F4364C00B5}"/>
    <cellStyle name="Normalny 13 3 8" xfId="21824" xr:uid="{4FECA000-098B-4B82-9A3C-7D0541A78882}"/>
    <cellStyle name="Normalny 13 3 8 2" xfId="21825" xr:uid="{DBBAD03E-E3B8-4F79-9F51-452D7664265B}"/>
    <cellStyle name="Normalny 13 3 8 2 2" xfId="46041" xr:uid="{8D6813CC-2F21-489A-B512-CA02F7930DF4}"/>
    <cellStyle name="Normalny 13 3 8 3" xfId="21826" xr:uid="{498A291C-824E-4919-8849-CBE8A62BFF53}"/>
    <cellStyle name="Normalny 13 3 8 3 2" xfId="46042" xr:uid="{4DFECFBC-FC23-4A4B-AC4E-C5EB2D0D9275}"/>
    <cellStyle name="Normalny 13 3 8 4" xfId="46040" xr:uid="{E17A5FF3-75FE-4919-A9D8-7F9F41640071}"/>
    <cellStyle name="Normalny 13 3 9" xfId="21827" xr:uid="{B58F5B18-DB7B-4A98-8AEB-DC9101156110}"/>
    <cellStyle name="Normalny 13 3 9 2" xfId="46043" xr:uid="{7FCBF29A-CA4E-4FB0-951C-7C71D650CB26}"/>
    <cellStyle name="Normalny 13 3_CHP" xfId="21828" xr:uid="{17B39C21-ABEE-46E6-BF49-3D8B3041EA97}"/>
    <cellStyle name="Normalny 13 4" xfId="852" xr:uid="{00000000-0005-0000-0000-00006D030000}"/>
    <cellStyle name="Normalny 13 4 10" xfId="21829" xr:uid="{A5FB4179-7192-4CCE-B8A7-0038DCA0224A}"/>
    <cellStyle name="Normalny 13 4 2" xfId="853" xr:uid="{00000000-0005-0000-0000-00006E030000}"/>
    <cellStyle name="Normalny 13 4 2 2" xfId="21831" xr:uid="{7E40C211-52B5-4953-B2E4-97B450BF613C}"/>
    <cellStyle name="Normalny 13 4 2 2 2" xfId="21832" xr:uid="{EEA50B85-CA27-47F7-8B07-1FCB353AFC79}"/>
    <cellStyle name="Normalny 13 4 2 2 2 2" xfId="46047" xr:uid="{A84B95C5-BDC4-4489-8DF2-40CD1A5E34CD}"/>
    <cellStyle name="Normalny 13 4 2 2 3" xfId="21833" xr:uid="{E174D45C-32BC-42AA-9526-EB983CCD8192}"/>
    <cellStyle name="Normalny 13 4 2 2 3 2" xfId="46048" xr:uid="{710E62AB-43F1-4676-99FC-BED6C7064F5B}"/>
    <cellStyle name="Normalny 13 4 2 2 4" xfId="21834" xr:uid="{9F81B76A-A096-4D37-BC8E-0380907C289C}"/>
    <cellStyle name="Normalny 13 4 2 2 4 2" xfId="46049" xr:uid="{7A350FE7-A491-4DE9-8B9F-F94D80762483}"/>
    <cellStyle name="Normalny 13 4 2 2 5" xfId="46046" xr:uid="{F51AE23D-55F1-4ABB-AD64-B0E9813CB0E4}"/>
    <cellStyle name="Normalny 13 4 2 3" xfId="21835" xr:uid="{77BEA467-3B79-4E31-A9D4-231D0DE1682F}"/>
    <cellStyle name="Normalny 13 4 2 3 2" xfId="46050" xr:uid="{5EA02FB7-EFF0-4624-AB93-6A121AB69841}"/>
    <cellStyle name="Normalny 13 4 2 4" xfId="21836" xr:uid="{30DA5A0F-91A1-4C77-A20A-95D6683856F4}"/>
    <cellStyle name="Normalny 13 4 2 4 2" xfId="46051" xr:uid="{2F2790DF-435B-412D-91E5-60DBCCFA5627}"/>
    <cellStyle name="Normalny 13 4 2 5" xfId="21837" xr:uid="{DAF71B00-D5DF-473D-A72B-D1F5FA481A14}"/>
    <cellStyle name="Normalny 13 4 2 5 2" xfId="46052" xr:uid="{40D628B0-3757-49FC-AB07-BD5FCD900F88}"/>
    <cellStyle name="Normalny 13 4 2 6" xfId="46045" xr:uid="{54F4F326-BB47-43EC-AA57-40CBB4A7B7F3}"/>
    <cellStyle name="Normalny 13 4 2 7" xfId="54112" xr:uid="{55831ACB-45FA-4785-84B0-9BF485BBDCDE}"/>
    <cellStyle name="Normalny 13 4 2 8" xfId="21830" xr:uid="{4662707C-835D-4BBB-AAA8-E34F4360EC0E}"/>
    <cellStyle name="Normalny 13 4 3" xfId="854" xr:uid="{00000000-0005-0000-0000-00006F030000}"/>
    <cellStyle name="Normalny 13 4 3 2" xfId="21839" xr:uid="{BFE17B92-B17B-4868-BD23-027BC4CC30CF}"/>
    <cellStyle name="Normalny 13 4 3 2 2" xfId="21840" xr:uid="{AE0D5FDF-5F16-4DA6-B46C-F26A43C91113}"/>
    <cellStyle name="Normalny 13 4 3 2 2 2" xfId="46055" xr:uid="{615289E7-48EE-4304-846D-E1CE555A0663}"/>
    <cellStyle name="Normalny 13 4 3 2 3" xfId="46054" xr:uid="{AD4245B3-5DFB-43F2-9AFE-28E547DF00F3}"/>
    <cellStyle name="Normalny 13 4 3 3" xfId="21841" xr:uid="{6B33EF9A-A77C-4B91-9502-B5D60E4C8F2B}"/>
    <cellStyle name="Normalny 13 4 3 3 2" xfId="46056" xr:uid="{4827C6B9-127D-4A10-8FFC-CEE82F8D0AF2}"/>
    <cellStyle name="Normalny 13 4 3 4" xfId="21842" xr:uid="{ADC32956-E243-4386-A729-9FF5BE48236A}"/>
    <cellStyle name="Normalny 13 4 3 4 2" xfId="46057" xr:uid="{4FEA9842-51EA-4BD2-A036-A8415BB8025B}"/>
    <cellStyle name="Normalny 13 4 3 5" xfId="21843" xr:uid="{4CFD1E0B-E9EC-4ADE-BC66-B0BD6540FD7C}"/>
    <cellStyle name="Normalny 13 4 3 5 2" xfId="46058" xr:uid="{3D1016E7-3D7C-4CEF-AD90-6A0A7F822905}"/>
    <cellStyle name="Normalny 13 4 3 6" xfId="46053" xr:uid="{8B016C57-6C70-4675-8402-B6D579CB8241}"/>
    <cellStyle name="Normalny 13 4 3 7" xfId="54113" xr:uid="{D8E0A99F-F261-403C-BEEB-54FF55A17ED3}"/>
    <cellStyle name="Normalny 13 4 3 8" xfId="21838" xr:uid="{5868AA50-7018-4D20-82AF-A5E206AA9984}"/>
    <cellStyle name="Normalny 13 4 4" xfId="21844" xr:uid="{38FDE9B1-7F13-4BEA-BEFB-D4C5E46FC7B6}"/>
    <cellStyle name="Normalny 13 4 4 2" xfId="21845" xr:uid="{15BE89AA-7D79-48C1-8CC3-0B57B87EA482}"/>
    <cellStyle name="Normalny 13 4 4 2 2" xfId="21846" xr:uid="{7AA2F2BF-DFE3-4191-832B-CD5AF424D852}"/>
    <cellStyle name="Normalny 13 4 4 2 2 2" xfId="46061" xr:uid="{A84DF5BE-870C-4ACC-838D-172433568151}"/>
    <cellStyle name="Normalny 13 4 4 2 3" xfId="21847" xr:uid="{ED3A42D9-CE5B-4245-A27E-6A6F56B1B4B6}"/>
    <cellStyle name="Normalny 13 4 4 2 3 2" xfId="46062" xr:uid="{3F3CC2A4-EBA1-41B4-BC2E-EBD6F97EDB26}"/>
    <cellStyle name="Normalny 13 4 4 2 4" xfId="46060" xr:uid="{CE634584-543B-47DA-B31F-1A5712681088}"/>
    <cellStyle name="Normalny 13 4 4 3" xfId="21848" xr:uid="{028447AD-CBC5-48DD-9E01-88C1654140D4}"/>
    <cellStyle name="Normalny 13 4 4 3 2" xfId="46063" xr:uid="{B90344D4-699F-43EB-AC4B-3AFC1E9D6C90}"/>
    <cellStyle name="Normalny 13 4 4 4" xfId="21849" xr:uid="{BF125651-4578-44A6-88B4-398EC4AD857F}"/>
    <cellStyle name="Normalny 13 4 4 4 2" xfId="46064" xr:uid="{DEAB6EEC-6A71-4DD5-8115-E6D0C1EA681B}"/>
    <cellStyle name="Normalny 13 4 4 5" xfId="46059" xr:uid="{2326BE5F-BC86-497D-AEA0-A17FF7B841DA}"/>
    <cellStyle name="Normalny 13 4 5" xfId="21850" xr:uid="{E7F18B17-D0C3-4BF0-ADA1-1E590675CD67}"/>
    <cellStyle name="Normalny 13 4 5 2" xfId="46065" xr:uid="{EEB21BB0-0A9B-4C9C-95DC-08D0EF38445D}"/>
    <cellStyle name="Normalny 13 4 6" xfId="21851" xr:uid="{B4C2791F-6C04-4A70-836A-01D6791342FE}"/>
    <cellStyle name="Normalny 13 4 6 2" xfId="46066" xr:uid="{E1A45BAD-3F8C-4465-8BC8-91132CEA733C}"/>
    <cellStyle name="Normalny 13 4 7" xfId="21852" xr:uid="{97C07583-A2A8-4C00-ADED-98A85B38C675}"/>
    <cellStyle name="Normalny 13 4 7 2" xfId="46067" xr:uid="{00C1C819-FFBD-421A-964B-8CF1E249E77D}"/>
    <cellStyle name="Normalny 13 4 8" xfId="46044" xr:uid="{503E04FC-2450-458F-A12E-DAFCFB698C85}"/>
    <cellStyle name="Normalny 13 4 9" xfId="54111" xr:uid="{13FC2690-E92F-4132-AB17-4944B8B1ACDF}"/>
    <cellStyle name="Normalny 13 4_CHP" xfId="21853" xr:uid="{48705B05-37DA-4FA0-A847-E6801B1FE5D6}"/>
    <cellStyle name="Normalny 13 5" xfId="855" xr:uid="{00000000-0005-0000-0000-000070030000}"/>
    <cellStyle name="Normalny 13 5 10" xfId="21854" xr:uid="{5E62C471-FE5B-491C-88BC-CDE10A6F32F3}"/>
    <cellStyle name="Normalny 13 5 2" xfId="856" xr:uid="{00000000-0005-0000-0000-000071030000}"/>
    <cellStyle name="Normalny 13 5 2 2" xfId="21856" xr:uid="{88CC55A4-080A-43B3-801E-7965CBCFB52D}"/>
    <cellStyle name="Normalny 13 5 2 2 2" xfId="21857" xr:uid="{BC6BBF7E-5CB4-40A4-985A-A08421EB6795}"/>
    <cellStyle name="Normalny 13 5 2 2 2 2" xfId="46071" xr:uid="{FADBE852-5A0E-4067-BA00-2A25A6BE101C}"/>
    <cellStyle name="Normalny 13 5 2 2 3" xfId="21858" xr:uid="{347174E1-6E22-46AD-82F3-FC4305ACFA43}"/>
    <cellStyle name="Normalny 13 5 2 2 3 2" xfId="46072" xr:uid="{0C11A53E-60E3-4AE8-8D9B-EBBDC9F12310}"/>
    <cellStyle name="Normalny 13 5 2 2 4" xfId="21859" xr:uid="{134655AB-2611-4D51-9B49-3073E69064AD}"/>
    <cellStyle name="Normalny 13 5 2 2 4 2" xfId="46073" xr:uid="{D2FD0D77-55FE-47DF-A7B1-860C77E860A1}"/>
    <cellStyle name="Normalny 13 5 2 2 5" xfId="46070" xr:uid="{1EFF932D-F5AA-4A77-A354-B519EDE25B56}"/>
    <cellStyle name="Normalny 13 5 2 3" xfId="21860" xr:uid="{E1C7E9B9-87A2-44A4-9AC8-D772354AE0E3}"/>
    <cellStyle name="Normalny 13 5 2 3 2" xfId="46074" xr:uid="{61CA6348-3337-45F2-A078-9A7A25B86964}"/>
    <cellStyle name="Normalny 13 5 2 4" xfId="21861" xr:uid="{3C3C4C8B-7960-4C6D-B9AA-08F32C8F14D2}"/>
    <cellStyle name="Normalny 13 5 2 4 2" xfId="46075" xr:uid="{45C59CC8-77EF-47DF-BEB4-F9BA8A504F35}"/>
    <cellStyle name="Normalny 13 5 2 5" xfId="21862" xr:uid="{C5B07AE7-84BA-4FD0-B417-6789CF729E41}"/>
    <cellStyle name="Normalny 13 5 2 5 2" xfId="46076" xr:uid="{28F8A8A0-E285-4A6A-BB00-1A31C06491D4}"/>
    <cellStyle name="Normalny 13 5 2 6" xfId="46069" xr:uid="{F0FFC618-CF11-4740-97E3-78A4EDCE1E23}"/>
    <cellStyle name="Normalny 13 5 2 7" xfId="54115" xr:uid="{50D7308A-039C-4B9A-BC52-A4426E6F1CFC}"/>
    <cellStyle name="Normalny 13 5 2 8" xfId="21855" xr:uid="{1132E3EC-4029-434A-AAA5-B392813F1ED5}"/>
    <cellStyle name="Normalny 13 5 3" xfId="857" xr:uid="{00000000-0005-0000-0000-000072030000}"/>
    <cellStyle name="Normalny 13 5 3 2" xfId="21864" xr:uid="{9A77C23C-C1CF-483B-B4ED-9710814E3596}"/>
    <cellStyle name="Normalny 13 5 3 2 2" xfId="21865" xr:uid="{38D5CD12-29B6-4E3C-8D9D-4FCDDF464873}"/>
    <cellStyle name="Normalny 13 5 3 2 2 2" xfId="46079" xr:uid="{32F4C666-DF49-4D1A-97AE-08408D329E07}"/>
    <cellStyle name="Normalny 13 5 3 2 3" xfId="46078" xr:uid="{A1B5337A-2D94-4F76-B34D-4F95AD34EB82}"/>
    <cellStyle name="Normalny 13 5 3 3" xfId="21866" xr:uid="{73EA7233-787D-4F90-8A7D-C59932BCA6FC}"/>
    <cellStyle name="Normalny 13 5 3 3 2" xfId="46080" xr:uid="{BBD2C23C-1508-4488-BEFF-BD2015319E70}"/>
    <cellStyle name="Normalny 13 5 3 4" xfId="21867" xr:uid="{342A3626-8282-4184-A035-9DFCCE480370}"/>
    <cellStyle name="Normalny 13 5 3 4 2" xfId="46081" xr:uid="{E04FBA25-4098-46C3-8327-C95061B4828D}"/>
    <cellStyle name="Normalny 13 5 3 5" xfId="21868" xr:uid="{38643091-B901-4E3C-B542-E30B8AD4A65B}"/>
    <cellStyle name="Normalny 13 5 3 5 2" xfId="46082" xr:uid="{645F6659-68ED-4FB3-BC4B-3C42253C6CEA}"/>
    <cellStyle name="Normalny 13 5 3 6" xfId="46077" xr:uid="{0BD0275E-F42A-448D-A8E8-A7C7AE53797B}"/>
    <cellStyle name="Normalny 13 5 3 7" xfId="54116" xr:uid="{A5F8E2DE-E26A-4CAD-8852-6D38B69D0F7F}"/>
    <cellStyle name="Normalny 13 5 3 8" xfId="21863" xr:uid="{263246E9-2A6B-4D49-BCDC-F03F09052AF8}"/>
    <cellStyle name="Normalny 13 5 4" xfId="21869" xr:uid="{725B2D0C-01E1-438C-A818-A9AA614D0DAB}"/>
    <cellStyle name="Normalny 13 5 4 2" xfId="21870" xr:uid="{9DB69784-51F3-4C61-881C-98EE931A5601}"/>
    <cellStyle name="Normalny 13 5 4 2 2" xfId="21871" xr:uid="{2BC3B0BA-3A1E-435B-8D5F-483DF2724CA7}"/>
    <cellStyle name="Normalny 13 5 4 2 2 2" xfId="46085" xr:uid="{D7DCECB0-66A8-4A62-86B3-1DC05A34428B}"/>
    <cellStyle name="Normalny 13 5 4 2 3" xfId="21872" xr:uid="{63104825-3E54-4FF8-B8F0-07D9CC0629BB}"/>
    <cellStyle name="Normalny 13 5 4 2 3 2" xfId="46086" xr:uid="{F8863868-1382-46F3-ABEA-F0A8963503A2}"/>
    <cellStyle name="Normalny 13 5 4 2 4" xfId="46084" xr:uid="{261F0D94-2B46-49E3-9119-3F6F540B70CC}"/>
    <cellStyle name="Normalny 13 5 4 3" xfId="21873" xr:uid="{A5A565B9-5B1A-41B0-8289-560B337153DB}"/>
    <cellStyle name="Normalny 13 5 4 3 2" xfId="46087" xr:uid="{FEDC738D-A09E-4F59-924B-56EF57B0A8CD}"/>
    <cellStyle name="Normalny 13 5 4 4" xfId="21874" xr:uid="{28623AA6-C5CB-4D3B-B17B-D2E99E365124}"/>
    <cellStyle name="Normalny 13 5 4 4 2" xfId="46088" xr:uid="{F356C431-032F-4C39-A543-25DC8C29712D}"/>
    <cellStyle name="Normalny 13 5 4 5" xfId="46083" xr:uid="{7086C48D-9020-4636-B6AC-B79AD51261E9}"/>
    <cellStyle name="Normalny 13 5 5" xfId="21875" xr:uid="{4D86E83F-34B6-4F05-B30E-7B79B81F5786}"/>
    <cellStyle name="Normalny 13 5 5 2" xfId="46089" xr:uid="{C0C88FFC-FD7B-4391-8BE0-C1C6F99845B3}"/>
    <cellStyle name="Normalny 13 5 6" xfId="21876" xr:uid="{F3BC2D44-4B8B-491F-BE47-E93DDD5A6EAA}"/>
    <cellStyle name="Normalny 13 5 6 2" xfId="46090" xr:uid="{488F3C9A-25FC-48CC-9A36-E2E57A2A0E79}"/>
    <cellStyle name="Normalny 13 5 7" xfId="21877" xr:uid="{77C5114E-01F5-4B7D-86AD-C545180C63E8}"/>
    <cellStyle name="Normalny 13 5 7 2" xfId="46091" xr:uid="{3B24A16C-BC7E-4922-B486-05F3069F9AD3}"/>
    <cellStyle name="Normalny 13 5 8" xfId="46068" xr:uid="{77ACF2B7-50A3-4775-B69F-9A3E8E0EC43D}"/>
    <cellStyle name="Normalny 13 5 9" xfId="54114" xr:uid="{BE869AEA-717A-4801-86EB-FA5034E10358}"/>
    <cellStyle name="Normalny 13 5_CHP" xfId="21878" xr:uid="{86B8132E-1422-4A3A-84FF-5B164340F7D1}"/>
    <cellStyle name="Normalny 13 6" xfId="858" xr:uid="{00000000-0005-0000-0000-000073030000}"/>
    <cellStyle name="Normalny 13 6 10" xfId="21880" xr:uid="{93A01F5C-FF8A-4DB1-8289-26183AC9A76C}"/>
    <cellStyle name="Normalny 13 6 10 2" xfId="46093" xr:uid="{2B923B2E-AC33-4E33-A269-061362B201A2}"/>
    <cellStyle name="Normalny 13 6 11" xfId="46092" xr:uid="{D41A9C5A-EA3B-4F77-97B3-EDCDF1BE6F66}"/>
    <cellStyle name="Normalny 13 6 12" xfId="54117" xr:uid="{751FABBA-0012-47F1-9616-EE0BC523E36C}"/>
    <cellStyle name="Normalny 13 6 13" xfId="54493" xr:uid="{DCD5D635-DEE4-41DC-88F1-F13532628EF5}"/>
    <cellStyle name="Normalny 13 6 14" xfId="54542" xr:uid="{A1E4F322-0F38-4634-B3C9-E5DD1843BD3C}"/>
    <cellStyle name="Normalny 13 6 15" xfId="21879" xr:uid="{5EEC50E2-A4B3-4B8E-8CE9-CE524929203C}"/>
    <cellStyle name="Normalny 13 6 16" xfId="1259" xr:uid="{A56CFEF6-D403-41CB-973F-FB927787FDD9}"/>
    <cellStyle name="Normalny 13 6 2" xfId="859" xr:uid="{00000000-0005-0000-0000-000074030000}"/>
    <cellStyle name="Normalny 13 6 2 10" xfId="54494" xr:uid="{DCF98835-AAC4-4FB5-89D2-A357982CBE60}"/>
    <cellStyle name="Normalny 13 6 2 11" xfId="54543" xr:uid="{9C47A775-86ED-4CEA-9A8C-5BB40F1BB5AF}"/>
    <cellStyle name="Normalny 13 6 2 12" xfId="21881" xr:uid="{AA55F059-5F0F-47EC-939E-6F1433E41098}"/>
    <cellStyle name="Normalny 13 6 2 13" xfId="1260" xr:uid="{426357E9-C0C0-4508-B566-9AA79552566B}"/>
    <cellStyle name="Normalny 13 6 2 2" xfId="860" xr:uid="{00000000-0005-0000-0000-000075030000}"/>
    <cellStyle name="Normalny 13 6 2 2 10" xfId="54544" xr:uid="{DF9E30AE-20A0-4416-A226-DB321A385439}"/>
    <cellStyle name="Normalny 13 6 2 2 11" xfId="21882" xr:uid="{6EDE7C0F-222C-446B-AAEF-0B0D129D02E5}"/>
    <cellStyle name="Normalny 13 6 2 2 12" xfId="1261" xr:uid="{C2448311-A584-494A-A18F-BBA44B17A794}"/>
    <cellStyle name="Normalny 13 6 2 2 2" xfId="21883" xr:uid="{33AD3B4F-9DB2-4AB6-8388-020D342ECF5B}"/>
    <cellStyle name="Normalny 13 6 2 2 2 2" xfId="21884" xr:uid="{29216275-87B7-4686-931A-8C3EC4634B04}"/>
    <cellStyle name="Normalny 13 6 2 2 2 2 2" xfId="21885" xr:uid="{C414F71F-2FDE-4E6E-B128-3100B92FB408}"/>
    <cellStyle name="Normalny 13 6 2 2 2 2 2 2" xfId="46098" xr:uid="{BC39FA52-933D-4D86-8D54-D5FB1BCD6A34}"/>
    <cellStyle name="Normalny 13 6 2 2 2 2 3" xfId="21886" xr:uid="{79768B6B-F366-45AE-8EC9-1EF607D98D70}"/>
    <cellStyle name="Normalny 13 6 2 2 2 2 3 2" xfId="46099" xr:uid="{8DEF1D10-F80D-43D5-BAE8-0CCE339761B6}"/>
    <cellStyle name="Normalny 13 6 2 2 2 2 4" xfId="46097" xr:uid="{3A579542-62AE-4BD2-ABD7-34048A8E96C7}"/>
    <cellStyle name="Normalny 13 6 2 2 2 3" xfId="21887" xr:uid="{9A67A815-3905-46E1-B9D4-A1DB44E1E83D}"/>
    <cellStyle name="Normalny 13 6 2 2 2 3 2" xfId="21888" xr:uid="{3C18B0EA-35B0-444F-9519-0C253A1D301C}"/>
    <cellStyle name="Normalny 13 6 2 2 2 3 2 2" xfId="46101" xr:uid="{31319236-854D-483F-B421-775B7027F49D}"/>
    <cellStyle name="Normalny 13 6 2 2 2 3 3" xfId="21889" xr:uid="{15D6BBE2-4B9F-495B-B238-D56AED541BC8}"/>
    <cellStyle name="Normalny 13 6 2 2 2 3 3 2" xfId="46102" xr:uid="{FFED6038-9A7F-49B7-BA97-B5DC25721200}"/>
    <cellStyle name="Normalny 13 6 2 2 2 3 4" xfId="46100" xr:uid="{3722DE4E-ED0F-4968-9709-E2200E8F71D0}"/>
    <cellStyle name="Normalny 13 6 2 2 2 4" xfId="21890" xr:uid="{A0B18AF7-C2DE-4DDB-89CA-F10FE27B89EB}"/>
    <cellStyle name="Normalny 13 6 2 2 2 4 2" xfId="46103" xr:uid="{47D0D002-9B64-4823-90ED-E1BF0C647278}"/>
    <cellStyle name="Normalny 13 6 2 2 2 5" xfId="21891" xr:uid="{95187747-51FB-43CE-AD68-4C89AADF28BB}"/>
    <cellStyle name="Normalny 13 6 2 2 2 5 2" xfId="46104" xr:uid="{1F1355C9-5A2D-4206-A9C9-09768B263BF9}"/>
    <cellStyle name="Normalny 13 6 2 2 2 6" xfId="46096" xr:uid="{881DD847-7315-4E2B-9BDC-1A03DBA2AC5A}"/>
    <cellStyle name="Normalny 13 6 2 2 3" xfId="21892" xr:uid="{3813B320-33C2-43A0-854E-9AD07DB4E7B7}"/>
    <cellStyle name="Normalny 13 6 2 2 3 2" xfId="21893" xr:uid="{D759C463-7168-463A-9239-4EC5A5074101}"/>
    <cellStyle name="Normalny 13 6 2 2 3 2 2" xfId="46106" xr:uid="{78DE6D3F-14C4-4444-8942-9F42425A28C2}"/>
    <cellStyle name="Normalny 13 6 2 2 3 3" xfId="21894" xr:uid="{B5C6086A-55E0-4488-BD2F-4B728CF77ACF}"/>
    <cellStyle name="Normalny 13 6 2 2 3 3 2" xfId="46107" xr:uid="{635E6C5D-8998-48E9-A07B-515565E46392}"/>
    <cellStyle name="Normalny 13 6 2 2 3 4" xfId="46105" xr:uid="{025C3A3E-ED04-4067-BD64-0CA01251D489}"/>
    <cellStyle name="Normalny 13 6 2 2 4" xfId="21895" xr:uid="{CA6F9DCA-812D-49B2-BB46-0A1A2330FB71}"/>
    <cellStyle name="Normalny 13 6 2 2 4 2" xfId="46108" xr:uid="{A92E3887-2255-4CB8-9428-6EEEF595701D}"/>
    <cellStyle name="Normalny 13 6 2 2 5" xfId="21896" xr:uid="{9AE5D367-241A-4A58-98CD-1A0BCF0589EF}"/>
    <cellStyle name="Normalny 13 6 2 2 5 2" xfId="46109" xr:uid="{E0886382-24BB-4B60-A4CC-7F368B83A682}"/>
    <cellStyle name="Normalny 13 6 2 2 6" xfId="21897" xr:uid="{F85E79B2-BA9D-4585-85BE-2C1DCE4E8F43}"/>
    <cellStyle name="Normalny 13 6 2 2 6 2" xfId="46110" xr:uid="{522DBCF0-8931-4D9C-A640-314C3F922FE2}"/>
    <cellStyle name="Normalny 13 6 2 2 7" xfId="46095" xr:uid="{B80C3D7B-AAB7-424C-98CF-F6BFE066926B}"/>
    <cellStyle name="Normalny 13 6 2 2 8" xfId="54119" xr:uid="{1A9A0282-9164-45DF-AA56-7A62298EFD2D}"/>
    <cellStyle name="Normalny 13 6 2 2 9" xfId="54495" xr:uid="{33B73AB7-3DD6-4612-8E9E-5CEE4A4AC0D2}"/>
    <cellStyle name="Normalny 13 6 2 3" xfId="21898" xr:uid="{E90E0EA8-9606-422E-8A96-8AE1FE1AC1DE}"/>
    <cellStyle name="Normalny 13 6 2 3 2" xfId="21899" xr:uid="{6025A6C2-05EC-4A23-9FA5-C9808C367BE5}"/>
    <cellStyle name="Normalny 13 6 2 3 2 2" xfId="46112" xr:uid="{26CD1C59-ED0E-4994-9537-E43D240A28CF}"/>
    <cellStyle name="Normalny 13 6 2 3 3" xfId="21900" xr:uid="{4FA9CF45-1082-4338-85B5-0DDF32BB769F}"/>
    <cellStyle name="Normalny 13 6 2 3 3 2" xfId="46113" xr:uid="{750D046B-FD9C-427D-888C-777C9F081E56}"/>
    <cellStyle name="Normalny 13 6 2 3 4" xfId="21901" xr:uid="{417AAA43-C06B-4896-9581-A876D0A5A58B}"/>
    <cellStyle name="Normalny 13 6 2 3 4 2" xfId="46114" xr:uid="{12BD3A2C-0EDD-4269-A4F5-244FFF012068}"/>
    <cellStyle name="Normalny 13 6 2 3 5" xfId="46111" xr:uid="{22F59BCD-5258-4FBA-AD8F-9B5421B5AAFF}"/>
    <cellStyle name="Normalny 13 6 2 4" xfId="21902" xr:uid="{2A0B0BCB-C6E0-478F-954D-9A8A1D110F89}"/>
    <cellStyle name="Normalny 13 6 2 4 2" xfId="21903" xr:uid="{F092BD4B-41A1-4A6C-A51D-E047AFA45F4B}"/>
    <cellStyle name="Normalny 13 6 2 4 2 2" xfId="46116" xr:uid="{6FF9F8F9-CBCE-42CD-BDA4-94DF79EA574F}"/>
    <cellStyle name="Normalny 13 6 2 4 3" xfId="21904" xr:uid="{8CF9C3B8-68A2-4BE9-82F0-E2662438DECF}"/>
    <cellStyle name="Normalny 13 6 2 4 3 2" xfId="46117" xr:uid="{B2E3DBD9-78A1-45E0-B14F-1F0207116735}"/>
    <cellStyle name="Normalny 13 6 2 4 4" xfId="46115" xr:uid="{00DDEF39-8A8A-48CD-A7F1-B8310AD822B3}"/>
    <cellStyle name="Normalny 13 6 2 5" xfId="21905" xr:uid="{CA4D73D4-801B-47C8-AC03-43486F714A4E}"/>
    <cellStyle name="Normalny 13 6 2 5 2" xfId="46118" xr:uid="{17D1DD7C-7CE6-4CCE-8CC4-FB62ABEC0F20}"/>
    <cellStyle name="Normalny 13 6 2 6" xfId="21906" xr:uid="{52238435-00B0-4E72-B194-4341388780A3}"/>
    <cellStyle name="Normalny 13 6 2 6 2" xfId="46119" xr:uid="{0E208C53-38F4-416E-806B-3026E4DEEF95}"/>
    <cellStyle name="Normalny 13 6 2 7" xfId="21907" xr:uid="{F1B1626F-6B84-4960-9916-F919C8DBD501}"/>
    <cellStyle name="Normalny 13 6 2 7 2" xfId="46120" xr:uid="{BF60ED0D-09F0-4C88-BF86-5F3052DFDC1A}"/>
    <cellStyle name="Normalny 13 6 2 8" xfId="46094" xr:uid="{CE935BE5-DDF3-41D2-BA69-720F932777FC}"/>
    <cellStyle name="Normalny 13 6 2 9" xfId="54118" xr:uid="{B2622546-25BE-4865-9521-4A00279D4858}"/>
    <cellStyle name="Normalny 13 6 2_CHP" xfId="21908" xr:uid="{C8D1CF23-D53A-45C4-B418-C108C731273A}"/>
    <cellStyle name="Normalny 13 6 3" xfId="861" xr:uid="{00000000-0005-0000-0000-000076030000}"/>
    <cellStyle name="Normalny 13 6 3 10" xfId="54496" xr:uid="{4222B912-F22E-45FA-B0DD-19D72CAACDAD}"/>
    <cellStyle name="Normalny 13 6 3 11" xfId="54545" xr:uid="{C282CC4C-7AF2-4A3A-827C-82FCD0321960}"/>
    <cellStyle name="Normalny 13 6 3 12" xfId="21909" xr:uid="{A9016764-3193-4275-80E2-2CCE8915B004}"/>
    <cellStyle name="Normalny 13 6 3 13" xfId="1262" xr:uid="{4B6387B2-786D-4D3A-8B87-15017F75963F}"/>
    <cellStyle name="Normalny 13 6 3 2" xfId="862" xr:uid="{00000000-0005-0000-0000-000077030000}"/>
    <cellStyle name="Normalny 13 6 3 2 10" xfId="54546" xr:uid="{9D14D4AB-CD0A-4DA7-808E-925A131CBB6C}"/>
    <cellStyle name="Normalny 13 6 3 2 11" xfId="21910" xr:uid="{4622D766-D1DD-4778-9E2D-7E6F5DB679C9}"/>
    <cellStyle name="Normalny 13 6 3 2 12" xfId="1263" xr:uid="{D030272C-6D21-4AF4-840E-91D8B05882D3}"/>
    <cellStyle name="Normalny 13 6 3 2 2" xfId="21911" xr:uid="{FF6CB56E-A052-4734-9133-E3341A62032E}"/>
    <cellStyle name="Normalny 13 6 3 2 2 2" xfId="21912" xr:uid="{B67DC525-7EC3-42B9-B1D8-4895CC0BE03D}"/>
    <cellStyle name="Normalny 13 6 3 2 2 2 2" xfId="21913" xr:uid="{60EF50BA-E5BC-43E4-9F8D-D31049CE2AF0}"/>
    <cellStyle name="Normalny 13 6 3 2 2 2 2 2" xfId="46125" xr:uid="{BA3D2F70-AA75-4A19-A8D0-21EAF6469053}"/>
    <cellStyle name="Normalny 13 6 3 2 2 2 3" xfId="21914" xr:uid="{AD4D2806-A3F7-4C2A-9F09-1264BA1E8CBD}"/>
    <cellStyle name="Normalny 13 6 3 2 2 2 3 2" xfId="46126" xr:uid="{506C012D-C632-441B-9BDC-F5AC9F170148}"/>
    <cellStyle name="Normalny 13 6 3 2 2 2 4" xfId="46124" xr:uid="{145BABD3-AF98-4D15-A99D-1A69DD08CE02}"/>
    <cellStyle name="Normalny 13 6 3 2 2 3" xfId="21915" xr:uid="{E4D551FA-1A76-4886-9255-F2C4D8E194D9}"/>
    <cellStyle name="Normalny 13 6 3 2 2 3 2" xfId="21916" xr:uid="{046BA472-3412-4F78-8F59-E44D67E08CC0}"/>
    <cellStyle name="Normalny 13 6 3 2 2 3 2 2" xfId="46128" xr:uid="{913954BE-B811-403F-8B5C-B3143D74D04C}"/>
    <cellStyle name="Normalny 13 6 3 2 2 3 3" xfId="21917" xr:uid="{B8708127-7738-4ADE-B09C-138E094C13CD}"/>
    <cellStyle name="Normalny 13 6 3 2 2 3 3 2" xfId="46129" xr:uid="{72B84EA2-6BD2-432E-B4F7-B66D3C85ED15}"/>
    <cellStyle name="Normalny 13 6 3 2 2 3 4" xfId="46127" xr:uid="{686D48EA-147B-45CF-A9B5-F688326FE82F}"/>
    <cellStyle name="Normalny 13 6 3 2 2 4" xfId="21918" xr:uid="{59916076-D767-4F23-8235-932EB203AC9C}"/>
    <cellStyle name="Normalny 13 6 3 2 2 4 2" xfId="46130" xr:uid="{4FF6082E-2A92-4ACB-A3E9-726C468D9A96}"/>
    <cellStyle name="Normalny 13 6 3 2 2 5" xfId="21919" xr:uid="{CD69F97D-8596-4929-BEFA-E5A34CF01F1D}"/>
    <cellStyle name="Normalny 13 6 3 2 2 5 2" xfId="46131" xr:uid="{8169293F-BBFC-4950-8309-347482407667}"/>
    <cellStyle name="Normalny 13 6 3 2 2 6" xfId="46123" xr:uid="{9CAD5095-4491-4BFB-A048-99B27A59E11A}"/>
    <cellStyle name="Normalny 13 6 3 2 3" xfId="21920" xr:uid="{58C7CCB5-261D-48FF-87F4-0D86BB3F0814}"/>
    <cellStyle name="Normalny 13 6 3 2 3 2" xfId="21921" xr:uid="{76703FF3-26F2-49D2-BF15-DADE76F5C23E}"/>
    <cellStyle name="Normalny 13 6 3 2 3 2 2" xfId="46133" xr:uid="{ADFA0B87-5AF0-4FD3-9C99-D20AEE805A5B}"/>
    <cellStyle name="Normalny 13 6 3 2 3 3" xfId="21922" xr:uid="{C281F9D5-9998-4932-A602-A8D5A8678ECF}"/>
    <cellStyle name="Normalny 13 6 3 2 3 3 2" xfId="46134" xr:uid="{10612157-A8B8-4AF9-AD0F-87BDDB2479C7}"/>
    <cellStyle name="Normalny 13 6 3 2 3 4" xfId="46132" xr:uid="{86C223D0-155E-4533-88FE-6C3406B5969D}"/>
    <cellStyle name="Normalny 13 6 3 2 4" xfId="21923" xr:uid="{F635F8AE-D46F-4C7C-B0EB-54E522153968}"/>
    <cellStyle name="Normalny 13 6 3 2 4 2" xfId="46135" xr:uid="{C290392A-B3CF-4A39-BEE3-35A6DB2A581C}"/>
    <cellStyle name="Normalny 13 6 3 2 5" xfId="21924" xr:uid="{29716F03-1E4F-4E1E-9EAF-162C574C84BA}"/>
    <cellStyle name="Normalny 13 6 3 2 5 2" xfId="46136" xr:uid="{B6C4632D-BE12-4095-9591-CE58E31127E6}"/>
    <cellStyle name="Normalny 13 6 3 2 6" xfId="21925" xr:uid="{30DB471F-EA83-41A4-BBDD-F8B5F9EFB658}"/>
    <cellStyle name="Normalny 13 6 3 2 6 2" xfId="46137" xr:uid="{4DC14EF6-9026-40B0-8EAC-58F561CB5075}"/>
    <cellStyle name="Normalny 13 6 3 2 7" xfId="46122" xr:uid="{B05A7558-9387-466A-A679-0CFB65C0DB6F}"/>
    <cellStyle name="Normalny 13 6 3 2 8" xfId="54121" xr:uid="{EBB5C9AC-AF04-44BE-88E9-D4842A771652}"/>
    <cellStyle name="Normalny 13 6 3 2 9" xfId="54497" xr:uid="{2A864571-6ECC-451B-93A0-60F1B355A5DC}"/>
    <cellStyle name="Normalny 13 6 3 3" xfId="21926" xr:uid="{1FB81822-C256-48AE-8A68-4E6F62B04637}"/>
    <cellStyle name="Normalny 13 6 3 3 2" xfId="21927" xr:uid="{3153094E-5A8D-4AC5-B3F6-94BE1C2287F8}"/>
    <cellStyle name="Normalny 13 6 3 3 2 2" xfId="46139" xr:uid="{1551A241-4EDF-41DA-9922-EBE804FBB9D1}"/>
    <cellStyle name="Normalny 13 6 3 3 3" xfId="21928" xr:uid="{2C57D745-ACF7-43B0-892C-0280051B5F02}"/>
    <cellStyle name="Normalny 13 6 3 3 3 2" xfId="46140" xr:uid="{466C5B77-820D-4690-A689-3342336648EE}"/>
    <cellStyle name="Normalny 13 6 3 3 4" xfId="21929" xr:uid="{4F37B184-C0AA-4FE3-938F-DF6C7FAC3125}"/>
    <cellStyle name="Normalny 13 6 3 3 4 2" xfId="46141" xr:uid="{3A5BD761-9DDD-4C0C-88F3-15D3D19033E2}"/>
    <cellStyle name="Normalny 13 6 3 3 5" xfId="46138" xr:uid="{49C1F4A9-F148-449E-8762-D72CE62814B5}"/>
    <cellStyle name="Normalny 13 6 3 4" xfId="21930" xr:uid="{BF174D23-C106-487A-8E79-86674E456D5D}"/>
    <cellStyle name="Normalny 13 6 3 4 2" xfId="21931" xr:uid="{108A7108-985B-4617-A9BC-A1F9C8AE8E56}"/>
    <cellStyle name="Normalny 13 6 3 4 2 2" xfId="46143" xr:uid="{951F29CD-53B4-4F92-AC21-CF5883036B31}"/>
    <cellStyle name="Normalny 13 6 3 4 3" xfId="21932" xr:uid="{B2205B61-E41E-4A61-9368-6A4464ABCC07}"/>
    <cellStyle name="Normalny 13 6 3 4 3 2" xfId="46144" xr:uid="{32D22FB3-6264-4442-BC2A-76397FE786B3}"/>
    <cellStyle name="Normalny 13 6 3 4 4" xfId="46142" xr:uid="{289508F9-6AD9-4C00-8004-0CD133A017E3}"/>
    <cellStyle name="Normalny 13 6 3 5" xfId="21933" xr:uid="{47FB390C-0155-4A7B-8CCA-05C3085A685B}"/>
    <cellStyle name="Normalny 13 6 3 5 2" xfId="46145" xr:uid="{F693819D-A302-406B-BAA7-BBE0C5D6D966}"/>
    <cellStyle name="Normalny 13 6 3 6" xfId="21934" xr:uid="{F618A325-2BD4-4373-9BFD-D23F3E0722E9}"/>
    <cellStyle name="Normalny 13 6 3 6 2" xfId="46146" xr:uid="{EA68B838-B32A-4EC4-AFCB-57853A84D9F3}"/>
    <cellStyle name="Normalny 13 6 3 7" xfId="21935" xr:uid="{60244286-04B8-4EB7-8B5C-6DB2F9A227E4}"/>
    <cellStyle name="Normalny 13 6 3 7 2" xfId="46147" xr:uid="{C33C8951-087D-4C71-949B-6E1D52C62633}"/>
    <cellStyle name="Normalny 13 6 3 8" xfId="46121" xr:uid="{9694B330-54F5-482B-9774-D29A0A87FE5D}"/>
    <cellStyle name="Normalny 13 6 3 9" xfId="54120" xr:uid="{315677F2-9977-4891-8867-3F809285FD84}"/>
    <cellStyle name="Normalny 13 6 3_CHP" xfId="21936" xr:uid="{D910DFC0-CAC5-4D8D-9A70-EAEAF6C639D2}"/>
    <cellStyle name="Normalny 13 6 4" xfId="863" xr:uid="{00000000-0005-0000-0000-000078030000}"/>
    <cellStyle name="Normalny 13 6 4 10" xfId="54547" xr:uid="{6C81BD46-9645-4C1A-AC3A-CC3F79CAE477}"/>
    <cellStyle name="Normalny 13 6 4 11" xfId="21937" xr:uid="{86FF3E03-8BF3-4EE5-AC27-78E5B3405BCE}"/>
    <cellStyle name="Normalny 13 6 4 12" xfId="1264" xr:uid="{CFE9F0D3-9C7F-46F3-AC8A-8C3CB510D28C}"/>
    <cellStyle name="Normalny 13 6 4 2" xfId="21938" xr:uid="{610F47CC-072F-4B73-B826-C882B86991F9}"/>
    <cellStyle name="Normalny 13 6 4 2 2" xfId="21939" xr:uid="{2AA060EA-CCC6-4349-B480-4144013D177D}"/>
    <cellStyle name="Normalny 13 6 4 2 2 2" xfId="21940" xr:uid="{95E681CB-18C4-4172-A7F9-9DF89C716EBC}"/>
    <cellStyle name="Normalny 13 6 4 2 2 2 2" xfId="46151" xr:uid="{3E25B8FA-1543-4602-90BF-B42C1507A86A}"/>
    <cellStyle name="Normalny 13 6 4 2 2 3" xfId="21941" xr:uid="{A6BE81AE-691E-4F65-98D5-229DF2A1C3A2}"/>
    <cellStyle name="Normalny 13 6 4 2 2 3 2" xfId="46152" xr:uid="{2B7C430E-089F-461B-9700-9475994DBEEB}"/>
    <cellStyle name="Normalny 13 6 4 2 2 4" xfId="46150" xr:uid="{55958319-9E02-4321-8A84-AA85655015CF}"/>
    <cellStyle name="Normalny 13 6 4 2 3" xfId="21942" xr:uid="{D6A0CCCF-4833-405F-AF8D-BF0F57F596F6}"/>
    <cellStyle name="Normalny 13 6 4 2 3 2" xfId="21943" xr:uid="{4A9E67CA-B04C-4638-A76D-9A308E01B45D}"/>
    <cellStyle name="Normalny 13 6 4 2 3 2 2" xfId="46154" xr:uid="{31917A16-D0B7-4571-A28E-1C159163ED30}"/>
    <cellStyle name="Normalny 13 6 4 2 3 3" xfId="21944" xr:uid="{3A1B8514-8BC0-4441-A258-E104FC34BA87}"/>
    <cellStyle name="Normalny 13 6 4 2 3 3 2" xfId="46155" xr:uid="{A8FFE760-4D91-4153-9581-1CAD44C07096}"/>
    <cellStyle name="Normalny 13 6 4 2 3 4" xfId="46153" xr:uid="{C765AE6D-AC19-40A8-9CAF-D824A1CBAAD1}"/>
    <cellStyle name="Normalny 13 6 4 2 4" xfId="21945" xr:uid="{814C7BA7-D700-4C9D-BC06-B1544623CB47}"/>
    <cellStyle name="Normalny 13 6 4 2 4 2" xfId="46156" xr:uid="{45EF82B3-D918-46A0-9D76-9A715678E086}"/>
    <cellStyle name="Normalny 13 6 4 2 5" xfId="21946" xr:uid="{DA31BB13-C666-44A0-AA64-6A558BEEB737}"/>
    <cellStyle name="Normalny 13 6 4 2 5 2" xfId="46157" xr:uid="{409BE7C3-827B-4076-97D3-7AD7BC99910F}"/>
    <cellStyle name="Normalny 13 6 4 2 6" xfId="46149" xr:uid="{61B4D065-942F-42E8-9E01-75601EC519F1}"/>
    <cellStyle name="Normalny 13 6 4 3" xfId="21947" xr:uid="{8D467782-2C95-4A2A-AD38-83289736DA3B}"/>
    <cellStyle name="Normalny 13 6 4 3 2" xfId="21948" xr:uid="{DA8ED544-32E6-41A1-99A5-921867F718C4}"/>
    <cellStyle name="Normalny 13 6 4 3 2 2" xfId="46159" xr:uid="{913749B3-A293-4352-A991-70939087A231}"/>
    <cellStyle name="Normalny 13 6 4 3 3" xfId="21949" xr:uid="{A2FB9A21-2255-4615-98D4-FD826DF6B088}"/>
    <cellStyle name="Normalny 13 6 4 3 3 2" xfId="46160" xr:uid="{41F2AE10-CD65-4CCD-A766-CA8E22DBF42E}"/>
    <cellStyle name="Normalny 13 6 4 3 4" xfId="46158" xr:uid="{0CD5AC1E-0699-457F-A920-8F6EA561917A}"/>
    <cellStyle name="Normalny 13 6 4 4" xfId="21950" xr:uid="{7922F74F-A45A-44D6-8B72-E77FDB1697BB}"/>
    <cellStyle name="Normalny 13 6 4 4 2" xfId="46161" xr:uid="{1D9F8785-0E48-4542-8625-ABE0ADAD6AB6}"/>
    <cellStyle name="Normalny 13 6 4 5" xfId="21951" xr:uid="{B043D2C9-D60D-4CDB-98EC-3DEE9C2EF0C3}"/>
    <cellStyle name="Normalny 13 6 4 5 2" xfId="46162" xr:uid="{8CDA46E0-451D-42B9-B20F-932AE8AEE9A0}"/>
    <cellStyle name="Normalny 13 6 4 6" xfId="21952" xr:uid="{FC36CC74-FF0A-4197-8501-A89313A36AF9}"/>
    <cellStyle name="Normalny 13 6 4 6 2" xfId="46163" xr:uid="{499E9597-6376-49AE-A923-5577FF03A35B}"/>
    <cellStyle name="Normalny 13 6 4 7" xfId="46148" xr:uid="{2C2710E4-A57A-41C3-A822-2154E03F35F1}"/>
    <cellStyle name="Normalny 13 6 4 8" xfId="54122" xr:uid="{4D78DBF7-7FC9-4861-ACE6-9904E52CEEC4}"/>
    <cellStyle name="Normalny 13 6 4 9" xfId="54498" xr:uid="{B5296AB0-665B-4173-83A9-74FA9880CB69}"/>
    <cellStyle name="Normalny 13 6 5" xfId="864" xr:uid="{00000000-0005-0000-0000-000079030000}"/>
    <cellStyle name="Normalny 13 6 5 10" xfId="54548" xr:uid="{14ED0C1E-6A07-4C8B-A89E-B9016A664187}"/>
    <cellStyle name="Normalny 13 6 5 11" xfId="21953" xr:uid="{6FFB22C7-EA00-4124-A3A3-38B86BF134E5}"/>
    <cellStyle name="Normalny 13 6 5 12" xfId="1265" xr:uid="{A3691489-AE04-4ECE-B188-73F459D327AE}"/>
    <cellStyle name="Normalny 13 6 5 2" xfId="21954" xr:uid="{5FD676C5-7C13-46C6-B0B5-C8F59531DCBA}"/>
    <cellStyle name="Normalny 13 6 5 2 2" xfId="21955" xr:uid="{26ECD57F-0A98-4087-B2C6-9B00AE32F800}"/>
    <cellStyle name="Normalny 13 6 5 2 2 2" xfId="21956" xr:uid="{CDE59ECE-64EA-4048-B1D5-6921B495B2BD}"/>
    <cellStyle name="Normalny 13 6 5 2 2 2 2" xfId="46167" xr:uid="{A275ACC5-1D7D-411B-A25B-06C2C913B8CF}"/>
    <cellStyle name="Normalny 13 6 5 2 2 3" xfId="21957" xr:uid="{CE9F10C1-560C-4048-AABD-57D9A16B8486}"/>
    <cellStyle name="Normalny 13 6 5 2 2 3 2" xfId="46168" xr:uid="{2CE34B9C-D972-490B-81E5-7C201B4AE85B}"/>
    <cellStyle name="Normalny 13 6 5 2 2 4" xfId="46166" xr:uid="{83DC5727-6E6D-4257-8B59-1AB8502467F8}"/>
    <cellStyle name="Normalny 13 6 5 2 3" xfId="21958" xr:uid="{39F4DCB6-34DF-4B40-A3E3-FD8F365A1143}"/>
    <cellStyle name="Normalny 13 6 5 2 3 2" xfId="21959" xr:uid="{058EB384-5ADE-4C22-A992-C64B12CD2EB3}"/>
    <cellStyle name="Normalny 13 6 5 2 3 2 2" xfId="46170" xr:uid="{E75DE61D-E8BA-43E3-AD70-52B77BFB2CB2}"/>
    <cellStyle name="Normalny 13 6 5 2 3 3" xfId="21960" xr:uid="{E0E81271-D789-48AA-8F89-3AE7B03A8FEE}"/>
    <cellStyle name="Normalny 13 6 5 2 3 3 2" xfId="46171" xr:uid="{DCDB860A-1FF3-4A01-B301-C87C2E442B20}"/>
    <cellStyle name="Normalny 13 6 5 2 3 4" xfId="46169" xr:uid="{977495D0-F849-43AD-9D33-DB3948BCAF67}"/>
    <cellStyle name="Normalny 13 6 5 2 4" xfId="21961" xr:uid="{BDED88B2-D515-4CA2-883D-98D6E9E666BF}"/>
    <cellStyle name="Normalny 13 6 5 2 4 2" xfId="46172" xr:uid="{B744CC23-F238-42EB-991A-282E69CD5441}"/>
    <cellStyle name="Normalny 13 6 5 2 5" xfId="21962" xr:uid="{4EAD0364-BD46-4F33-873F-A1B149A17B33}"/>
    <cellStyle name="Normalny 13 6 5 2 5 2" xfId="46173" xr:uid="{2AAB67C0-DD44-4382-BF1A-E9A25061A3F4}"/>
    <cellStyle name="Normalny 13 6 5 2 6" xfId="46165" xr:uid="{A1937219-83C4-4DAF-8887-542D3A2E63C3}"/>
    <cellStyle name="Normalny 13 6 5 3" xfId="21963" xr:uid="{FAF9944D-E116-47B4-AD4E-8F9AC12522FC}"/>
    <cellStyle name="Normalny 13 6 5 3 2" xfId="21964" xr:uid="{F229E580-9E5A-4E6E-BD1D-F3BA592B56DC}"/>
    <cellStyle name="Normalny 13 6 5 3 2 2" xfId="46175" xr:uid="{F54BA490-DF62-4CAA-83CA-5B6956BB4180}"/>
    <cellStyle name="Normalny 13 6 5 3 3" xfId="21965" xr:uid="{4761A70D-E124-4AC0-9559-69A41BD72D68}"/>
    <cellStyle name="Normalny 13 6 5 3 3 2" xfId="46176" xr:uid="{AE98DF76-1DC7-47D5-B34F-AB6C326E1B62}"/>
    <cellStyle name="Normalny 13 6 5 3 4" xfId="46174" xr:uid="{2DD0E499-26BA-45A4-AB94-208E06DCFD56}"/>
    <cellStyle name="Normalny 13 6 5 4" xfId="21966" xr:uid="{C82F7986-E8A9-4108-979E-888C730F30B2}"/>
    <cellStyle name="Normalny 13 6 5 4 2" xfId="46177" xr:uid="{4580EE68-0F8B-4B4A-A249-C0CE6297966D}"/>
    <cellStyle name="Normalny 13 6 5 5" xfId="21967" xr:uid="{32772A78-0736-41C8-9D72-BBE3F6D4328B}"/>
    <cellStyle name="Normalny 13 6 5 5 2" xfId="46178" xr:uid="{8C92ACE4-DAAE-4CFF-A2E1-9C3C54596699}"/>
    <cellStyle name="Normalny 13 6 5 6" xfId="21968" xr:uid="{2C74B4D0-D9D1-43B7-93E0-A550011F3124}"/>
    <cellStyle name="Normalny 13 6 5 6 2" xfId="46179" xr:uid="{76605FF0-057F-4C63-86B5-29C0D342DF36}"/>
    <cellStyle name="Normalny 13 6 5 7" xfId="46164" xr:uid="{014A264A-590B-4C15-8971-E7E96995819B}"/>
    <cellStyle name="Normalny 13 6 5 8" xfId="54123" xr:uid="{0BA817D9-9914-46A9-B4B9-59E90FCAAC70}"/>
    <cellStyle name="Normalny 13 6 5 9" xfId="54499" xr:uid="{20AE8503-002F-4C4E-8B3F-23E2C4007C6B}"/>
    <cellStyle name="Normalny 13 6 6" xfId="21969" xr:uid="{6DA4B6FC-F932-4DE4-81F1-069D9E3B5717}"/>
    <cellStyle name="Normalny 13 6 6 2" xfId="21970" xr:uid="{1A66D020-CD1B-4261-9FD9-3D4BDC3FA159}"/>
    <cellStyle name="Normalny 13 6 6 2 2" xfId="46181" xr:uid="{30C7C2D6-1B10-40D1-B111-6D6A1CB135C1}"/>
    <cellStyle name="Normalny 13 6 6 3" xfId="21971" xr:uid="{86D4CE9A-619E-470F-907B-7F6EF1300CAC}"/>
    <cellStyle name="Normalny 13 6 6 3 2" xfId="46182" xr:uid="{7F96FDDB-D83A-4E33-8383-F4B17BCA0C33}"/>
    <cellStyle name="Normalny 13 6 6 4" xfId="21972" xr:uid="{DA428FFA-1855-4E87-B429-DB3E0DEDC4AC}"/>
    <cellStyle name="Normalny 13 6 6 4 2" xfId="46183" xr:uid="{F4E2E7DB-35BE-4358-94C2-0099752A6621}"/>
    <cellStyle name="Normalny 13 6 6 5" xfId="46180" xr:uid="{4F2F9304-792D-43B8-A1D7-33B7F0A48486}"/>
    <cellStyle name="Normalny 13 6 7" xfId="21973" xr:uid="{8431886A-21F6-4BB5-BA41-20B3D402E710}"/>
    <cellStyle name="Normalny 13 6 7 2" xfId="21974" xr:uid="{1A8A01C8-ED23-467F-88D1-907D8393978E}"/>
    <cellStyle name="Normalny 13 6 7 2 2" xfId="46185" xr:uid="{25BF8B1E-4B9E-4351-9C3E-9B2BB910E268}"/>
    <cellStyle name="Normalny 13 6 7 3" xfId="21975" xr:uid="{29A1E957-6F0F-4705-8AAE-FE13C16B7FDF}"/>
    <cellStyle name="Normalny 13 6 7 3 2" xfId="46186" xr:uid="{70353164-F007-4E47-B789-0EE8B1D7C5EE}"/>
    <cellStyle name="Normalny 13 6 7 4" xfId="46184" xr:uid="{100B5F38-D4E4-4F9C-8E3C-CE07E98AB75E}"/>
    <cellStyle name="Normalny 13 6 8" xfId="21976" xr:uid="{9FCD748D-1F77-48BB-B640-36061F28D765}"/>
    <cellStyle name="Normalny 13 6 8 2" xfId="46187" xr:uid="{344BBB3D-F951-4E67-BF9C-3407FDDF7E83}"/>
    <cellStyle name="Normalny 13 6 9" xfId="21977" xr:uid="{F3EBF599-BBF5-44E3-ACE6-3E01E311119C}"/>
    <cellStyle name="Normalny 13 6 9 2" xfId="46188" xr:uid="{54EC2CA0-17CB-44D9-BE29-43A0286993B0}"/>
    <cellStyle name="Normalny 13 6_CHP" xfId="21978" xr:uid="{AEF3C75D-C42C-455F-8686-3A33932D2117}"/>
    <cellStyle name="Normalny 13 7" xfId="865" xr:uid="{00000000-0005-0000-0000-00007A030000}"/>
    <cellStyle name="Normalny 13 7 10" xfId="54500" xr:uid="{510A46C0-2956-4CA0-ABE7-AE06B7C832CC}"/>
    <cellStyle name="Normalny 13 7 11" xfId="54549" xr:uid="{A72E2DC8-C11F-4A04-987D-ED9449E9DDE7}"/>
    <cellStyle name="Normalny 13 7 12" xfId="21979" xr:uid="{4BE17876-1BA7-42B1-884F-0C6DA56429CF}"/>
    <cellStyle name="Normalny 13 7 13" xfId="1266" xr:uid="{E2030093-D7FE-4E8F-899C-6D6FB06A40F5}"/>
    <cellStyle name="Normalny 13 7 2" xfId="866" xr:uid="{00000000-0005-0000-0000-00007B030000}"/>
    <cellStyle name="Normalny 13 7 2 10" xfId="54550" xr:uid="{85A6226A-1433-49C1-AD62-B1F5060C45B8}"/>
    <cellStyle name="Normalny 13 7 2 11" xfId="21980" xr:uid="{A2CEBF10-06FE-49DB-ADE0-FB094F9E02CC}"/>
    <cellStyle name="Normalny 13 7 2 12" xfId="1267" xr:uid="{0EED2D06-EB34-46FD-9B3D-40ED4A25B20A}"/>
    <cellStyle name="Normalny 13 7 2 2" xfId="21981" xr:uid="{CF204235-7587-4A6F-B04F-2AD0B14D7223}"/>
    <cellStyle name="Normalny 13 7 2 2 2" xfId="21982" xr:uid="{5420414E-7BD0-4C88-80FE-01291230CD18}"/>
    <cellStyle name="Normalny 13 7 2 2 2 2" xfId="21983" xr:uid="{C6CA9CC3-5460-433E-8126-BF8EAE7352AD}"/>
    <cellStyle name="Normalny 13 7 2 2 2 2 2" xfId="46193" xr:uid="{60FC713E-0DC0-4FFC-93E6-C91EF2BC8445}"/>
    <cellStyle name="Normalny 13 7 2 2 2 3" xfId="21984" xr:uid="{8C5511E9-8C95-4EB5-A8AA-E87CD7CD44AC}"/>
    <cellStyle name="Normalny 13 7 2 2 2 3 2" xfId="46194" xr:uid="{F921B8F8-62FB-472E-804E-526791CC6F47}"/>
    <cellStyle name="Normalny 13 7 2 2 2 4" xfId="46192" xr:uid="{E92BEB6E-4CBF-486A-B9EE-1DA5CE2672E4}"/>
    <cellStyle name="Normalny 13 7 2 2 3" xfId="21985" xr:uid="{D805FDBE-2E85-4128-99B5-8FDB6968BBCE}"/>
    <cellStyle name="Normalny 13 7 2 2 3 2" xfId="21986" xr:uid="{61D2E51E-C889-4996-A5BC-768213B364D3}"/>
    <cellStyle name="Normalny 13 7 2 2 3 2 2" xfId="46196" xr:uid="{0277DBB0-A008-4BB7-85AA-A4A6C3E42D93}"/>
    <cellStyle name="Normalny 13 7 2 2 3 3" xfId="21987" xr:uid="{960F6574-41BB-48C5-A450-0A91F99C166A}"/>
    <cellStyle name="Normalny 13 7 2 2 3 3 2" xfId="46197" xr:uid="{E0839F85-A6A1-4F73-8FCA-BC04A6E256F0}"/>
    <cellStyle name="Normalny 13 7 2 2 3 4" xfId="46195" xr:uid="{8A7A348E-6835-4615-8B33-DBFF595563EF}"/>
    <cellStyle name="Normalny 13 7 2 2 4" xfId="21988" xr:uid="{4318A817-D2AC-4603-9D8D-23C712F7D7B8}"/>
    <cellStyle name="Normalny 13 7 2 2 4 2" xfId="46198" xr:uid="{6409DFF3-B411-4777-9553-A6F489D92A2F}"/>
    <cellStyle name="Normalny 13 7 2 2 5" xfId="21989" xr:uid="{F661DC47-CE34-49EB-9F18-3B1F8FB39DDE}"/>
    <cellStyle name="Normalny 13 7 2 2 5 2" xfId="46199" xr:uid="{7D7E9F6B-B931-4DE1-84F9-291E9A35B8D1}"/>
    <cellStyle name="Normalny 13 7 2 2 6" xfId="46191" xr:uid="{EC822723-4D2D-42F8-A997-E3D96671357A}"/>
    <cellStyle name="Normalny 13 7 2 3" xfId="21990" xr:uid="{397EA540-8176-459F-9450-D71293EE2A04}"/>
    <cellStyle name="Normalny 13 7 2 3 2" xfId="21991" xr:uid="{390C59EA-5EFE-4233-8BE4-5F6070C9E4C3}"/>
    <cellStyle name="Normalny 13 7 2 3 2 2" xfId="46201" xr:uid="{81C5F297-4DC3-4ADB-A096-74A15DBB770C}"/>
    <cellStyle name="Normalny 13 7 2 3 3" xfId="21992" xr:uid="{627AA3B6-96F0-4334-8131-0B17DBDAA928}"/>
    <cellStyle name="Normalny 13 7 2 3 3 2" xfId="46202" xr:uid="{27AE9B78-3BF8-4103-8357-6020E043AD14}"/>
    <cellStyle name="Normalny 13 7 2 3 4" xfId="46200" xr:uid="{D14C0C5F-364D-49E2-845E-BD9B78F94738}"/>
    <cellStyle name="Normalny 13 7 2 4" xfId="21993" xr:uid="{2D16FAF5-1494-4494-A271-03723BEBEE0A}"/>
    <cellStyle name="Normalny 13 7 2 4 2" xfId="46203" xr:uid="{A1CBD73A-E56A-471B-B89F-30CB674B17FA}"/>
    <cellStyle name="Normalny 13 7 2 5" xfId="21994" xr:uid="{33E532A1-0376-4BD0-8607-DFDF70E5C8FA}"/>
    <cellStyle name="Normalny 13 7 2 5 2" xfId="46204" xr:uid="{F23AD90C-D26A-45F1-98A7-2C93B6A475D6}"/>
    <cellStyle name="Normalny 13 7 2 6" xfId="21995" xr:uid="{405DE749-BB8D-4038-89A7-FC8A11E25844}"/>
    <cellStyle name="Normalny 13 7 2 6 2" xfId="46205" xr:uid="{2C785EE9-FE04-43A4-A593-E57A9DF2836D}"/>
    <cellStyle name="Normalny 13 7 2 7" xfId="46190" xr:uid="{6D42EB10-E240-462A-A036-D30F5104C6C7}"/>
    <cellStyle name="Normalny 13 7 2 8" xfId="54125" xr:uid="{C8D70175-5A45-478F-AC2D-A51E8F6485E8}"/>
    <cellStyle name="Normalny 13 7 2 9" xfId="54501" xr:uid="{01892B68-8140-4868-A26F-CCBC45953D3E}"/>
    <cellStyle name="Normalny 13 7 3" xfId="21996" xr:uid="{31499F17-6D7F-43C1-8F9B-15C1149BF77D}"/>
    <cellStyle name="Normalny 13 7 3 2" xfId="21997" xr:uid="{AE01DCE6-CA60-47D0-B726-60CB2D80D7B6}"/>
    <cellStyle name="Normalny 13 7 3 2 2" xfId="46207" xr:uid="{FDB5659C-3005-4179-A426-7A6768EE4CF6}"/>
    <cellStyle name="Normalny 13 7 3 3" xfId="21998" xr:uid="{32817005-BD4D-47CA-B985-D56A6EBA8665}"/>
    <cellStyle name="Normalny 13 7 3 3 2" xfId="46208" xr:uid="{5986A7DB-10BB-4D59-9F8F-45CCB8CA77BC}"/>
    <cellStyle name="Normalny 13 7 3 4" xfId="21999" xr:uid="{23F62A4B-AFEB-4A26-B306-71D2FF2D3A36}"/>
    <cellStyle name="Normalny 13 7 3 4 2" xfId="46209" xr:uid="{03CBCE86-B154-457E-8B2E-C95186C48107}"/>
    <cellStyle name="Normalny 13 7 3 5" xfId="46206" xr:uid="{AEF29E80-0BAB-464F-93FD-B53817FD0279}"/>
    <cellStyle name="Normalny 13 7 4" xfId="22000" xr:uid="{23E6A5E9-C3E8-406F-B3F5-D6F8108E19C9}"/>
    <cellStyle name="Normalny 13 7 4 2" xfId="22001" xr:uid="{BC843A2C-5026-43F9-9C15-3E6FE2550F67}"/>
    <cellStyle name="Normalny 13 7 4 2 2" xfId="46211" xr:uid="{D8822780-49FD-413C-BE2C-7267E9488765}"/>
    <cellStyle name="Normalny 13 7 4 3" xfId="22002" xr:uid="{E3DB5AB4-CA0F-415A-8FBE-C201BB99D60D}"/>
    <cellStyle name="Normalny 13 7 4 3 2" xfId="46212" xr:uid="{0734EF02-E1FA-4BBA-B730-B03B1010BA57}"/>
    <cellStyle name="Normalny 13 7 4 4" xfId="46210" xr:uid="{41CA7DB9-D68E-4D0C-8FB6-D9F29C34D57C}"/>
    <cellStyle name="Normalny 13 7 5" xfId="22003" xr:uid="{64278D37-B93B-4DCF-B4B4-EE810FD8A3D8}"/>
    <cellStyle name="Normalny 13 7 5 2" xfId="46213" xr:uid="{B8C1322A-A552-4B94-A31E-C15DC0A4C967}"/>
    <cellStyle name="Normalny 13 7 6" xfId="22004" xr:uid="{E3E76434-6779-4CA3-A3F0-1C9145042A3D}"/>
    <cellStyle name="Normalny 13 7 6 2" xfId="46214" xr:uid="{9ED03778-644B-4D36-8B52-62024D3D6D2F}"/>
    <cellStyle name="Normalny 13 7 7" xfId="22005" xr:uid="{BFAFE6B7-2E17-4B57-A0C4-C8F919EF63BF}"/>
    <cellStyle name="Normalny 13 7 7 2" xfId="46215" xr:uid="{999A9666-0655-4F90-A622-7E524BE12D51}"/>
    <cellStyle name="Normalny 13 7 8" xfId="46189" xr:uid="{CC93CFF3-125C-4A9C-80E7-F757DB8A1679}"/>
    <cellStyle name="Normalny 13 7 9" xfId="54124" xr:uid="{C511B7A4-2843-43B4-BEBA-8E3715B01E09}"/>
    <cellStyle name="Normalny 13 7_CHP" xfId="22006" xr:uid="{2DA42836-62E0-41E2-9139-39BFC123781C}"/>
    <cellStyle name="Normalny 13 8" xfId="867" xr:uid="{00000000-0005-0000-0000-00007C030000}"/>
    <cellStyle name="Normalny 13 8 10" xfId="54502" xr:uid="{6B1BDC29-8631-4DF2-8C40-69B024226C74}"/>
    <cellStyle name="Normalny 13 8 11" xfId="54551" xr:uid="{A45C4638-CAFE-41C1-9660-2145C7D1560F}"/>
    <cellStyle name="Normalny 13 8 12" xfId="22007" xr:uid="{887ABE14-60E4-402A-AE72-68F648AA1B44}"/>
    <cellStyle name="Normalny 13 8 13" xfId="1268" xr:uid="{51A78A56-7D0B-423D-B004-364E3C96B11F}"/>
    <cellStyle name="Normalny 13 8 2" xfId="868" xr:uid="{00000000-0005-0000-0000-00007D030000}"/>
    <cellStyle name="Normalny 13 8 2 10" xfId="54552" xr:uid="{F7DB55C2-8BB1-4F99-965C-CAEE1ECC705E}"/>
    <cellStyle name="Normalny 13 8 2 11" xfId="22008" xr:uid="{AF24C184-5343-485F-B370-FC40FD7B37FC}"/>
    <cellStyle name="Normalny 13 8 2 12" xfId="1269" xr:uid="{65364CBA-4B6A-47A4-BBD5-61EB20E08BDA}"/>
    <cellStyle name="Normalny 13 8 2 2" xfId="22009" xr:uid="{A3C250CB-DA5C-4F70-82BD-12C115984224}"/>
    <cellStyle name="Normalny 13 8 2 2 2" xfId="22010" xr:uid="{D7E4F0EF-9306-41FC-BED6-3F1AF924DB7C}"/>
    <cellStyle name="Normalny 13 8 2 2 2 2" xfId="22011" xr:uid="{EEFE9532-9803-4F79-BC3B-CF5F93C65905}"/>
    <cellStyle name="Normalny 13 8 2 2 2 2 2" xfId="46220" xr:uid="{015F85D5-71F8-45D3-A096-85616DFD98F6}"/>
    <cellStyle name="Normalny 13 8 2 2 2 3" xfId="22012" xr:uid="{B1BBA72F-863A-4B4C-B345-BD2DE24D32BA}"/>
    <cellStyle name="Normalny 13 8 2 2 2 3 2" xfId="46221" xr:uid="{8F8E61EE-BF44-45C9-88F3-4D245CBB5377}"/>
    <cellStyle name="Normalny 13 8 2 2 2 4" xfId="46219" xr:uid="{FBA1A112-3B2D-4FE6-BFD1-1CEB7173A846}"/>
    <cellStyle name="Normalny 13 8 2 2 3" xfId="22013" xr:uid="{09313759-AD5B-4518-A873-BC9C6F36E164}"/>
    <cellStyle name="Normalny 13 8 2 2 3 2" xfId="22014" xr:uid="{DB66D47F-A553-4E61-B107-023024ED8A13}"/>
    <cellStyle name="Normalny 13 8 2 2 3 2 2" xfId="46223" xr:uid="{9769BE78-6320-4684-9FFA-58E806FAA8EA}"/>
    <cellStyle name="Normalny 13 8 2 2 3 3" xfId="22015" xr:uid="{C146AA04-AA50-43E1-8834-44C3C6511271}"/>
    <cellStyle name="Normalny 13 8 2 2 3 3 2" xfId="46224" xr:uid="{036DD3D5-6D39-4AF9-9F04-20D817FF588A}"/>
    <cellStyle name="Normalny 13 8 2 2 3 4" xfId="46222" xr:uid="{FA3E2D0D-BD76-4365-BA1B-77A0CE126CD2}"/>
    <cellStyle name="Normalny 13 8 2 2 4" xfId="22016" xr:uid="{D972333A-33F1-4165-B01F-C8B11C66E987}"/>
    <cellStyle name="Normalny 13 8 2 2 4 2" xfId="46225" xr:uid="{213EE27B-6028-48F6-AC8E-7FCFAA979628}"/>
    <cellStyle name="Normalny 13 8 2 2 5" xfId="22017" xr:uid="{04EB7CE1-42AF-44DC-BB01-5E33F1DA7034}"/>
    <cellStyle name="Normalny 13 8 2 2 5 2" xfId="46226" xr:uid="{50A70855-0655-454C-B941-93000A2FC8B5}"/>
    <cellStyle name="Normalny 13 8 2 2 6" xfId="46218" xr:uid="{6D86CCC5-D57C-41C8-9074-99E512F4115E}"/>
    <cellStyle name="Normalny 13 8 2 3" xfId="22018" xr:uid="{76453C66-02E3-48BC-9D93-454473C34883}"/>
    <cellStyle name="Normalny 13 8 2 3 2" xfId="22019" xr:uid="{07DE23F7-E0EB-4768-A2A7-7BF72839337E}"/>
    <cellStyle name="Normalny 13 8 2 3 2 2" xfId="46228" xr:uid="{D9C7C076-54AF-4F30-B6F2-C6FC44F3E1C8}"/>
    <cellStyle name="Normalny 13 8 2 3 3" xfId="22020" xr:uid="{F4A838B3-0434-4BCD-A82F-3FEF2449BD4C}"/>
    <cellStyle name="Normalny 13 8 2 3 3 2" xfId="46229" xr:uid="{CAA18271-53F1-4314-9FEB-6C0E9EBA9EDF}"/>
    <cellStyle name="Normalny 13 8 2 3 4" xfId="46227" xr:uid="{D7840902-5CD1-407C-BD1C-E6E770998A39}"/>
    <cellStyle name="Normalny 13 8 2 4" xfId="22021" xr:uid="{29AC7C62-06FC-4B2B-A140-2402937D347D}"/>
    <cellStyle name="Normalny 13 8 2 4 2" xfId="46230" xr:uid="{938FDAA7-67C6-4C0D-ADB8-443F43CE548C}"/>
    <cellStyle name="Normalny 13 8 2 5" xfId="22022" xr:uid="{10D4F9B9-63E7-4A44-86F8-5356CF510CE0}"/>
    <cellStyle name="Normalny 13 8 2 5 2" xfId="46231" xr:uid="{BF88CBF0-662B-4C1B-875E-C7D3090CF76D}"/>
    <cellStyle name="Normalny 13 8 2 6" xfId="22023" xr:uid="{D6AC8A4A-DD37-40BF-B14E-A08A804372EC}"/>
    <cellStyle name="Normalny 13 8 2 6 2" xfId="46232" xr:uid="{56E4591C-A153-47EB-887E-606B1E6B3BD5}"/>
    <cellStyle name="Normalny 13 8 2 7" xfId="46217" xr:uid="{C0F5BD53-CBC7-4854-842E-8E1E07902FFA}"/>
    <cellStyle name="Normalny 13 8 2 8" xfId="54127" xr:uid="{025EBB0A-04FD-4909-ABF2-B5A7691C379F}"/>
    <cellStyle name="Normalny 13 8 2 9" xfId="54503" xr:uid="{F954C6AD-BF81-43DD-A9CC-F648B18350CC}"/>
    <cellStyle name="Normalny 13 8 3" xfId="22024" xr:uid="{EE1C23F5-B23C-4896-B720-692F34A5CD63}"/>
    <cellStyle name="Normalny 13 8 3 2" xfId="22025" xr:uid="{86A762B8-7A27-464E-94A5-6A11D3819CFD}"/>
    <cellStyle name="Normalny 13 8 3 2 2" xfId="46234" xr:uid="{EA53A16A-25A9-40D2-931C-7000A4FD6B13}"/>
    <cellStyle name="Normalny 13 8 3 3" xfId="22026" xr:uid="{8AC08CB3-09F1-4AA7-B55E-302FC7837CE4}"/>
    <cellStyle name="Normalny 13 8 3 3 2" xfId="46235" xr:uid="{68B0DE21-2FAA-4E6C-8F45-716C6557199F}"/>
    <cellStyle name="Normalny 13 8 3 4" xfId="22027" xr:uid="{3D60A928-1FA8-48D0-8BA8-C8631A045C48}"/>
    <cellStyle name="Normalny 13 8 3 4 2" xfId="46236" xr:uid="{BA74C4AC-AB68-4F03-B41C-831C8925910A}"/>
    <cellStyle name="Normalny 13 8 3 5" xfId="46233" xr:uid="{989CD0E3-2E6B-4D7B-BBAF-259FA125DBCA}"/>
    <cellStyle name="Normalny 13 8 4" xfId="22028" xr:uid="{83D064DE-6846-4AC5-9673-5C9643D8834E}"/>
    <cellStyle name="Normalny 13 8 4 2" xfId="22029" xr:uid="{8B04CFC6-BDA7-401D-A108-17CA27DE69B1}"/>
    <cellStyle name="Normalny 13 8 4 2 2" xfId="46238" xr:uid="{D7F59472-D5D7-4DFB-ABA5-BB6B3887299B}"/>
    <cellStyle name="Normalny 13 8 4 3" xfId="22030" xr:uid="{98AF89B9-D9AE-4C27-9343-8CDB14B9BB02}"/>
    <cellStyle name="Normalny 13 8 4 3 2" xfId="46239" xr:uid="{6A6A3895-115F-43AF-9DA5-C38AA642412B}"/>
    <cellStyle name="Normalny 13 8 4 4" xfId="46237" xr:uid="{81343EE3-EDE6-4F60-941E-F5A70B074AA6}"/>
    <cellStyle name="Normalny 13 8 5" xfId="22031" xr:uid="{D3189A28-96AE-4B46-8D1A-76A1457D578E}"/>
    <cellStyle name="Normalny 13 8 5 2" xfId="46240" xr:uid="{75302D3A-094A-4DCD-9D57-288EFEAADF2F}"/>
    <cellStyle name="Normalny 13 8 6" xfId="22032" xr:uid="{F1015C40-2864-48B6-B1AF-C2C6E981AF9C}"/>
    <cellStyle name="Normalny 13 8 6 2" xfId="46241" xr:uid="{D387BD66-5397-46CD-9D4B-480EACDCD765}"/>
    <cellStyle name="Normalny 13 8 7" xfId="22033" xr:uid="{39F299F7-30EA-4F66-8077-4A6A656D9D28}"/>
    <cellStyle name="Normalny 13 8 7 2" xfId="46242" xr:uid="{125435D3-28D7-4428-B914-B728EBD1E1F7}"/>
    <cellStyle name="Normalny 13 8 8" xfId="46216" xr:uid="{A978AF1D-4440-4AD5-BDBB-5F8FA9B73F63}"/>
    <cellStyle name="Normalny 13 8 9" xfId="54126" xr:uid="{30F946E9-6C38-46E1-A006-A427100ACFB8}"/>
    <cellStyle name="Normalny 13 8_CHP" xfId="22034" xr:uid="{BA4069FD-EEC0-4A96-B109-14938F082A24}"/>
    <cellStyle name="Normalny 13 9" xfId="869" xr:uid="{00000000-0005-0000-0000-00007E030000}"/>
    <cellStyle name="Normalny 13 9 10" xfId="54553" xr:uid="{443A126E-DC49-4514-981A-B1E86A0AF214}"/>
    <cellStyle name="Normalny 13 9 11" xfId="22035" xr:uid="{BAE68BD9-3BBA-4869-A2A9-CA50C6F40175}"/>
    <cellStyle name="Normalny 13 9 12" xfId="1270" xr:uid="{A7987163-10FE-4750-AE28-7D796F919B42}"/>
    <cellStyle name="Normalny 13 9 2" xfId="22036" xr:uid="{C95F7D4B-1983-4BAA-AAB8-0AFBB954D335}"/>
    <cellStyle name="Normalny 13 9 2 2" xfId="22037" xr:uid="{25B4F8C7-B15B-4B93-A68E-8D56A38030CE}"/>
    <cellStyle name="Normalny 13 9 2 2 2" xfId="22038" xr:uid="{0F61BC88-3A99-45DF-AC75-335371D43F86}"/>
    <cellStyle name="Normalny 13 9 2 2 2 2" xfId="46246" xr:uid="{9060EBF9-8443-42B4-9F19-BF126A40890E}"/>
    <cellStyle name="Normalny 13 9 2 2 3" xfId="22039" xr:uid="{27D1A5C7-DF98-436E-BC43-50B0AEBF26D8}"/>
    <cellStyle name="Normalny 13 9 2 2 3 2" xfId="46247" xr:uid="{7546CFE0-1B29-4171-824E-7C17D931D0FB}"/>
    <cellStyle name="Normalny 13 9 2 2 4" xfId="46245" xr:uid="{89030B25-592F-4F7D-AF97-431302E9D4A3}"/>
    <cellStyle name="Normalny 13 9 2 3" xfId="22040" xr:uid="{6C0F4F33-0F01-4CB6-828C-65E77B99F2BD}"/>
    <cellStyle name="Normalny 13 9 2 3 2" xfId="22041" xr:uid="{BFB2BA96-21C7-4623-8BD6-BA13AF72DFCD}"/>
    <cellStyle name="Normalny 13 9 2 3 2 2" xfId="46249" xr:uid="{C44801E5-42FB-42F2-A195-7905CB6132A4}"/>
    <cellStyle name="Normalny 13 9 2 3 3" xfId="22042" xr:uid="{1AF23FD9-5B40-44F8-8CD8-0DDFDF6863AC}"/>
    <cellStyle name="Normalny 13 9 2 3 3 2" xfId="46250" xr:uid="{4C49A3AD-2AA8-4D39-99C9-EB77D0E95BFE}"/>
    <cellStyle name="Normalny 13 9 2 3 4" xfId="46248" xr:uid="{850856C5-1663-4125-81D5-A3D644880327}"/>
    <cellStyle name="Normalny 13 9 2 4" xfId="22043" xr:uid="{2CD8D8ED-D7B3-46F8-AF7C-E28B589FEFC3}"/>
    <cellStyle name="Normalny 13 9 2 4 2" xfId="46251" xr:uid="{2A9CDCC9-EE3E-4324-905B-631A19D7D5DB}"/>
    <cellStyle name="Normalny 13 9 2 5" xfId="22044" xr:uid="{A5DB44CD-A54E-42B4-A3B6-8B5335BD541C}"/>
    <cellStyle name="Normalny 13 9 2 5 2" xfId="46252" xr:uid="{CF853ED5-1F7F-4F48-9776-32822AD1E80F}"/>
    <cellStyle name="Normalny 13 9 2 6" xfId="46244" xr:uid="{DE4104C0-7ECB-4246-8797-A043BEFC2D6A}"/>
    <cellStyle name="Normalny 13 9 3" xfId="22045" xr:uid="{9B4C3EE7-7DE8-47E3-BC7E-D145FEA8951A}"/>
    <cellStyle name="Normalny 13 9 3 2" xfId="22046" xr:uid="{6E11638D-5ADE-448B-9625-EEB7AF05BD0B}"/>
    <cellStyle name="Normalny 13 9 3 2 2" xfId="46254" xr:uid="{EA85564C-92DD-47A9-951D-75C1B2C04FDD}"/>
    <cellStyle name="Normalny 13 9 3 3" xfId="22047" xr:uid="{7E80FDF1-1C96-4A01-981B-D140E2C633AE}"/>
    <cellStyle name="Normalny 13 9 3 3 2" xfId="46255" xr:uid="{CECB44AB-50C3-45C9-B131-05D81852FFFB}"/>
    <cellStyle name="Normalny 13 9 3 4" xfId="46253" xr:uid="{E48A9B89-E7D6-48A2-94A6-35F78567DD20}"/>
    <cellStyle name="Normalny 13 9 4" xfId="22048" xr:uid="{321CE929-1D5D-46EF-919E-B748DBAFD020}"/>
    <cellStyle name="Normalny 13 9 4 2" xfId="46256" xr:uid="{1C440257-E452-4F32-A2E8-1AD8E4FDCFB6}"/>
    <cellStyle name="Normalny 13 9 5" xfId="22049" xr:uid="{35C7C2CF-21CD-40AC-9C0A-B0B61CBAF6E9}"/>
    <cellStyle name="Normalny 13 9 5 2" xfId="46257" xr:uid="{F898965D-705C-4DD4-8408-4A6B879FE87A}"/>
    <cellStyle name="Normalny 13 9 6" xfId="22050" xr:uid="{BF5CB717-3101-43F9-82E9-DE13C5A697FF}"/>
    <cellStyle name="Normalny 13 9 6 2" xfId="46258" xr:uid="{BDE1D1B9-848C-4FFA-BC38-629A1FCC1855}"/>
    <cellStyle name="Normalny 13 9 7" xfId="46243" xr:uid="{43BA68B0-B4D3-431F-A0EB-0B9D80027739}"/>
    <cellStyle name="Normalny 13 9 8" xfId="54128" xr:uid="{C8E7EE3D-EF8D-48EE-AA77-AE2660A6F272}"/>
    <cellStyle name="Normalny 13 9 9" xfId="54504" xr:uid="{546BA5B4-306B-4504-B901-FF4CF363934A}"/>
    <cellStyle name="Normalny 13_CHP" xfId="22051" xr:uid="{3B9AFCA9-9501-4E21-A2C4-E03E8D7378D6}"/>
    <cellStyle name="Normalny 14" xfId="870" xr:uid="{00000000-0005-0000-0000-00007F030000}"/>
    <cellStyle name="Normalny 14 10" xfId="46259" xr:uid="{D5E79322-8E70-4E6E-B0AA-975FD6AE246C}"/>
    <cellStyle name="Normalny 14 11" xfId="54129" xr:uid="{EED64899-C32C-4B80-8A61-A7A832F8C2E1}"/>
    <cellStyle name="Normalny 14 2" xfId="871" xr:uid="{00000000-0005-0000-0000-000080030000}"/>
    <cellStyle name="Normalny 14 2 2" xfId="872" xr:uid="{00000000-0005-0000-0000-000081030000}"/>
    <cellStyle name="Normalny 14 2 2 2" xfId="873" xr:uid="{00000000-0005-0000-0000-000082030000}"/>
    <cellStyle name="Normalny 14 2 2 2 2" xfId="22052" xr:uid="{5639C7E4-2FB9-4686-B214-2E5D12691779}"/>
    <cellStyle name="Normalny 14 2 2 2 2 2" xfId="22053" xr:uid="{58BBDFB0-3FD9-4146-9B0D-76310F60E058}"/>
    <cellStyle name="Normalny 14 2 2 2 2 2 2" xfId="46264" xr:uid="{3002B283-8739-4B6E-B065-282C4390F2E2}"/>
    <cellStyle name="Normalny 14 2 2 2 2 3" xfId="22054" xr:uid="{8813EE6B-1CB5-45C9-9733-7BF80906CD20}"/>
    <cellStyle name="Normalny 14 2 2 2 2 3 2" xfId="46265" xr:uid="{78F9D952-A43F-40E8-9589-7FFC3F52269B}"/>
    <cellStyle name="Normalny 14 2 2 2 2 4" xfId="46263" xr:uid="{15D3CB33-26DC-4B67-8579-48855E5246E8}"/>
    <cellStyle name="Normalny 14 2 2 2 3" xfId="22055" xr:uid="{64F63B5D-8405-4294-A780-9B60D00F536C}"/>
    <cellStyle name="Normalny 14 2 2 2 3 2" xfId="46266" xr:uid="{153E6EEE-6F4F-40D7-9A23-2FEF26B76831}"/>
    <cellStyle name="Normalny 14 2 2 2 4" xfId="22056" xr:uid="{7CB4C502-768C-4ADD-95CD-97466EB0294B}"/>
    <cellStyle name="Normalny 14 2 2 2 4 2" xfId="46267" xr:uid="{675E717B-0EF8-44AD-BBCD-78D293745BC9}"/>
    <cellStyle name="Normalny 14 2 2 2 5" xfId="46262" xr:uid="{48544714-FA55-43BF-AF19-7B9933D282A1}"/>
    <cellStyle name="Normalny 14 2 2 3" xfId="874" xr:uid="{00000000-0005-0000-0000-000083030000}"/>
    <cellStyle name="Normalny 14 2 2 3 2" xfId="22057" xr:uid="{6E10978B-93A8-435D-BCC8-F672FAD02E56}"/>
    <cellStyle name="Normalny 14 2 2 3 2 2" xfId="22058" xr:uid="{2070C4B3-1EBC-48EA-A3C0-75C57DE16856}"/>
    <cellStyle name="Normalny 14 2 2 3 2 2 2" xfId="46270" xr:uid="{CF1A4A00-8002-4B0A-A506-B81EBDF6BD6A}"/>
    <cellStyle name="Normalny 14 2 2 3 2 3" xfId="22059" xr:uid="{14E1E13D-444A-4807-9331-6BF19A97712C}"/>
    <cellStyle name="Normalny 14 2 2 3 2 3 2" xfId="46271" xr:uid="{98033C4E-4027-40A7-83BB-98A9F60A50AA}"/>
    <cellStyle name="Normalny 14 2 2 3 2 4" xfId="46269" xr:uid="{4905C240-A8F0-44F0-BF7D-E14C24CF21F8}"/>
    <cellStyle name="Normalny 14 2 2 3 3" xfId="22060" xr:uid="{F4BEA564-8156-46F5-A5F2-A3FE433EB6F2}"/>
    <cellStyle name="Normalny 14 2 2 3 3 2" xfId="46272" xr:uid="{50C61BC7-051F-4E29-890B-50313B184BED}"/>
    <cellStyle name="Normalny 14 2 2 3 4" xfId="22061" xr:uid="{BB91B26F-6857-4621-B509-8B6EA62B219C}"/>
    <cellStyle name="Normalny 14 2 2 3 4 2" xfId="46273" xr:uid="{92F8BFC7-0AA9-4580-9095-6FDCE88AAAA7}"/>
    <cellStyle name="Normalny 14 2 2 3 5" xfId="46268" xr:uid="{BBF6C911-AA3D-4CBD-9C98-43C5B0E0925B}"/>
    <cellStyle name="Normalny 14 2 2 4" xfId="22062" xr:uid="{45C89568-31BC-4023-B0FA-1A3337096F64}"/>
    <cellStyle name="Normalny 14 2 2 4 2" xfId="22063" xr:uid="{0892BD8F-BD9A-495F-9CA8-9A03C88BD78E}"/>
    <cellStyle name="Normalny 14 2 2 4 2 2" xfId="22064" xr:uid="{E7588F48-384E-438F-AC97-02D0BCD540EE}"/>
    <cellStyle name="Normalny 14 2 2 4 2 2 2" xfId="46276" xr:uid="{8AC6C3DC-4F74-4FB7-9896-23DA08A13583}"/>
    <cellStyle name="Normalny 14 2 2 4 2 3" xfId="46275" xr:uid="{548D366B-5DEF-40E7-A836-E8676126FB72}"/>
    <cellStyle name="Normalny 14 2 2 4 3" xfId="22065" xr:uid="{EC3B99E9-E1E9-4633-8B0E-37FAAC6074D0}"/>
    <cellStyle name="Normalny 14 2 2 4 3 2" xfId="46277" xr:uid="{6F8014E5-42DE-4FAA-AEA2-89C1F4A92932}"/>
    <cellStyle name="Normalny 14 2 2 4 4" xfId="46274" xr:uid="{E9387A9B-C641-4923-847B-309F20D29D83}"/>
    <cellStyle name="Normalny 14 2 2 5" xfId="22066" xr:uid="{F44E16BE-F236-4971-9BA3-32494E1E7965}"/>
    <cellStyle name="Normalny 14 2 2 5 2" xfId="22067" xr:uid="{D3E0807F-8A2B-4D6C-9664-6BE8FE1198A3}"/>
    <cellStyle name="Normalny 14 2 2 5 2 2" xfId="46279" xr:uid="{598AE99F-3475-48E3-BBCF-1F04360C28DD}"/>
    <cellStyle name="Normalny 14 2 2 5 3" xfId="46278" xr:uid="{FB54B77C-44D4-463D-8E57-F86CEE0DDCA1}"/>
    <cellStyle name="Normalny 14 2 2 6" xfId="22068" xr:uid="{7A7C49AF-6E6C-40F9-A8A1-177BF419DE33}"/>
    <cellStyle name="Normalny 14 2 2 6 2" xfId="46280" xr:uid="{C18F1A17-88E7-4764-8A71-7F14EC90549E}"/>
    <cellStyle name="Normalny 14 2 2 7" xfId="46261" xr:uid="{5E03FD92-6E80-4239-AD94-FEE0D15BA357}"/>
    <cellStyle name="Normalny 14 2 2_CHP" xfId="22069" xr:uid="{4FFB4D0C-5D6D-4074-9B69-4C22706A4F03}"/>
    <cellStyle name="Normalny 14 2 3" xfId="875" xr:uid="{00000000-0005-0000-0000-000084030000}"/>
    <cellStyle name="Normalny 14 2 3 2" xfId="22070" xr:uid="{CBCA1802-70FA-4A10-B8F8-0E0EC8AEACB8}"/>
    <cellStyle name="Normalny 14 2 3 2 2" xfId="22071" xr:uid="{7330988A-5700-4BAF-A6C4-045D0D9CFB31}"/>
    <cellStyle name="Normalny 14 2 3 2 2 2" xfId="46283" xr:uid="{37A6CDD5-73DA-4DF3-9831-F7E50505471F}"/>
    <cellStyle name="Normalny 14 2 3 2 3" xfId="22072" xr:uid="{A8D16B6F-78BA-4CF3-814B-C0AE7201C881}"/>
    <cellStyle name="Normalny 14 2 3 2 3 2" xfId="46284" xr:uid="{AB3F32BD-52F3-46F6-8FDD-DC64E6A7FF10}"/>
    <cellStyle name="Normalny 14 2 3 2 4" xfId="46282" xr:uid="{B6B6DE9C-475D-4A70-AC9D-AC9F34B356C6}"/>
    <cellStyle name="Normalny 14 2 3 3" xfId="22073" xr:uid="{9AE96EF5-6DCC-4B6B-9EDC-4252550F8855}"/>
    <cellStyle name="Normalny 14 2 3 3 2" xfId="46285" xr:uid="{0F959C3C-E406-45A5-B482-AEA07A2AE35B}"/>
    <cellStyle name="Normalny 14 2 3 4" xfId="22074" xr:uid="{3FFFC883-CFA3-4034-BA78-0BA17F26FBC7}"/>
    <cellStyle name="Normalny 14 2 3 4 2" xfId="46286" xr:uid="{6D9ACAD5-C5EB-40CA-9DB9-08A2216A3218}"/>
    <cellStyle name="Normalny 14 2 3 5" xfId="46281" xr:uid="{EA78EE30-14DE-450A-AE33-BD3F633892CD}"/>
    <cellStyle name="Normalny 14 2 4" xfId="876" xr:uid="{00000000-0005-0000-0000-000085030000}"/>
    <cellStyle name="Normalny 14 2 4 2" xfId="22075" xr:uid="{6162A56F-2732-43CA-BEF4-57520D68AF10}"/>
    <cellStyle name="Normalny 14 2 4 2 2" xfId="22076" xr:uid="{7B8497E1-8D3A-4EE4-B7CF-B4B9B8E6F741}"/>
    <cellStyle name="Normalny 14 2 4 2 2 2" xfId="46289" xr:uid="{4BFED640-6E9C-4601-80EB-0346866F2016}"/>
    <cellStyle name="Normalny 14 2 4 2 3" xfId="22077" xr:uid="{AC76E3CE-46B1-40BD-829B-B58AA98C37C8}"/>
    <cellStyle name="Normalny 14 2 4 2 3 2" xfId="46290" xr:uid="{FC744F4C-503C-4198-9E03-82B270B24709}"/>
    <cellStyle name="Normalny 14 2 4 2 4" xfId="46288" xr:uid="{84D8FB66-A947-4798-9C48-6D331DF657BD}"/>
    <cellStyle name="Normalny 14 2 4 3" xfId="22078" xr:uid="{11E850DD-E9A1-463C-A5EC-C91BD2FF3276}"/>
    <cellStyle name="Normalny 14 2 4 3 2" xfId="46291" xr:uid="{8CB9DC3F-E6F1-468D-9513-4A57EA245EDB}"/>
    <cellStyle name="Normalny 14 2 4 4" xfId="22079" xr:uid="{3BE5F548-0C67-469C-8297-A887118EB69F}"/>
    <cellStyle name="Normalny 14 2 4 4 2" xfId="46292" xr:uid="{D615170D-6F17-41B6-84E3-8D26E66BBAAB}"/>
    <cellStyle name="Normalny 14 2 4 5" xfId="46287" xr:uid="{7B88096A-7BA4-451C-A290-240E5C35B6DB}"/>
    <cellStyle name="Normalny 14 2 5" xfId="22080" xr:uid="{F7E354B8-1F1F-42F5-9F11-18CCE6A84502}"/>
    <cellStyle name="Normalny 14 2 5 2" xfId="22081" xr:uid="{0C3D744A-F28B-4A38-A7AC-21A6F1D42A31}"/>
    <cellStyle name="Normalny 14 2 5 2 2" xfId="46294" xr:uid="{A4EB3C92-3B8E-4115-A88C-1CF7D97EBDB1}"/>
    <cellStyle name="Normalny 14 2 5 3" xfId="22082" xr:uid="{845F9E29-CEE2-4964-A32C-EA5F39067CBA}"/>
    <cellStyle name="Normalny 14 2 5 3 2" xfId="46295" xr:uid="{8924CB85-28F3-497F-8B1F-2129FDDB5561}"/>
    <cellStyle name="Normalny 14 2 5 4" xfId="46293" xr:uid="{29540D18-292E-45A8-957A-96203C680A0C}"/>
    <cellStyle name="Normalny 14 2 6" xfId="22083" xr:uid="{4E0B6D63-9DF1-48BD-A156-B09906A7F19F}"/>
    <cellStyle name="Normalny 14 2 6 2" xfId="46296" xr:uid="{8DE7FEF1-A0AC-46D1-9C8B-E4E27C793BA7}"/>
    <cellStyle name="Normalny 14 2 7" xfId="22084" xr:uid="{5D3548B7-72B2-4D3F-8A3C-01198756212F}"/>
    <cellStyle name="Normalny 14 2 7 2" xfId="46297" xr:uid="{A48EC82D-2647-4AA3-B917-A55386E1EBA4}"/>
    <cellStyle name="Normalny 14 2 8" xfId="46260" xr:uid="{9B1814CA-D579-462C-BCA3-F51CFFF76336}"/>
    <cellStyle name="Normalny 14 2_MocNettoER" xfId="22085" xr:uid="{6BBF9D8D-7B1A-453F-84CA-17150C8406A3}"/>
    <cellStyle name="Normalny 14 3" xfId="877" xr:uid="{00000000-0005-0000-0000-000086030000}"/>
    <cellStyle name="Normalny 14 3 2" xfId="22086" xr:uid="{05BC61DC-5126-422D-9225-C91027D9C7CE}"/>
    <cellStyle name="Normalny 14 3 2 2" xfId="22087" xr:uid="{D91E2FAC-3FC6-42F6-83EE-9F6EA356CDD8}"/>
    <cellStyle name="Normalny 14 3 2 2 2" xfId="46300" xr:uid="{542F60B3-4A6F-440C-887E-627C90EC997F}"/>
    <cellStyle name="Normalny 14 3 2 3" xfId="22088" xr:uid="{86AD7DFF-D649-4C40-9526-51A5967513DB}"/>
    <cellStyle name="Normalny 14 3 2 3 2" xfId="46301" xr:uid="{3207DAC1-C4E8-48C8-9604-0E1E8DB565DF}"/>
    <cellStyle name="Normalny 14 3 2 4" xfId="46299" xr:uid="{8E9C2E80-95D1-49EB-982E-BB827E0CBF52}"/>
    <cellStyle name="Normalny 14 3 3" xfId="22089" xr:uid="{8863C6A1-E083-48E7-8812-183096703A78}"/>
    <cellStyle name="Normalny 14 3 3 2" xfId="46302" xr:uid="{D52C6F4E-1DCE-4F44-B357-FF77902F9157}"/>
    <cellStyle name="Normalny 14 3 4" xfId="22090" xr:uid="{8F1F2032-3D05-477A-8F86-19C1248DF6AF}"/>
    <cellStyle name="Normalny 14 3 4 2" xfId="46303" xr:uid="{0DF086A3-29A4-48A0-8130-34DC905A2442}"/>
    <cellStyle name="Normalny 14 3 5" xfId="46298" xr:uid="{BEE70382-AC56-4B1D-927C-170BEA6BBBAA}"/>
    <cellStyle name="Normalny 14 4" xfId="878" xr:uid="{00000000-0005-0000-0000-000087030000}"/>
    <cellStyle name="Normalny 14 4 2" xfId="22091" xr:uid="{0C9C4B60-397B-47B9-B83A-3D4D6FE4D757}"/>
    <cellStyle name="Normalny 14 4 2 2" xfId="22092" xr:uid="{31B47FE6-67B1-4D3C-88C6-61CAC0A57428}"/>
    <cellStyle name="Normalny 14 4 2 2 2" xfId="46306" xr:uid="{E23D506A-CF8A-42EC-9802-D364DE43A142}"/>
    <cellStyle name="Normalny 14 4 2 3" xfId="22093" xr:uid="{59F4C18C-8C15-48BD-9F86-9515FA50E2B9}"/>
    <cellStyle name="Normalny 14 4 2 3 2" xfId="46307" xr:uid="{AF66210E-D61C-4200-9F64-1C6160A70D66}"/>
    <cellStyle name="Normalny 14 4 2 4" xfId="46305" xr:uid="{643755CA-979D-4C9B-B3EA-ED9781506848}"/>
    <cellStyle name="Normalny 14 4 3" xfId="22094" xr:uid="{551C73BC-FDE0-48BD-83A1-8244EB3C7C81}"/>
    <cellStyle name="Normalny 14 4 3 2" xfId="46308" xr:uid="{342CDA16-2EEF-4E6A-9A13-6ECE4A7BEAFE}"/>
    <cellStyle name="Normalny 14 4 4" xfId="22095" xr:uid="{DA036DD1-0B9C-4351-B4EA-39039312073E}"/>
    <cellStyle name="Normalny 14 4 4 2" xfId="46309" xr:uid="{2C3D334D-2E0B-4504-9096-F28C21D1EBE6}"/>
    <cellStyle name="Normalny 14 4 5" xfId="46304" xr:uid="{B0DC48EC-66A0-45B7-A5A8-773A697EECB7}"/>
    <cellStyle name="Normalny 14 5" xfId="879" xr:uid="{00000000-0005-0000-0000-000088030000}"/>
    <cellStyle name="Normalny 14 5 2" xfId="1272" xr:uid="{B8BAFEEE-3368-4EB1-A804-9334C7194458}"/>
    <cellStyle name="Normalny 14 5 2 2" xfId="22096" xr:uid="{51FC677C-050A-4D15-8117-03F55C73F44D}"/>
    <cellStyle name="Normalny 14 5 2 2 2" xfId="22097" xr:uid="{07641F38-75B0-4D0D-857E-5BBABCBCBC48}"/>
    <cellStyle name="Normalny 14 5 2 2 2 2" xfId="46313" xr:uid="{53D7A805-EB67-4240-B52D-9A17831DA46C}"/>
    <cellStyle name="Normalny 14 5 2 2 3" xfId="46312" xr:uid="{6179673D-A4E7-4A5C-B5DF-D08D64BB951D}"/>
    <cellStyle name="Normalny 14 5 2 3" xfId="22098" xr:uid="{A555734F-7CF9-4A8A-9520-0EBDDD744552}"/>
    <cellStyle name="Normalny 14 5 2 3 2" xfId="46314" xr:uid="{8B9B7D01-2750-4B3E-8C93-0BCB611BD007}"/>
    <cellStyle name="Normalny 14 5 2 4" xfId="22099" xr:uid="{3872BED1-7DCC-4C6B-BDB3-4B931B7CC997}"/>
    <cellStyle name="Normalny 14 5 2 4 2" xfId="46315" xr:uid="{43BEF068-9EBB-4B98-B004-F45E62E7C6DB}"/>
    <cellStyle name="Normalny 14 5 2 5" xfId="46311" xr:uid="{1499312E-DA95-4CCF-8BB0-E3AF26EA14FD}"/>
    <cellStyle name="Normalny 14 5 3" xfId="22100" xr:uid="{43104E90-254A-46C2-9774-A4BE55A2CFC1}"/>
    <cellStyle name="Normalny 14 5 3 2" xfId="22101" xr:uid="{7B3E1283-1703-432F-AA8C-76E47C6AFEA9}"/>
    <cellStyle name="Normalny 14 5 3 2 2" xfId="46317" xr:uid="{FBE1C55B-C22E-4439-A145-5BE2F3BE7262}"/>
    <cellStyle name="Normalny 14 5 3 3" xfId="46316" xr:uid="{E81FBE3E-0A14-4587-9750-EB80A3F5DCDA}"/>
    <cellStyle name="Normalny 14 5 4" xfId="22102" xr:uid="{04FD6016-8B73-4C72-83EB-3AD20071F002}"/>
    <cellStyle name="Normalny 14 5 4 2" xfId="46318" xr:uid="{95143F4A-C85D-407E-82B8-AD9CC07CAA34}"/>
    <cellStyle name="Normalny 14 5 5" xfId="22103" xr:uid="{ED509C03-AA0C-4AFE-9B45-4BD8DF9496CE}"/>
    <cellStyle name="Normalny 14 5 5 2" xfId="46319" xr:uid="{AC24D055-6542-41A9-A451-B8F03618E3DD}"/>
    <cellStyle name="Normalny 14 5 6" xfId="46310" xr:uid="{7FFC1A71-8476-4F51-882A-3F60075A05AC}"/>
    <cellStyle name="Normalny 14 5 7" xfId="1271" xr:uid="{314588D2-64E0-4866-9B9D-08A6D84133A5}"/>
    <cellStyle name="Normalny 14 6" xfId="22104" xr:uid="{1B79E97B-747E-4BB0-AFBA-F7FD980D5922}"/>
    <cellStyle name="Normalny 14 6 2" xfId="22105" xr:uid="{25291AE3-DA48-449F-8002-864A08536255}"/>
    <cellStyle name="Normalny 14 6 2 2" xfId="22106" xr:uid="{8D826625-EFED-4C40-8FE1-905924AB7A79}"/>
    <cellStyle name="Normalny 14 6 2 2 2" xfId="46322" xr:uid="{DBAF26B8-A0B1-48E1-B1BB-EB29CABDF1FD}"/>
    <cellStyle name="Normalny 14 6 2 3" xfId="46321" xr:uid="{07EAE2E8-2B36-429F-AF18-6631101D722E}"/>
    <cellStyle name="Normalny 14 6 3" xfId="22107" xr:uid="{572D705D-5B12-4F9E-ABB6-CCFA174ED4C2}"/>
    <cellStyle name="Normalny 14 6 3 2" xfId="46323" xr:uid="{C06DF963-1D32-4E9C-A49C-DB30A581735E}"/>
    <cellStyle name="Normalny 14 6 4" xfId="46320" xr:uid="{8DB58EF8-8067-438C-8DD9-0DFB3ADA9D2F}"/>
    <cellStyle name="Normalny 14 7" xfId="22108" xr:uid="{F4CA7054-5BBE-4D8D-AE6C-21F715A13876}"/>
    <cellStyle name="Normalny 14 7 2" xfId="22109" xr:uid="{90357D4C-A436-4C45-A8F6-E43410A56040}"/>
    <cellStyle name="Normalny 14 7 2 2" xfId="46325" xr:uid="{331C5CCF-7810-4C1A-BD4B-9D5114C21FD3}"/>
    <cellStyle name="Normalny 14 7 3" xfId="46324" xr:uid="{38A89146-D966-452C-85F9-FC34641FC27A}"/>
    <cellStyle name="Normalny 14 8" xfId="22110" xr:uid="{142D2826-78D9-4462-8C33-E1BEAF58C859}"/>
    <cellStyle name="Normalny 14 8 2" xfId="22111" xr:uid="{CF40660E-EBB3-4843-9028-827B066F5D72}"/>
    <cellStyle name="Normalny 14 8 2 2" xfId="46327" xr:uid="{2E39A845-38F7-40D3-822B-BDCC640D6BD5}"/>
    <cellStyle name="Normalny 14 8 3" xfId="46326" xr:uid="{EC5B6BB1-2B3B-4287-B60A-5291F67E8CAE}"/>
    <cellStyle name="Normalny 14 9" xfId="22112" xr:uid="{583A7423-6000-4AE4-A198-38A26A0BBBBB}"/>
    <cellStyle name="Normalny 14 9 2" xfId="46328" xr:uid="{42CCC207-5D53-4464-8FD9-D42CF2B4E4FE}"/>
    <cellStyle name="Normalny 14_CHP" xfId="22113" xr:uid="{A09A98B6-1B15-495B-9636-8876873D50FE}"/>
    <cellStyle name="Normalny 15" xfId="880" xr:uid="{00000000-0005-0000-0000-000089030000}"/>
    <cellStyle name="Normalny 15 2" xfId="881" xr:uid="{00000000-0005-0000-0000-00008A030000}"/>
    <cellStyle name="Normalny 15 2 2" xfId="22114" xr:uid="{8214594C-BCB1-4724-9E00-E895DE4C42FA}"/>
    <cellStyle name="Normalny 15 2 2 2" xfId="22115" xr:uid="{53F69B4F-F88F-445F-9EB6-C1D72BBBD30E}"/>
    <cellStyle name="Normalny 15 2 2 2 2" xfId="46332" xr:uid="{B80CBB28-2D84-4E20-B956-9A48EF8A1D9A}"/>
    <cellStyle name="Normalny 15 2 2 3" xfId="22116" xr:uid="{C14E51CA-EDA8-45D9-A144-5D0AAD319C65}"/>
    <cellStyle name="Normalny 15 2 2 3 2" xfId="46333" xr:uid="{DC08E030-A035-419E-8710-22A7A1BA0E9E}"/>
    <cellStyle name="Normalny 15 2 2 4" xfId="46331" xr:uid="{6E31C914-3B11-46FD-BF78-7D8006EA42DC}"/>
    <cellStyle name="Normalny 15 2 3" xfId="22117" xr:uid="{755313D1-2FD9-4E63-AB46-12BE52503531}"/>
    <cellStyle name="Normalny 15 2 3 2" xfId="46334" xr:uid="{1CD6F67B-1BB5-4D88-8E73-14E6E7DD1D33}"/>
    <cellStyle name="Normalny 15 2 4" xfId="22118" xr:uid="{B0FC74D3-36D1-4C07-8BD3-41F77C31D5E8}"/>
    <cellStyle name="Normalny 15 2 4 2" xfId="46335" xr:uid="{45274BA7-3A08-4518-966A-B0F85AC827F8}"/>
    <cellStyle name="Normalny 15 2 5" xfId="46330" xr:uid="{006FC29C-853C-4762-81DA-9795095C9049}"/>
    <cellStyle name="Normalny 15 3" xfId="22119" xr:uid="{5BE91BC8-7554-4453-8344-88C18F4B4D74}"/>
    <cellStyle name="Normalny 15 3 2" xfId="22120" xr:uid="{4F639880-2B28-433C-8628-81B620BC7C04}"/>
    <cellStyle name="Normalny 15 3 2 2" xfId="46337" xr:uid="{6FC502B8-1647-4EEC-9EEA-DD3D61C0A38E}"/>
    <cellStyle name="Normalny 15 3 3" xfId="22121" xr:uid="{090DF708-C6A7-4AD7-9DB8-94589EF3A2E0}"/>
    <cellStyle name="Normalny 15 3 3 2" xfId="46338" xr:uid="{3AA6C1B9-CEFB-47F4-8B7A-6C0C99000752}"/>
    <cellStyle name="Normalny 15 3 4" xfId="46336" xr:uid="{8A508650-4B66-41C1-94E8-54D9A61BEB07}"/>
    <cellStyle name="Normalny 15 4" xfId="22122" xr:uid="{A0E1C9D8-6F92-48BB-904A-60332A878CB1}"/>
    <cellStyle name="Normalny 15 4 2" xfId="22123" xr:uid="{A78B2EA7-D6AF-4AE9-8EFB-A7DDE307FFC1}"/>
    <cellStyle name="Normalny 15 4 2 2" xfId="46340" xr:uid="{7680A1B7-8052-4FC1-807C-649BB4C67BBC}"/>
    <cellStyle name="Normalny 15 4 3" xfId="46339" xr:uid="{53BE7BD1-77B8-4DFC-89D6-0EE5B63AE2B7}"/>
    <cellStyle name="Normalny 15 5" xfId="22124" xr:uid="{D8E6B67C-EC40-4CAE-A91F-FCE775B96A3D}"/>
    <cellStyle name="Normalny 15 5 2" xfId="46341" xr:uid="{13FC2102-96C2-4177-B9BE-3BFC2B15AA47}"/>
    <cellStyle name="Normalny 15 6" xfId="46329" xr:uid="{290286AE-3855-412D-8B5D-053D80D7C2C2}"/>
    <cellStyle name="Normalny 15 7" xfId="54130" xr:uid="{E7182DF4-70EB-4914-95A8-F6130E0F49D2}"/>
    <cellStyle name="Normalny 15 8" xfId="54131" xr:uid="{49BA5D57-D477-4741-A94E-44A36232D101}"/>
    <cellStyle name="Normalny 15 9" xfId="54132" xr:uid="{52B78D0B-1D5B-4CDD-AA96-97BE2AE583E9}"/>
    <cellStyle name="Normalny 15_COM_BND" xfId="22125" xr:uid="{1D007086-1BB0-434D-9ED1-D368CE764A8F}"/>
    <cellStyle name="Normalny 16" xfId="882" xr:uid="{00000000-0005-0000-0000-00008B030000}"/>
    <cellStyle name="Normalny 16 2" xfId="883" xr:uid="{00000000-0005-0000-0000-00008C030000}"/>
    <cellStyle name="Normalny 16 2 2" xfId="22126" xr:uid="{3ED25D17-DED9-4135-A560-8BD33A6E96F0}"/>
    <cellStyle name="Normalny 16 2 2 2" xfId="22127" xr:uid="{3A91E434-039E-4248-88AC-B751B10CA591}"/>
    <cellStyle name="Normalny 16 2 2 2 2" xfId="46345" xr:uid="{2F0CE39A-51E9-4B43-9E76-8790E38E706A}"/>
    <cellStyle name="Normalny 16 2 2 3" xfId="22128" xr:uid="{7926FAD1-DA5C-45BD-B310-50A8789619D3}"/>
    <cellStyle name="Normalny 16 2 2 3 2" xfId="46346" xr:uid="{46EB7A67-FB3F-4D02-84CE-68615D264426}"/>
    <cellStyle name="Normalny 16 2 2 4" xfId="46344" xr:uid="{6392D32D-FD8E-4983-A05E-19076D261217}"/>
    <cellStyle name="Normalny 16 2 3" xfId="22129" xr:uid="{FB79A6D1-FF9C-4584-B7A9-67C13E3DE06E}"/>
    <cellStyle name="Normalny 16 2 3 2" xfId="46347" xr:uid="{F47283D5-CEBC-48DE-B311-AF2B08DE1823}"/>
    <cellStyle name="Normalny 16 2 4" xfId="22130" xr:uid="{E99A53F5-836B-4C8A-9261-6BFB14E69078}"/>
    <cellStyle name="Normalny 16 2 4 2" xfId="46348" xr:uid="{69EEE534-BF94-4B0E-8E6E-EC7D81F2ADF0}"/>
    <cellStyle name="Normalny 16 2 5" xfId="46343" xr:uid="{D0986CD4-E07D-4F73-B9FC-C4B8B98CE0EB}"/>
    <cellStyle name="Normalny 16 3" xfId="884" xr:uid="{00000000-0005-0000-0000-00008D030000}"/>
    <cellStyle name="Normalny 16 3 2" xfId="22131" xr:uid="{02ACB371-4D3B-4915-9249-4169A7446264}"/>
    <cellStyle name="Normalny 16 3 2 2" xfId="22132" xr:uid="{817D78FA-364D-462A-B668-499F1D7F5DA8}"/>
    <cellStyle name="Normalny 16 3 2 2 2" xfId="46351" xr:uid="{EEF94FC0-429B-4B9D-8160-84E281BC36BA}"/>
    <cellStyle name="Normalny 16 3 2 3" xfId="22133" xr:uid="{64D5C541-3198-4F6E-9EC2-875107005103}"/>
    <cellStyle name="Normalny 16 3 2 3 2" xfId="46352" xr:uid="{03C7F51E-A391-47A3-9274-24544D5BDCA3}"/>
    <cellStyle name="Normalny 16 3 2 4" xfId="46350" xr:uid="{F7870D68-3243-4FBE-9F90-958BCC5EEEAA}"/>
    <cellStyle name="Normalny 16 3 3" xfId="22134" xr:uid="{AA67C7C7-9272-4D3A-B604-11651AD2C472}"/>
    <cellStyle name="Normalny 16 3 3 2" xfId="46353" xr:uid="{C8465283-E578-4174-8D6A-103FE8494AC3}"/>
    <cellStyle name="Normalny 16 3 4" xfId="22135" xr:uid="{6CA1C10B-88C2-4E31-824A-F4980439A093}"/>
    <cellStyle name="Normalny 16 3 4 2" xfId="46354" xr:uid="{C7D8BEB9-97C3-41B4-9073-40CF04FD1DEE}"/>
    <cellStyle name="Normalny 16 3 5" xfId="46349" xr:uid="{CC5797AD-F9E1-45BB-9CE3-8583222113ED}"/>
    <cellStyle name="Normalny 16 4" xfId="22136" xr:uid="{F34B7669-86E7-49FE-BFEA-45176CD878F7}"/>
    <cellStyle name="Normalny 16 4 2" xfId="22137" xr:uid="{D8B6ED65-1D39-45E9-A42E-835C0C907CBD}"/>
    <cellStyle name="Normalny 16 4 2 2" xfId="22138" xr:uid="{3C39D4F5-2485-466D-A7A9-E487D3A75805}"/>
    <cellStyle name="Normalny 16 4 2 2 2" xfId="46357" xr:uid="{6EB84BF0-470D-4026-A423-0A34FBADC5A6}"/>
    <cellStyle name="Normalny 16 4 2 3" xfId="46356" xr:uid="{C0ACC0F4-37A5-4E9E-AB14-E24181C75C06}"/>
    <cellStyle name="Normalny 16 4 3" xfId="22139" xr:uid="{9F6B1BEE-DB3C-4087-BF34-63AF7DE5D653}"/>
    <cellStyle name="Normalny 16 4 3 2" xfId="46358" xr:uid="{6EEC190A-9FC0-4F52-9B7C-1522A86EABCE}"/>
    <cellStyle name="Normalny 16 4 4" xfId="46355" xr:uid="{0072BA5E-F170-4C30-9178-F79676349098}"/>
    <cellStyle name="Normalny 16 5" xfId="22140" xr:uid="{21F11EF9-0559-4284-BEA7-443046CA5D84}"/>
    <cellStyle name="Normalny 16 5 2" xfId="22141" xr:uid="{E3C294F0-5C7E-465F-8692-F2511D6BA0A5}"/>
    <cellStyle name="Normalny 16 5 2 2" xfId="46360" xr:uid="{D0951976-9D13-4C96-BEB4-1CA19ED10B08}"/>
    <cellStyle name="Normalny 16 5 3" xfId="46359" xr:uid="{7F8D104F-6140-4CB6-911C-FA84F170265D}"/>
    <cellStyle name="Normalny 16 6" xfId="22142" xr:uid="{0995BF2C-46FB-40C2-932C-0F6B231D2556}"/>
    <cellStyle name="Normalny 16 6 2" xfId="46361" xr:uid="{28FAE3F6-AB9A-408D-8DC3-3D6ACB6AE513}"/>
    <cellStyle name="Normalny 16 7" xfId="46342" xr:uid="{929DEF9E-FE64-4D28-9114-34E4CFAD01EC}"/>
    <cellStyle name="Normalny 16_CHP" xfId="22143" xr:uid="{98D5AEA0-FC2B-4451-9BF8-505951271ED1}"/>
    <cellStyle name="Normalny 17" xfId="885" xr:uid="{00000000-0005-0000-0000-00008E030000}"/>
    <cellStyle name="Normalny 17 2" xfId="22144" xr:uid="{4E710EE3-FCB1-4B22-B415-EA8D44121668}"/>
    <cellStyle name="Normalny 17 2 2" xfId="22145" xr:uid="{307F7870-B2AC-4A9F-BD6F-25A110ED8F87}"/>
    <cellStyle name="Normalny 17 2 2 2" xfId="46364" xr:uid="{A55855A8-967F-4FE3-8B82-1BCE578B62BC}"/>
    <cellStyle name="Normalny 17 2 3" xfId="22146" xr:uid="{CD432E2A-385E-446D-AA75-06B7BCCEB07D}"/>
    <cellStyle name="Normalny 17 2 3 2" xfId="46365" xr:uid="{190A55FC-550D-4A17-9722-8227B5787D3B}"/>
    <cellStyle name="Normalny 17 2 4" xfId="46363" xr:uid="{AD468428-9F27-407D-83D9-FFFBA0A23551}"/>
    <cellStyle name="Normalny 17 3" xfId="22147" xr:uid="{027E75A4-89C2-4FFA-AABF-95F99DD044DD}"/>
    <cellStyle name="Normalny 17 3 2" xfId="46366" xr:uid="{94D7BE7E-E57F-49A6-B888-6CFECE82B115}"/>
    <cellStyle name="Normalny 17 4" xfId="22148" xr:uid="{44E8FD4D-7B20-4459-877B-79FF4A7EC51D}"/>
    <cellStyle name="Normalny 17 4 2" xfId="46367" xr:uid="{4B4DD890-A1CD-42C5-ACA0-85EA391EA6F7}"/>
    <cellStyle name="Normalny 17 5" xfId="22149" xr:uid="{42A50F2C-821F-4D22-A6C0-0134F3AF20A0}"/>
    <cellStyle name="Normalny 17 5 2" xfId="46368" xr:uid="{70329EC1-528F-4BC0-89BB-0D3C3A02B697}"/>
    <cellStyle name="Normalny 17 6" xfId="46362" xr:uid="{B92DDB21-599C-4A6A-AC80-E4548235B638}"/>
    <cellStyle name="Normalny 18" xfId="886" xr:uid="{00000000-0005-0000-0000-00008F030000}"/>
    <cellStyle name="Normalny 18 2" xfId="1274" xr:uid="{5E0C2777-C845-4FC0-B202-843BC5487504}"/>
    <cellStyle name="Normalny 18 2 2" xfId="22150" xr:uid="{2A933D1D-20EC-4A0F-B4BE-9D6447D70245}"/>
    <cellStyle name="Normalny 18 2 2 2" xfId="22151" xr:uid="{11757750-15B4-4286-BA6A-79199C6E5DC9}"/>
    <cellStyle name="Normalny 18 2 2 2 2" xfId="46372" xr:uid="{DE232591-5C68-44B4-9FF5-54D2346976B0}"/>
    <cellStyle name="Normalny 18 2 2 3" xfId="22152" xr:uid="{635889B0-09B4-4BDB-AE52-8CE8CEC4D932}"/>
    <cellStyle name="Normalny 18 2 2 3 2" xfId="46373" xr:uid="{DE8CBDD0-D616-4C29-8208-9AD5E4CF6900}"/>
    <cellStyle name="Normalny 18 2 2 4" xfId="46371" xr:uid="{B4904317-ABCD-47BC-BC93-FCF5F95E29A3}"/>
    <cellStyle name="Normalny 18 2 3" xfId="22153" xr:uid="{0AB422D7-541E-4BEE-A974-CD077D7F3330}"/>
    <cellStyle name="Normalny 18 2 3 2" xfId="46374" xr:uid="{4B2BE658-FC86-404D-9EC0-F6530CCDC4A5}"/>
    <cellStyle name="Normalny 18 2 4" xfId="22154" xr:uid="{DE451B04-580F-4B48-83C1-E3B7BACD382B}"/>
    <cellStyle name="Normalny 18 2 4 2" xfId="46375" xr:uid="{9D9716E5-6B87-4E94-83B5-129A95CD8F48}"/>
    <cellStyle name="Normalny 18 2 5" xfId="46370" xr:uid="{680959C7-9F92-49A4-AC04-62327A94B7E7}"/>
    <cellStyle name="Normalny 18 3" xfId="22155" xr:uid="{E5F13B2A-BF7A-4E7E-984A-4BF6F60945C4}"/>
    <cellStyle name="Normalny 18 3 2" xfId="22156" xr:uid="{E7EC1A42-DDFF-4371-93CB-89C0911EAA37}"/>
    <cellStyle name="Normalny 18 3 2 2" xfId="22157" xr:uid="{EAE66F15-37AE-4F9B-91EF-073195C65D45}"/>
    <cellStyle name="Normalny 18 3 2 2 2" xfId="46378" xr:uid="{57B9C3F0-44EA-449F-9974-B517D7D64C54}"/>
    <cellStyle name="Normalny 18 3 2 3" xfId="46377" xr:uid="{C06470FF-F1D3-4195-B6D0-3B089F4060B7}"/>
    <cellStyle name="Normalny 18 3 3" xfId="22158" xr:uid="{AE561163-65BC-47DE-9A24-532A06FD78BD}"/>
    <cellStyle name="Normalny 18 3 3 2" xfId="46379" xr:uid="{8BC84353-4E40-4F7B-9451-01E6D98E3E27}"/>
    <cellStyle name="Normalny 18 3 4" xfId="46376" xr:uid="{8BBCEE75-6250-471E-A1D7-D4D9F166B319}"/>
    <cellStyle name="Normalny 18 4" xfId="22159" xr:uid="{CA11B4A2-6C22-4D44-8E0C-8B7173C98005}"/>
    <cellStyle name="Normalny 18 4 2" xfId="22160" xr:uid="{ED88A4AC-271B-4636-84FE-DAB7F647ABA5}"/>
    <cellStyle name="Normalny 18 4 2 2" xfId="46381" xr:uid="{7DA474B9-AC9A-4B92-BDD0-A35A1543E266}"/>
    <cellStyle name="Normalny 18 4 3" xfId="46380" xr:uid="{D7491813-A9F6-47FD-B29E-48F14E75ED2A}"/>
    <cellStyle name="Normalny 18 5" xfId="22161" xr:uid="{41FEB141-E10E-4132-B32C-EA47C25AE0FC}"/>
    <cellStyle name="Normalny 18 5 2" xfId="46382" xr:uid="{5743BD2E-3F6A-403E-9F1B-4D6BAFA4E68E}"/>
    <cellStyle name="Normalny 18 6" xfId="22162" xr:uid="{4CE77C73-0AE0-41F0-AE5B-70822647B659}"/>
    <cellStyle name="Normalny 18 6 2" xfId="46383" xr:uid="{7D991B1D-804F-4A03-B9AD-D4B4A50D04D9}"/>
    <cellStyle name="Normalny 18 7" xfId="46369" xr:uid="{DB44D726-C3CD-4A1D-8593-4EDD97D568A0}"/>
    <cellStyle name="Normalny 18 8" xfId="1273" xr:uid="{7B96DE99-3207-4412-B66B-A6ECA0A7986B}"/>
    <cellStyle name="Normalny 18_CHP" xfId="22163" xr:uid="{00912A86-FC6B-4451-B598-6D28C11F5A3A}"/>
    <cellStyle name="Normalny 19" xfId="887" xr:uid="{00000000-0005-0000-0000-000090030000}"/>
    <cellStyle name="Normalny 19 2" xfId="22165" xr:uid="{B0495AD1-62A5-41E0-B3D8-8D927F3207E5}"/>
    <cellStyle name="Normalny 19 2 2" xfId="22166" xr:uid="{C78427BA-2D61-4C14-B155-3A80FC2F9BD1}"/>
    <cellStyle name="Normalny 19 2 2 2" xfId="46386" xr:uid="{0E0D72D4-FF8E-4022-9AAD-CC564633EF9D}"/>
    <cellStyle name="Normalny 19 2 3" xfId="46385" xr:uid="{8CB74250-18EE-4C11-ABD7-166A948E9C11}"/>
    <cellStyle name="Normalny 19 3" xfId="22167" xr:uid="{FC32DECB-089C-43CC-9484-6E7238D66658}"/>
    <cellStyle name="Normalny 19 3 2" xfId="46387" xr:uid="{C674D0B4-8A27-4889-96FB-5D9B92C6C47A}"/>
    <cellStyle name="Normalny 19 4" xfId="22168" xr:uid="{CFA7D508-22A9-46B2-AF84-C4017013DFC3}"/>
    <cellStyle name="Normalny 19 4 2" xfId="46388" xr:uid="{2B17425A-4ED0-4074-962F-8930A6F4AC96}"/>
    <cellStyle name="Normalny 19 5" xfId="22169" xr:uid="{8340EE26-6C6C-49C3-A50C-3F485A70EEFD}"/>
    <cellStyle name="Normalny 19 5 2" xfId="46389" xr:uid="{0D14FF59-9363-4410-8DCD-31F97C8F9839}"/>
    <cellStyle name="Normalny 19 6" xfId="46384" xr:uid="{2F9E8E57-FFDD-4149-878B-18AFEC4CDB1F}"/>
    <cellStyle name="Normalny 19 7" xfId="54133" xr:uid="{8A2D9F8A-2C2D-4632-8944-2A056B42A6E1}"/>
    <cellStyle name="Normalny 19 8" xfId="22164" xr:uid="{439799F1-122B-42D5-81C3-5482930CE64C}"/>
    <cellStyle name="Normalny 2" xfId="888" xr:uid="{00000000-0005-0000-0000-000091030000}"/>
    <cellStyle name="Normalny 2 10" xfId="54134" xr:uid="{DCB55970-A43D-4F30-9709-87865A3437E2}"/>
    <cellStyle name="Normalny 2 2" xfId="889" xr:uid="{00000000-0005-0000-0000-000092030000}"/>
    <cellStyle name="Normalny 2 2 2" xfId="22170" xr:uid="{7D85DA32-3EB0-45A2-932F-E80CE5777BA5}"/>
    <cellStyle name="Normalny 2 2 2 2" xfId="22171" xr:uid="{706A5547-5351-406D-BD68-B66396BECBB9}"/>
    <cellStyle name="Normalny 2 2 2 2 2" xfId="46393" xr:uid="{95A27351-A30A-4546-AB88-9C2F1517DC2C}"/>
    <cellStyle name="Normalny 2 2 2 3" xfId="22172" xr:uid="{84893805-3DD1-4F08-8FE9-0CC1E53219D0}"/>
    <cellStyle name="Normalny 2 2 2 3 2" xfId="46394" xr:uid="{C44D680F-B46B-4E75-A09C-7F66CA06B1C0}"/>
    <cellStyle name="Normalny 2 2 2 4" xfId="46392" xr:uid="{213427D2-F77C-46E6-82E5-87E192D0FA07}"/>
    <cellStyle name="Normalny 2 2 3" xfId="22173" xr:uid="{0907D7C9-B43D-4D92-AA4A-0B3B05C57123}"/>
    <cellStyle name="Normalny 2 2 3 2" xfId="22174" xr:uid="{087F0CAF-A8A4-4164-AD7A-B7E095A8C669}"/>
    <cellStyle name="Normalny 2 2 3 2 2" xfId="46396" xr:uid="{3D1E07AF-0A7A-4013-90E6-9BCA61C909FF}"/>
    <cellStyle name="Normalny 2 2 3 3" xfId="46395" xr:uid="{0CC1B149-99D4-44DA-A118-EC22D4779AFF}"/>
    <cellStyle name="Normalny 2 2 4" xfId="22175" xr:uid="{68116145-D5D3-40DC-994C-2F681428414C}"/>
    <cellStyle name="Normalny 2 2 4 2" xfId="46397" xr:uid="{310B7490-7019-4C44-AD33-1CFABEA067C9}"/>
    <cellStyle name="Normalny 2 2 5" xfId="22176" xr:uid="{4C774AEC-2E7E-4072-86D0-EDED7C7F5D61}"/>
    <cellStyle name="Normalny 2 2 5 2" xfId="46398" xr:uid="{827F87F6-E536-4C23-A301-23D67F326A11}"/>
    <cellStyle name="Normalny 2 2 6" xfId="46391" xr:uid="{18B45B76-CEE0-40C1-82CB-4AC24293D443}"/>
    <cellStyle name="Normalny 2 2 7" xfId="53725" xr:uid="{A4D84A03-ACF1-4ADC-9D5E-C567FDBAD752}"/>
    <cellStyle name="Normalny 2 3" xfId="890" xr:uid="{00000000-0005-0000-0000-000093030000}"/>
    <cellStyle name="Normalny 2 3 2" xfId="22177" xr:uid="{1CBF026F-CBA9-413F-BDC6-56D22919BBB8}"/>
    <cellStyle name="Normalny 2 3 2 2" xfId="22178" xr:uid="{4EAB5033-6E5D-4BE1-8FEE-F0AC66E04034}"/>
    <cellStyle name="Normalny 2 3 2 2 2" xfId="46401" xr:uid="{F2282F3B-121F-4FCF-A5C6-DDA5AD35352D}"/>
    <cellStyle name="Normalny 2 3 2 3" xfId="22179" xr:uid="{5B8A2292-41AF-4AEF-9599-2E9CF701D23E}"/>
    <cellStyle name="Normalny 2 3 2 3 2" xfId="46402" xr:uid="{9CEF242B-1E90-469A-8D3E-04447D5A28D9}"/>
    <cellStyle name="Normalny 2 3 2 4" xfId="46400" xr:uid="{A5322C99-EE82-41A6-B20A-53E374CCF33B}"/>
    <cellStyle name="Normalny 2 3 3" xfId="22180" xr:uid="{EC8E58B8-E5E9-4804-846D-9F436E3E4314}"/>
    <cellStyle name="Normalny 2 3 3 2" xfId="46403" xr:uid="{AB7999B6-F6E7-4402-96BD-AC972D0F98E1}"/>
    <cellStyle name="Normalny 2 3 4" xfId="22181" xr:uid="{116BB456-BC55-4529-96CF-FB503EBE4771}"/>
    <cellStyle name="Normalny 2 3 4 2" xfId="46404" xr:uid="{228B0E2C-9787-4800-8295-F47190B69E1D}"/>
    <cellStyle name="Normalny 2 3 5" xfId="46399" xr:uid="{BB8FDA79-08A3-49D4-8AA5-8A3F48A6DA20}"/>
    <cellStyle name="Normalny 2 4" xfId="22182" xr:uid="{0F9AC4C9-D7F3-4D15-8A91-4673930825A6}"/>
    <cellStyle name="Normalny 2 4 2" xfId="22183" xr:uid="{09F78209-048E-4D05-AC07-123B79D70685}"/>
    <cellStyle name="Normalny 2 4 2 2" xfId="46406" xr:uid="{57D9465F-379F-4BF5-A3D7-28677C990CCF}"/>
    <cellStyle name="Normalny 2 4 3" xfId="22184" xr:uid="{9157F506-0D48-4158-A07B-58773ECAC526}"/>
    <cellStyle name="Normalny 2 4 3 2" xfId="46407" xr:uid="{CCEB7D69-C6B8-4AD8-86B6-E72C3D177EDA}"/>
    <cellStyle name="Normalny 2 4 4" xfId="46405" xr:uid="{1F8065F8-EE6E-4C72-B073-F931ECAEC66D}"/>
    <cellStyle name="Normalny 2 5" xfId="22185" xr:uid="{79193C94-5A1B-44F6-9784-1560C1E3BBB2}"/>
    <cellStyle name="Normalny 2 5 2" xfId="22186" xr:uid="{CF5D8B1A-6149-40E0-AE33-5056FB363FA1}"/>
    <cellStyle name="Normalny 2 5 2 2" xfId="46409" xr:uid="{0B644FA5-BB3C-4E51-B362-F0D544038D59}"/>
    <cellStyle name="Normalny 2 5 3" xfId="46408" xr:uid="{9FEEC52E-7E86-4AAD-9EE3-1E82A95428E8}"/>
    <cellStyle name="Normalny 2 6" xfId="22187" xr:uid="{F2E7C1D5-0D86-46C5-ADAC-159BB07D1742}"/>
    <cellStyle name="Normalny 2 6 2" xfId="46410" xr:uid="{2EE11613-7F37-4802-8C8F-44D78346A252}"/>
    <cellStyle name="Normalny 2 7" xfId="22188" xr:uid="{6DF38C34-1429-4C6B-830C-3010274275C4}"/>
    <cellStyle name="Normalny 2 7 2" xfId="46411" xr:uid="{6FA88FCF-BFC7-4729-8243-AC51F2BF93C0}"/>
    <cellStyle name="Normalny 2 8" xfId="46390" xr:uid="{06D1076C-6D84-4A99-92F0-8E9D4C84CB93}"/>
    <cellStyle name="Normalny 2 9" xfId="53724" xr:uid="{D5F4391E-0F9C-4C9A-8488-FC8BE01A12C3}"/>
    <cellStyle name="Normalny 2 9 2" xfId="54135" xr:uid="{15F9CAA8-B6B6-400A-AA0D-C05CFAB04A93}"/>
    <cellStyle name="Normalny 2_COM_BND" xfId="22189" xr:uid="{F972FE1F-5356-4209-9062-5C36DB5561FE}"/>
    <cellStyle name="Normalny 20" xfId="891" xr:uid="{00000000-0005-0000-0000-000094030000}"/>
    <cellStyle name="Normalny 20 2" xfId="22191" xr:uid="{482B3181-93BE-4AFE-B2B1-4DC01ACF1E78}"/>
    <cellStyle name="Normalny 20 2 2" xfId="22192" xr:uid="{7B1675F2-8211-4805-B58A-5014FBD67E83}"/>
    <cellStyle name="Normalny 20 2 2 2" xfId="46414" xr:uid="{49A2955E-4229-489E-9D33-76F031493622}"/>
    <cellStyle name="Normalny 20 2 3" xfId="22193" xr:uid="{F17B186B-8EF1-4EAD-90C1-CE8F64B80322}"/>
    <cellStyle name="Normalny 20 2 3 2" xfId="46415" xr:uid="{5270DB26-AF58-4417-8323-60B649755B38}"/>
    <cellStyle name="Normalny 20 2 4" xfId="46413" xr:uid="{8CF98E18-E334-4574-8C10-5A3315D494F3}"/>
    <cellStyle name="Normalny 20 3" xfId="22194" xr:uid="{F1456CBE-51B0-4EEA-8237-95353F519C0F}"/>
    <cellStyle name="Normalny 20 3 2" xfId="22195" xr:uid="{3E196C6F-7757-46CC-9664-0170E0E4AAC0}"/>
    <cellStyle name="Normalny 20 3 2 2" xfId="46417" xr:uid="{BB4B9283-FAAD-472D-ACCD-A3CFC39D8CCC}"/>
    <cellStyle name="Normalny 20 3 3" xfId="46416" xr:uid="{C9AB05C0-B48C-4964-B237-8EB80AB439FD}"/>
    <cellStyle name="Normalny 20 4" xfId="22196" xr:uid="{6778EB6A-E6BA-413C-8F6C-F4A0A5B50E6A}"/>
    <cellStyle name="Normalny 20 4 2" xfId="22197" xr:uid="{712BBBA7-B941-4007-B9C5-55A0EBA0257B}"/>
    <cellStyle name="Normalny 20 4 2 2" xfId="46419" xr:uid="{3A33B621-2C92-4EA8-ACF4-181F7790CC21}"/>
    <cellStyle name="Normalny 20 4 3" xfId="22198" xr:uid="{6AF924DA-E792-4C96-8327-2EF0DD70BA58}"/>
    <cellStyle name="Normalny 20 4 3 2" xfId="46420" xr:uid="{BA61BEC6-C048-4FAF-835A-0D531015D6CC}"/>
    <cellStyle name="Normalny 20 4 4" xfId="46418" xr:uid="{62C3A7FC-932D-4266-A731-8E8634674AD1}"/>
    <cellStyle name="Normalny 20 5" xfId="22199" xr:uid="{B4F272D4-937F-47A9-B0AA-3D42A5A8992D}"/>
    <cellStyle name="Normalny 20 5 2" xfId="46421" xr:uid="{64F69BBC-AA7E-4970-B4D3-9FBF728C0265}"/>
    <cellStyle name="Normalny 20 6" xfId="46412" xr:uid="{40046606-DA25-49E2-B77D-A330D9B7EE8D}"/>
    <cellStyle name="Normalny 20 7" xfId="54136" xr:uid="{20F5C9F9-CF3D-4606-B1DF-DC85F2A66893}"/>
    <cellStyle name="Normalny 20 8" xfId="22190" xr:uid="{6D18A137-60FC-4E08-91B4-82F9802E8B88}"/>
    <cellStyle name="Normalny 20_CHP" xfId="22200" xr:uid="{C954665D-8B5F-41C3-A7A2-B75932C9EB8F}"/>
    <cellStyle name="Normalny 21" xfId="1209" xr:uid="{00000000-0005-0000-0000-000095030000}"/>
    <cellStyle name="Normalny 21 2" xfId="22202" xr:uid="{1ABD4D39-02CE-4608-BC35-A34F7D907D7C}"/>
    <cellStyle name="Normalny 21 2 2" xfId="22203" xr:uid="{43B8CF8C-5C75-484D-BA96-12B339E1D527}"/>
    <cellStyle name="Normalny 21 2 2 2" xfId="46424" xr:uid="{A815E0E8-AC82-4555-A941-6FDEA1CE008D}"/>
    <cellStyle name="Normalny 21 2 3" xfId="22204" xr:uid="{D48E0F20-411D-4DB7-99D2-AD509DCA0BFD}"/>
    <cellStyle name="Normalny 21 2 3 2" xfId="46425" xr:uid="{589D9AC2-0150-40A9-BDE9-0C0F6C75F214}"/>
    <cellStyle name="Normalny 21 2 4" xfId="46423" xr:uid="{C8D44399-7CEC-4B20-8A1E-BEC7BB451B7A}"/>
    <cellStyle name="Normalny 21 3" xfId="22205" xr:uid="{579C0683-3A33-4497-AC9A-5BE5FE8A4FE5}"/>
    <cellStyle name="Normalny 21 3 2" xfId="22206" xr:uid="{22B2FCEB-B34B-45D4-B4C6-85522A19932C}"/>
    <cellStyle name="Normalny 21 3 2 2" xfId="46427" xr:uid="{FA0E81E3-9846-4CC0-9BFB-07CD5ADB920F}"/>
    <cellStyle name="Normalny 21 3 3" xfId="22207" xr:uid="{ED0EA48B-399F-4E86-98F6-FE51846D5ED6}"/>
    <cellStyle name="Normalny 21 3 3 2" xfId="46428" xr:uid="{7719DEC3-F2CB-41F8-B395-B0BC9481ED01}"/>
    <cellStyle name="Normalny 21 3 4" xfId="46426" xr:uid="{B764D56A-32B9-4666-B4C8-490A2435AF10}"/>
    <cellStyle name="Normalny 21 4" xfId="22208" xr:uid="{70847CBB-F533-4EEB-A6F0-52FE75CC0CFE}"/>
    <cellStyle name="Normalny 21 4 2" xfId="46429" xr:uid="{F8A2DEFB-1FF9-4F61-86A5-7CFC788C4C7D}"/>
    <cellStyle name="Normalny 21 5" xfId="22209" xr:uid="{581A09C0-6A9D-48A6-9521-E5DD49BC97B3}"/>
    <cellStyle name="Normalny 21 5 2" xfId="46430" xr:uid="{EC37AB97-E7AE-4D0A-82CF-D2CB6A0B0834}"/>
    <cellStyle name="Normalny 21 6" xfId="46422" xr:uid="{F2525EA9-A078-4B42-9D60-D77769607CC6}"/>
    <cellStyle name="Normalny 21 7" xfId="22201" xr:uid="{9C56F56E-8892-43AF-AA1F-34A513A40003}"/>
    <cellStyle name="Normalny 22" xfId="22210" xr:uid="{CC39B857-70BC-4C0A-9BC4-EFA1AEA57C76}"/>
    <cellStyle name="Normalny 22 2" xfId="22211" xr:uid="{D418CEE2-4303-4D9B-8420-2EDD224BED00}"/>
    <cellStyle name="Normalny 22 2 2" xfId="46432" xr:uid="{C391FD95-D3A2-4CE2-8B0D-644EE02ADD7E}"/>
    <cellStyle name="Normalny 22 3" xfId="22212" xr:uid="{A5961AD3-E88D-4F61-88D8-1BA4506619F4}"/>
    <cellStyle name="Normalny 22 3 2" xfId="46433" xr:uid="{E0805FF7-0578-472C-AB65-009E37332D23}"/>
    <cellStyle name="Normalny 22 4" xfId="46431" xr:uid="{778D40F3-C106-48B8-812E-3A84E9EB0504}"/>
    <cellStyle name="Normalny 23" xfId="22213" xr:uid="{E549E1C7-0BDB-4F53-93EA-D24A098E164E}"/>
    <cellStyle name="Normalny 23 2" xfId="22214" xr:uid="{339816F6-529A-47F2-B61E-8EE999CB1286}"/>
    <cellStyle name="Normalny 23 2 2" xfId="46435" xr:uid="{310CBB6A-FAE8-430C-8068-3D217D0AC12D}"/>
    <cellStyle name="Normalny 23 3" xfId="22215" xr:uid="{1974C671-70B0-4DA4-A8D3-8DC5E04FD832}"/>
    <cellStyle name="Normalny 23 3 2" xfId="46436" xr:uid="{60BB6547-1BDC-47E7-ABF3-584D3CC1E638}"/>
    <cellStyle name="Normalny 23 4" xfId="46434" xr:uid="{44256559-5715-42B9-8053-64AD816DB40A}"/>
    <cellStyle name="Normalny 24" xfId="22216" xr:uid="{FA774322-4CBF-4E7F-BC0F-7618AF33EE68}"/>
    <cellStyle name="Normalny 24 2" xfId="22217" xr:uid="{FB4B117E-3349-4979-8C44-1520AFFC9B6E}"/>
    <cellStyle name="Normalny 24 2 2" xfId="22218" xr:uid="{B4155040-EBC9-49CB-8AA5-81E8D6B15376}"/>
    <cellStyle name="Normalny 24 2 2 2" xfId="46439" xr:uid="{6DCFC7BC-0EFE-470F-A3F2-08803F5C0611}"/>
    <cellStyle name="Normalny 24 2 3" xfId="46438" xr:uid="{4ADB0D59-4A18-4A9F-981F-B3A66E0908CD}"/>
    <cellStyle name="Normalny 24 3" xfId="22219" xr:uid="{D12D7913-C963-4990-8FB5-8C451E3CFFDB}"/>
    <cellStyle name="Normalny 24 3 2" xfId="46440" xr:uid="{4B0C3353-6509-4E40-B995-9A911ADB0D5D}"/>
    <cellStyle name="Normalny 24 4" xfId="46437" xr:uid="{F63F3D44-33AF-428F-907D-B3D6F6F368CD}"/>
    <cellStyle name="Normalny 25" xfId="22220" xr:uid="{AC885208-9D9D-4F9F-A654-4391A7DB6C04}"/>
    <cellStyle name="Normalny 25 2" xfId="22221" xr:uid="{86463E74-65F9-4BFF-86FE-8C1004543C18}"/>
    <cellStyle name="Normalny 25 2 2" xfId="46442" xr:uid="{90843C2D-0279-469B-8123-7F9BEA147F2D}"/>
    <cellStyle name="Normalny 25 3" xfId="22222" xr:uid="{B00CEEF5-CFCF-45A0-84FD-95898C78CE45}"/>
    <cellStyle name="Normalny 25 3 2" xfId="46443" xr:uid="{B0BD468F-8984-4688-9D1F-02AA0B5D117B}"/>
    <cellStyle name="Normalny 25 4" xfId="46441" xr:uid="{63FE7986-22CD-4205-B880-6A144D96B8E0}"/>
    <cellStyle name="Normalny 26" xfId="22223" xr:uid="{BFB863E2-F28D-439D-8BA8-FCEC78776B61}"/>
    <cellStyle name="Normalny 26 2" xfId="22224" xr:uid="{E49FC755-836A-4BCC-8BB1-2B0D8EC53FBE}"/>
    <cellStyle name="Normalny 26 2 2" xfId="22225" xr:uid="{EE2CDDC3-F2A8-4C74-909F-00224AEAD80C}"/>
    <cellStyle name="Normalny 26 2 2 2" xfId="46446" xr:uid="{85880B48-BF75-4DED-A8D3-4ECA0DB62C89}"/>
    <cellStyle name="Normalny 26 2 3" xfId="22226" xr:uid="{315ADD6F-E8E3-48FE-ADEC-9B39EAA5295D}"/>
    <cellStyle name="Normalny 26 2 3 2" xfId="46447" xr:uid="{9F36273B-9D05-4AA4-A7AB-3366AD859F58}"/>
    <cellStyle name="Normalny 26 2 4" xfId="46445" xr:uid="{95F7CFB7-28C4-46FF-988F-0A06757BAC5E}"/>
    <cellStyle name="Normalny 26 3" xfId="22227" xr:uid="{9C6E4033-AE7D-452B-ADC8-05FBEE581C51}"/>
    <cellStyle name="Normalny 26 3 2" xfId="22228" xr:uid="{B6F1441E-80D1-46F1-96CC-92E12AC0B7AA}"/>
    <cellStyle name="Normalny 26 3 2 2" xfId="46449" xr:uid="{7A79892E-E394-4EE9-B831-AD768D0342FD}"/>
    <cellStyle name="Normalny 26 3 3" xfId="46448" xr:uid="{994E48FD-41A8-4758-972B-761F7E11A347}"/>
    <cellStyle name="Normalny 26 4" xfId="22229" xr:uid="{51B5800B-4523-4186-9936-48E5194B2BE9}"/>
    <cellStyle name="Normalny 26 4 2" xfId="46450" xr:uid="{FA68734C-B39B-47F4-AA60-F9C40B4FD67F}"/>
    <cellStyle name="Normalny 26 5" xfId="22230" xr:uid="{A0A76A80-5F8D-44B8-BC0B-4652A468B7B7}"/>
    <cellStyle name="Normalny 26 5 2" xfId="46451" xr:uid="{09AFEFD0-FC51-4F54-9C19-FE20341B58F2}"/>
    <cellStyle name="Normalny 26 6" xfId="46444" xr:uid="{9BFD08F3-EDDD-4C3E-8804-1981083FAF77}"/>
    <cellStyle name="Normalny 27" xfId="22231" xr:uid="{5321D1B8-34DB-4AB5-800C-B56587890412}"/>
    <cellStyle name="Normalny 27 2" xfId="22232" xr:uid="{B75C58D1-296B-41F8-BFBF-8246EFC79C4E}"/>
    <cellStyle name="Normalny 27 2 2" xfId="46453" xr:uid="{8B2BA1A2-B243-4739-9188-A880A75C9D5F}"/>
    <cellStyle name="Normalny 27 3" xfId="22233" xr:uid="{DEB6EBAD-2AFC-464C-8133-52772B6A79D6}"/>
    <cellStyle name="Normalny 27 3 2" xfId="46454" xr:uid="{241BF019-2D57-4CFF-A5C3-15C4CEE0F3DD}"/>
    <cellStyle name="Normalny 27 4" xfId="46452" xr:uid="{E20F4DF6-609C-46ED-930C-3988FF99D72D}"/>
    <cellStyle name="Normalny 28" xfId="22234" xr:uid="{E6A1CB93-65E1-41DF-A9E4-5B0703196A51}"/>
    <cellStyle name="Normalny 28 2" xfId="22235" xr:uid="{E164D512-AD07-42CF-AEED-42145DD83124}"/>
    <cellStyle name="Normalny 28 2 2" xfId="46456" xr:uid="{33E47D13-8F65-4B85-8010-5F31F6D54B50}"/>
    <cellStyle name="Normalny 28 3" xfId="46455" xr:uid="{96AD8D54-2958-4AE0-A0E3-0E162E66723E}"/>
    <cellStyle name="Normalny 29" xfId="22236" xr:uid="{A7D0ED35-C142-496F-B4F6-8BC918968197}"/>
    <cellStyle name="Normalny 29 2" xfId="22237" xr:uid="{65DF2252-9366-46E3-BBC2-4F7922A42934}"/>
    <cellStyle name="Normalny 29 2 2" xfId="46458" xr:uid="{7A085234-DEAF-4942-961A-9C7EF446581E}"/>
    <cellStyle name="Normalny 29 3" xfId="22238" xr:uid="{1F27C721-A7E7-4036-A747-A5D4649C7244}"/>
    <cellStyle name="Normalny 29 3 2" xfId="46459" xr:uid="{B53249BB-C6C9-4963-9471-15D929D468E4}"/>
    <cellStyle name="Normalny 29 4" xfId="46457" xr:uid="{AC68271F-B5A6-4696-AB1A-CD5C4E60ED73}"/>
    <cellStyle name="Normalny 3" xfId="892" xr:uid="{00000000-0005-0000-0000-000096030000}"/>
    <cellStyle name="Normalny 3 2" xfId="22240" xr:uid="{DCBA67A3-357C-4A77-AA86-221943E91DCA}"/>
    <cellStyle name="Normalny 3 2 2" xfId="22241" xr:uid="{B744F1E2-FF3D-40B8-88C8-92BC7EDA89A9}"/>
    <cellStyle name="Normalny 3 2 2 2" xfId="46462" xr:uid="{D59A2EF7-5152-455A-B508-0C8C2F887F1A}"/>
    <cellStyle name="Normalny 3 2 3" xfId="22242" xr:uid="{A37A72B8-E6A1-4FB6-9336-617BA79B71CB}"/>
    <cellStyle name="Normalny 3 2 3 2" xfId="46463" xr:uid="{4D7B7FCC-977B-4EE2-843C-CB54C23E4F31}"/>
    <cellStyle name="Normalny 3 2 4" xfId="46461" xr:uid="{0A2DB79F-A8A8-472F-9FAA-5C625C24A741}"/>
    <cellStyle name="Normalny 3 3" xfId="22243" xr:uid="{43E29BC5-479B-490A-834B-B81E868C7CBE}"/>
    <cellStyle name="Normalny 3 3 2" xfId="22244" xr:uid="{85C33CF3-262B-486B-88F2-00B52C864055}"/>
    <cellStyle name="Normalny 3 3 2 2" xfId="46465" xr:uid="{A0E4F7BF-95F7-4FBC-84FB-B976B0302CAF}"/>
    <cellStyle name="Normalny 3 3 3" xfId="46464" xr:uid="{96E9D8E0-0E76-40D1-8FDE-B38398CF08D1}"/>
    <cellStyle name="Normalny 3 4" xfId="22245" xr:uid="{AAF14B87-6002-4D38-9FD9-AED87E366FF0}"/>
    <cellStyle name="Normalny 3 4 2" xfId="46466" xr:uid="{341BC1F7-A556-46DF-A936-71822B620526}"/>
    <cellStyle name="Normalny 3 5" xfId="22246" xr:uid="{B559645D-9140-40FB-AB2B-0C08D102CE90}"/>
    <cellStyle name="Normalny 3 5 2" xfId="46467" xr:uid="{7E03BCDC-E08C-4050-A89B-1C7FBD714162}"/>
    <cellStyle name="Normalny 3 6" xfId="46460" xr:uid="{E3275F53-0463-4B51-89FA-D68506436B22}"/>
    <cellStyle name="Normalny 3 7" xfId="54137" xr:uid="{70E27884-B57A-48A7-8042-DE79F5F02B15}"/>
    <cellStyle name="Normalny 3 8" xfId="22239" xr:uid="{CCBC59B2-45DB-4848-BC15-CC8D6F9EF1E4}"/>
    <cellStyle name="Normalny 30" xfId="22247" xr:uid="{9BCD45B5-2A90-4379-8670-49F3772D81DC}"/>
    <cellStyle name="Normalny 30 2" xfId="22248" xr:uid="{EAB20A7A-88F7-47BC-9CC0-090602D3DF51}"/>
    <cellStyle name="Normalny 30 2 2" xfId="46469" xr:uid="{2549182F-EB19-455D-9989-F80CE4554027}"/>
    <cellStyle name="Normalny 30 3" xfId="22249" xr:uid="{CA734001-469E-4CAD-91D7-9B9C47445D93}"/>
    <cellStyle name="Normalny 30 3 2" xfId="46470" xr:uid="{EA63341D-B967-4B64-861A-AC9DA878EB47}"/>
    <cellStyle name="Normalny 30 4" xfId="46468" xr:uid="{B81D48DF-5CC4-472E-BD65-1225D8BAEC8B}"/>
    <cellStyle name="Normalny 31" xfId="22250" xr:uid="{A99620EB-6B4E-49FB-A989-473751E7F0D1}"/>
    <cellStyle name="Normalny 31 2" xfId="22251" xr:uid="{4841B7FA-9031-4209-A9ED-B6D6134B2AC5}"/>
    <cellStyle name="Normalny 31 2 2" xfId="46472" xr:uid="{51167F8F-D02C-4A33-8A75-DFF5200E0B56}"/>
    <cellStyle name="Normalny 31 3" xfId="22252" xr:uid="{7E98357F-5259-4F1E-9B7F-5788F553932B}"/>
    <cellStyle name="Normalny 31 3 2" xfId="46473" xr:uid="{3A63F54E-1A64-4535-A453-B7F61BA5B33D}"/>
    <cellStyle name="Normalny 31 4" xfId="46471" xr:uid="{14340C5D-4A11-4CAC-944E-31B6DCC51657}"/>
    <cellStyle name="Normalny 32" xfId="22253" xr:uid="{AF77A998-0960-4FDA-A2B3-CF667862E18D}"/>
    <cellStyle name="Normalny 32 2" xfId="22254" xr:uid="{346099DD-117B-4AF9-9EDB-B8BC1F744F1D}"/>
    <cellStyle name="Normalny 32 2 2" xfId="46475" xr:uid="{583CF47D-1AD0-41D0-B98B-5CEA16DBF906}"/>
    <cellStyle name="Normalny 32 3" xfId="22255" xr:uid="{72F920C9-D1BE-4527-B2C1-7B0AAD7CEDAF}"/>
    <cellStyle name="Normalny 32 3 2" xfId="46476" xr:uid="{F64FA4A1-80FD-4792-8640-7A5ECFEEF726}"/>
    <cellStyle name="Normalny 32 4" xfId="46474" xr:uid="{8D389557-9A60-4341-84F2-45656EFF3000}"/>
    <cellStyle name="Normalny 33" xfId="22256" xr:uid="{D59EB267-D757-48C7-A631-244B1D53C418}"/>
    <cellStyle name="Normalny 33 2" xfId="22257" xr:uid="{29945DD0-F8CF-486C-B233-ED3A45E8D834}"/>
    <cellStyle name="Normalny 33 2 2" xfId="46478" xr:uid="{7721EB3D-6A2D-4F0F-AEC4-79C186AE6734}"/>
    <cellStyle name="Normalny 33 3" xfId="22258" xr:uid="{8B6E4412-322A-400D-A2F1-962A2A8A4A01}"/>
    <cellStyle name="Normalny 33 3 2" xfId="46479" xr:uid="{26C29514-E653-4EBF-843C-C95F69DB0CE5}"/>
    <cellStyle name="Normalny 33 4" xfId="46477" xr:uid="{AB279E1C-55FB-4F99-9700-9E840882859A}"/>
    <cellStyle name="Normalny 34" xfId="22259" xr:uid="{57E46D8F-288C-431E-BC2D-1A8636EB5E51}"/>
    <cellStyle name="Normalny 34 2" xfId="22260" xr:uid="{79BC6DF8-A1F8-4CFE-B560-FEDFAA83C73C}"/>
    <cellStyle name="Normalny 34 2 2" xfId="46481" xr:uid="{96541A71-987A-4A92-BFFC-4A96785331B1}"/>
    <cellStyle name="Normalny 34 3" xfId="22261" xr:uid="{B107FB7E-31B2-4946-8535-30BB2910501B}"/>
    <cellStyle name="Normalny 34 3 2" xfId="46482" xr:uid="{C7C5C94C-1A19-4BCD-9E73-F95F70DF97AE}"/>
    <cellStyle name="Normalny 34 4" xfId="46480" xr:uid="{A07B77C3-DA6F-4A36-AA7C-2A66EF954C7F}"/>
    <cellStyle name="Normalny 35" xfId="22262" xr:uid="{B64A1C24-FF6B-4055-9ABA-A1D0E48D697C}"/>
    <cellStyle name="Normalny 35 2" xfId="22263" xr:uid="{2B07ACFD-3633-4C1E-89F6-61DE71A59143}"/>
    <cellStyle name="Normalny 35 2 2" xfId="46484" xr:uid="{402D3CA5-31DD-4CCC-908B-5485A36CE7E4}"/>
    <cellStyle name="Normalny 35 3" xfId="22264" xr:uid="{1B9D221C-802B-4550-90C6-750FC90B39FD}"/>
    <cellStyle name="Normalny 35 3 2" xfId="46485" xr:uid="{F2F5EA50-8C7E-4BD5-AA13-164E1AE5E050}"/>
    <cellStyle name="Normalny 35 4" xfId="46483" xr:uid="{A9BA96DF-22BF-4E4E-BE5E-7283982433A5}"/>
    <cellStyle name="Normalny 36" xfId="22265" xr:uid="{7642C31B-D067-424D-A3A1-B9CABDD31A9A}"/>
    <cellStyle name="Normalny 36 2" xfId="22266" xr:uid="{56218AB1-5991-429B-A546-A45184140C5D}"/>
    <cellStyle name="Normalny 36 2 2" xfId="46487" xr:uid="{93F12BE7-9555-42AF-AADF-131BF73CF7AD}"/>
    <cellStyle name="Normalny 36 3" xfId="22267" xr:uid="{D57FD5C9-B738-43C0-B629-EEEF3816B385}"/>
    <cellStyle name="Normalny 36 3 2" xfId="46488" xr:uid="{57C4B867-59D9-4D43-B630-9D7F1A67BB67}"/>
    <cellStyle name="Normalny 36 4" xfId="46486" xr:uid="{9B5BAED4-814D-48AF-B491-C407E71F0E84}"/>
    <cellStyle name="Normalny 37" xfId="22268" xr:uid="{601B0684-5D81-4E89-B691-0D995C68B488}"/>
    <cellStyle name="Normalny 37 2" xfId="22269" xr:uid="{6C65DC45-162F-49AC-B02C-1442A53ECE8A}"/>
    <cellStyle name="Normalny 37 2 2" xfId="46490" xr:uid="{4FF2D810-18EB-4E51-8396-0E53238A4C4D}"/>
    <cellStyle name="Normalny 37 3" xfId="46489" xr:uid="{0B8D6916-98D7-4CC3-A6AE-C2EF11CE8F72}"/>
    <cellStyle name="Normalny 38" xfId="22270" xr:uid="{64363AC5-37CB-4A7E-8DD3-11A66A7735F6}"/>
    <cellStyle name="Normalny 38 2" xfId="22271" xr:uid="{43A7AB27-AE90-4271-BF7F-F1BA9F75149C}"/>
    <cellStyle name="Normalny 38 2 2" xfId="46492" xr:uid="{BC727C52-DDB3-446F-9698-D2664336D09E}"/>
    <cellStyle name="Normalny 38 3" xfId="22272" xr:uid="{EECBB4EC-9F87-4521-90B2-9C03D7C8E682}"/>
    <cellStyle name="Normalny 38 3 2" xfId="46493" xr:uid="{5E2A9039-5B3C-4300-B3CD-027442F35B62}"/>
    <cellStyle name="Normalny 38 4" xfId="46491" xr:uid="{5046EBA7-895C-42C9-B830-9432818D9A66}"/>
    <cellStyle name="Normalny 39" xfId="22273" xr:uid="{C242039E-10F0-4CC2-9659-011B249CFCA9}"/>
    <cellStyle name="Normalny 39 2" xfId="22274" xr:uid="{AD897546-0B84-4C45-BC0E-4209929F4645}"/>
    <cellStyle name="Normalny 39 2 2" xfId="46495" xr:uid="{FD339E1A-FE1D-413F-980C-99C8A35F471B}"/>
    <cellStyle name="Normalny 39 3" xfId="22275" xr:uid="{624FA04A-8378-48B6-9237-C803E199AC99}"/>
    <cellStyle name="Normalny 39 3 2" xfId="46496" xr:uid="{5C275AC0-B708-450D-8D1F-7D1082DF741E}"/>
    <cellStyle name="Normalny 39 4" xfId="46494" xr:uid="{0486A2E9-689B-4067-8028-5F0560DC0AF7}"/>
    <cellStyle name="Normalny 4" xfId="893" xr:uid="{00000000-0005-0000-0000-000097030000}"/>
    <cellStyle name="Normalny 4 2" xfId="22277" xr:uid="{50698669-E1FF-4C6F-9671-6C7BDA062D6A}"/>
    <cellStyle name="Normalny 4 2 2" xfId="22278" xr:uid="{7924F4F8-FC14-41A9-8414-9E9A42E39631}"/>
    <cellStyle name="Normalny 4 2 2 2" xfId="46499" xr:uid="{E0E67D9D-9E4C-4563-802B-9933395945A7}"/>
    <cellStyle name="Normalny 4 2 3" xfId="22279" xr:uid="{DC629686-CFE7-489D-99FA-1503C3A199BA}"/>
    <cellStyle name="Normalny 4 2 3 2" xfId="46500" xr:uid="{A3AF887B-952A-46EA-B5CB-B8E98BD328C6}"/>
    <cellStyle name="Normalny 4 2 4" xfId="46498" xr:uid="{9AEBE860-B333-486B-981E-C1D4F0FB6379}"/>
    <cellStyle name="Normalny 4 3" xfId="22280" xr:uid="{277EAC07-C48B-42B6-807E-CEEEE6D131E4}"/>
    <cellStyle name="Normalny 4 3 2" xfId="46501" xr:uid="{6A0892A5-3620-440A-9056-F7468FED36A2}"/>
    <cellStyle name="Normalny 4 4" xfId="22281" xr:uid="{61EE1B08-5BFA-44A7-96D2-E9C44F0B4CA8}"/>
    <cellStyle name="Normalny 4 4 2" xfId="46502" xr:uid="{6F63252D-BB17-45B6-AC85-606CFFA3463F}"/>
    <cellStyle name="Normalny 4 5" xfId="22282" xr:uid="{41521577-F13A-4E30-85DF-2D57F7C99128}"/>
    <cellStyle name="Normalny 4 5 2" xfId="46503" xr:uid="{4F6E63ED-EF4E-453A-A539-9D4A1A41BD9A}"/>
    <cellStyle name="Normalny 4 6" xfId="46497" xr:uid="{FA2BA315-C2A4-41EB-8254-F5C8D9F7D759}"/>
    <cellStyle name="Normalny 4 7" xfId="54138" xr:uid="{EF884C7B-1688-42F0-99FD-14867EF6FD7E}"/>
    <cellStyle name="Normalny 4 8" xfId="22276" xr:uid="{A8906238-4758-4EC7-8832-4D25456E2331}"/>
    <cellStyle name="Normalny 40" xfId="22283" xr:uid="{B15581F0-48F6-4A17-9551-C2052FF74DCE}"/>
    <cellStyle name="Normalny 40 2" xfId="22284" xr:uid="{8E1E7435-F30A-4A26-9EB7-45B97D3DD72F}"/>
    <cellStyle name="Normalny 40 2 2" xfId="46505" xr:uid="{7DD521BF-C3F2-4248-A0A5-67A378AB69B7}"/>
    <cellStyle name="Normalny 40 3" xfId="22285" xr:uid="{13CBED1B-40AD-4539-8A00-EAFCB49AEF33}"/>
    <cellStyle name="Normalny 40 3 2" xfId="46506" xr:uid="{13A2943E-EAA3-4EC3-BCF6-437CA04CE600}"/>
    <cellStyle name="Normalny 40 4" xfId="46504" xr:uid="{E3723F59-7857-4079-93B5-D293D58091F8}"/>
    <cellStyle name="Normalny 41" xfId="22286" xr:uid="{D56B23C9-1BEB-4C09-90EF-A1D1FD0F99C2}"/>
    <cellStyle name="Normalny 41 2" xfId="22287" xr:uid="{55262FBF-614C-4020-8028-164C2F2AF23D}"/>
    <cellStyle name="Normalny 41 2 2" xfId="46508" xr:uid="{75AB88E0-C0D3-4772-9AC3-8D15A53FFF6A}"/>
    <cellStyle name="Normalny 41 3" xfId="22288" xr:uid="{7C48AE30-5ADD-4CAB-9ED1-A48ABB04311F}"/>
    <cellStyle name="Normalny 41 3 2" xfId="46509" xr:uid="{7797E3E9-EF95-4349-AFA7-9D44FA2DE63D}"/>
    <cellStyle name="Normalny 41 4" xfId="46507" xr:uid="{DDE6D642-AE14-4E16-A543-F84DBFB7AE79}"/>
    <cellStyle name="Normalny 42" xfId="22289" xr:uid="{6B5B7060-42A6-4BAE-ADD4-5474213D5BF1}"/>
    <cellStyle name="Normalny 42 2" xfId="22290" xr:uid="{B09C2008-F9CD-491D-8549-435DD0D8418F}"/>
    <cellStyle name="Normalny 42 2 2" xfId="22291" xr:uid="{347E7375-3E33-4486-9A93-C8C4A8199A4D}"/>
    <cellStyle name="Normalny 42 2 2 2" xfId="46512" xr:uid="{1886FDC0-2DB9-4595-950E-6F4F464E8A86}"/>
    <cellStyle name="Normalny 42 2 3" xfId="46511" xr:uid="{483A2CFE-6379-4583-99AE-260CE62AB502}"/>
    <cellStyle name="Normalny 42 3" xfId="22292" xr:uid="{412355C8-FB26-4DCC-B567-F5DD759606E9}"/>
    <cellStyle name="Normalny 42 3 2" xfId="46513" xr:uid="{B1A288A2-E2D1-491A-B24E-DB201EE24CC3}"/>
    <cellStyle name="Normalny 42 4" xfId="22293" xr:uid="{4BA2CDB7-DD10-41C4-8C92-FE495EEB6A44}"/>
    <cellStyle name="Normalny 42 4 2" xfId="46514" xr:uid="{79CE2DDE-E2C1-4436-98B7-6E3F61D0701E}"/>
    <cellStyle name="Normalny 42 5" xfId="46510" xr:uid="{8DB562BC-76D4-454A-805C-8F6B922B1546}"/>
    <cellStyle name="Normalny 5" xfId="894" xr:uid="{00000000-0005-0000-0000-000098030000}"/>
    <cellStyle name="Normalny 5 2" xfId="22295" xr:uid="{5DFB0D41-2B7F-44B8-B99F-69D2956E4561}"/>
    <cellStyle name="Normalny 5 2 2" xfId="22296" xr:uid="{620E8543-CC94-4059-8DA7-4655BE44AAF6}"/>
    <cellStyle name="Normalny 5 2 2 2" xfId="46517" xr:uid="{30BB8A9A-8D6D-47C6-8CF3-E5D030BB7CD3}"/>
    <cellStyle name="Normalny 5 2 3" xfId="22297" xr:uid="{5D2F6362-D864-4AB2-BF90-D246E78EA137}"/>
    <cellStyle name="Normalny 5 2 3 2" xfId="46518" xr:uid="{E33D09D3-41A2-4575-8A72-947D63DCF4F4}"/>
    <cellStyle name="Normalny 5 2 4" xfId="46516" xr:uid="{04324E87-DDE3-4F9A-862C-E0BDF8A71F33}"/>
    <cellStyle name="Normalny 5 3" xfId="22298" xr:uid="{21507D4B-C5DF-47AF-9D44-FA4B4FC98E4C}"/>
    <cellStyle name="Normalny 5 3 2" xfId="46519" xr:uid="{71026609-9755-46C8-922C-238E434808D9}"/>
    <cellStyle name="Normalny 5 4" xfId="22299" xr:uid="{E59F46E7-33E4-4D4E-9260-F02C2D536608}"/>
    <cellStyle name="Normalny 5 4 2" xfId="46520" xr:uid="{D308E4F2-5DEB-49E7-8937-066386919206}"/>
    <cellStyle name="Normalny 5 5" xfId="22300" xr:uid="{4578B1B6-FB04-4BA2-837E-A753244DFEB2}"/>
    <cellStyle name="Normalny 5 5 2" xfId="46521" xr:uid="{30B72237-EEB1-47A1-B21D-E7CF45EAF5ED}"/>
    <cellStyle name="Normalny 5 6" xfId="46515" xr:uid="{56084FD3-BD64-42F9-8E83-5D5B23016AE2}"/>
    <cellStyle name="Normalny 5 7" xfId="54139" xr:uid="{25E130AF-875F-4D22-8282-5CFB3C61C542}"/>
    <cellStyle name="Normalny 5 8" xfId="22294" xr:uid="{0BCB5CF6-E395-40AF-B1C9-26C97F3B852C}"/>
    <cellStyle name="Normalny 6" xfId="895" xr:uid="{00000000-0005-0000-0000-000099030000}"/>
    <cellStyle name="Normalny 6 2" xfId="22302" xr:uid="{ECA0DE85-6E40-479A-AC2F-9D232248FF98}"/>
    <cellStyle name="Normalny 6 2 2" xfId="22303" xr:uid="{6EF2860B-9A9D-436F-85D2-F75AA6F8877A}"/>
    <cellStyle name="Normalny 6 2 2 2" xfId="46524" xr:uid="{EC22BA60-ABCC-41E0-90FA-FD7434560259}"/>
    <cellStyle name="Normalny 6 2 3" xfId="22304" xr:uid="{D5A5EE34-75B4-4820-90BE-4F66773042CF}"/>
    <cellStyle name="Normalny 6 2 3 2" xfId="46525" xr:uid="{E044482A-D975-4570-8CAD-0384E50CD92B}"/>
    <cellStyle name="Normalny 6 2 4" xfId="46523" xr:uid="{4DDC510D-B2E1-4B6E-8D07-18E7CA4C98FD}"/>
    <cellStyle name="Normalny 6 3" xfId="22305" xr:uid="{0DDBD87A-DDC1-4239-8953-6E3D82E9D3DA}"/>
    <cellStyle name="Normalny 6 3 2" xfId="46526" xr:uid="{CE1F37C5-9E7F-431A-A7EA-C7FDCA0DCC33}"/>
    <cellStyle name="Normalny 6 4" xfId="22306" xr:uid="{1B272E83-2D89-428C-8DA1-2891C9F576D8}"/>
    <cellStyle name="Normalny 6 4 2" xfId="46527" xr:uid="{0D64BDC0-7CFF-4B12-B62A-C6689B6BC4A2}"/>
    <cellStyle name="Normalny 6 5" xfId="22307" xr:uid="{D8A6C0AA-DBC4-48D6-9E3F-A59C7C95796C}"/>
    <cellStyle name="Normalny 6 5 2" xfId="46528" xr:uid="{3EE9CCBD-6631-4D3B-9848-178BDFAD3AC6}"/>
    <cellStyle name="Normalny 6 6" xfId="46522" xr:uid="{D62F8430-45EA-4FAC-8613-FC2D35BE738B}"/>
    <cellStyle name="Normalny 6 7" xfId="54140" xr:uid="{15218AAA-C4BB-40A3-AE0B-9A6ED9CD7880}"/>
    <cellStyle name="Normalny 6 8" xfId="22301" xr:uid="{B011F9DC-E04E-48DA-B432-D283DDBFB28A}"/>
    <cellStyle name="Normalny 7" xfId="896" xr:uid="{00000000-0005-0000-0000-00009A030000}"/>
    <cellStyle name="Normalny 7 2" xfId="22309" xr:uid="{FC91B83B-7A92-4B04-B12B-491E2DD17EDE}"/>
    <cellStyle name="Normalny 7 2 2" xfId="22310" xr:uid="{9180BAB2-F9A4-49E2-B5BA-C83EDED3C3AC}"/>
    <cellStyle name="Normalny 7 2 2 2" xfId="46531" xr:uid="{2DA3438A-9A78-4D0D-8C67-B4E70404CFEA}"/>
    <cellStyle name="Normalny 7 2 3" xfId="22311" xr:uid="{C437BD67-0B35-44A0-9AD7-9531A7C2B86D}"/>
    <cellStyle name="Normalny 7 2 3 2" xfId="46532" xr:uid="{CC164C7B-9493-4490-83E8-103600548DA7}"/>
    <cellStyle name="Normalny 7 2 4" xfId="46530" xr:uid="{3B9FD688-189D-4F4E-9657-78D8A7C8C632}"/>
    <cellStyle name="Normalny 7 3" xfId="22312" xr:uid="{F7DC8C3C-6579-4514-A100-BF2348FDFF8C}"/>
    <cellStyle name="Normalny 7 3 2" xfId="46533" xr:uid="{65BD1886-13BF-45EB-AAD6-6204AAFBEB5A}"/>
    <cellStyle name="Normalny 7 4" xfId="22313" xr:uid="{D718D2BF-85A8-47D1-890F-482EF098B344}"/>
    <cellStyle name="Normalny 7 4 2" xfId="46534" xr:uid="{A400DDEB-8956-4A07-9848-BF79A478B3B5}"/>
    <cellStyle name="Normalny 7 5" xfId="22314" xr:uid="{322C05DA-7789-4D37-B55B-3AF19CEAA686}"/>
    <cellStyle name="Normalny 7 5 2" xfId="46535" xr:uid="{13E7FF50-B5C0-4257-BE09-19B10B3452B1}"/>
    <cellStyle name="Normalny 7 6" xfId="46529" xr:uid="{DFA1EA12-53B4-4C90-A086-D16E36F8BB55}"/>
    <cellStyle name="Normalny 7 7" xfId="54141" xr:uid="{735A1841-BB32-45AC-8994-F69A09ABD762}"/>
    <cellStyle name="Normalny 7 8" xfId="22308" xr:uid="{69F01F1A-FC18-4FF3-B606-C084CF0D8328}"/>
    <cellStyle name="Normalny 8" xfId="897" xr:uid="{00000000-0005-0000-0000-00009B030000}"/>
    <cellStyle name="Normalny 8 2" xfId="22316" xr:uid="{37B706C4-0934-4908-BDEE-3A965179A075}"/>
    <cellStyle name="Normalny 8 2 2" xfId="22317" xr:uid="{B108EA93-1F2A-4D4D-B07C-42CC06A39D9F}"/>
    <cellStyle name="Normalny 8 2 2 2" xfId="46538" xr:uid="{8BE8BB54-FA14-4822-823E-8C6D0A692948}"/>
    <cellStyle name="Normalny 8 2 3" xfId="22318" xr:uid="{FF882A8B-FA67-4377-A343-1EDD13E6CC07}"/>
    <cellStyle name="Normalny 8 2 3 2" xfId="46539" xr:uid="{9153707B-D018-4437-9405-C2248FF75A38}"/>
    <cellStyle name="Normalny 8 2 4" xfId="46537" xr:uid="{DAACA642-A24F-40C3-B218-11A9856FA8CB}"/>
    <cellStyle name="Normalny 8 3" xfId="22319" xr:uid="{D6AA12EA-9BA3-470A-A2CE-75C617811763}"/>
    <cellStyle name="Normalny 8 3 2" xfId="46540" xr:uid="{F75072D7-9581-4BDB-AB1C-3CC66153CA9A}"/>
    <cellStyle name="Normalny 8 4" xfId="22320" xr:uid="{D0DCA8AA-778A-42FB-8AA7-EEF5C95AF3E8}"/>
    <cellStyle name="Normalny 8 4 2" xfId="46541" xr:uid="{31347DFA-E7DB-4331-B923-8703262A5311}"/>
    <cellStyle name="Normalny 8 5" xfId="22321" xr:uid="{894C4604-494E-43EA-974D-B619E2DDD616}"/>
    <cellStyle name="Normalny 8 5 2" xfId="46542" xr:uid="{272E8458-D4C6-4F38-8839-1750CAA40667}"/>
    <cellStyle name="Normalny 8 6" xfId="46536" xr:uid="{59CD265B-8962-4E09-AE9B-33F0F39EF2BF}"/>
    <cellStyle name="Normalny 8 7" xfId="54142" xr:uid="{668B06F3-E1D7-4F46-A678-4D9B0D9E5F75}"/>
    <cellStyle name="Normalny 8 8" xfId="22315" xr:uid="{98169B4A-999F-48C3-B823-B7876D1BE678}"/>
    <cellStyle name="Normalny 9" xfId="898" xr:uid="{00000000-0005-0000-0000-00009C030000}"/>
    <cellStyle name="Normalny 9 2" xfId="22323" xr:uid="{C9297E89-ADFF-48D7-9D79-5164F9D52F3D}"/>
    <cellStyle name="Normalny 9 2 2" xfId="22324" xr:uid="{783FEF57-28D1-49F7-9C74-828694DAA8CA}"/>
    <cellStyle name="Normalny 9 2 2 2" xfId="46545" xr:uid="{188E8A3B-81B8-4C9F-946A-1369C910B285}"/>
    <cellStyle name="Normalny 9 2 3" xfId="22325" xr:uid="{91A064A2-7FB6-4AFA-AB63-7060CE96EA0D}"/>
    <cellStyle name="Normalny 9 2 3 2" xfId="46546" xr:uid="{9CFA364B-33F1-4CBF-BD11-C39F97320E42}"/>
    <cellStyle name="Normalny 9 2 4" xfId="46544" xr:uid="{22ACCB34-3DD8-4FAC-8323-13846BA2C0E6}"/>
    <cellStyle name="Normalny 9 3" xfId="22326" xr:uid="{5570D237-D1B6-4D0C-B04E-14F127E1393F}"/>
    <cellStyle name="Normalny 9 3 2" xfId="46547" xr:uid="{4EE278AB-3F9B-4281-B400-F232E177A425}"/>
    <cellStyle name="Normalny 9 4" xfId="22327" xr:uid="{EAE3F11E-C2B9-4366-A0D4-625E260EA6F3}"/>
    <cellStyle name="Normalny 9 4 2" xfId="46548" xr:uid="{6261283A-8693-4028-B43A-79ED3503B57F}"/>
    <cellStyle name="Normalny 9 5" xfId="22328" xr:uid="{A1DD89EF-664E-4C83-A63F-8D0CB9005766}"/>
    <cellStyle name="Normalny 9 5 2" xfId="46549" xr:uid="{84B990A9-624A-44E2-BFF4-A495F3180E90}"/>
    <cellStyle name="Normalny 9 6" xfId="46543" xr:uid="{C21672B0-A916-4CAA-8411-27E5FB6057D3}"/>
    <cellStyle name="Normalny 9 7" xfId="54143" xr:uid="{65D89192-1DF0-452A-896E-1780F0BDFF89}"/>
    <cellStyle name="Normalny 9 8" xfId="22322" xr:uid="{67A68D89-3F5A-479F-B6F5-62C718678636}"/>
    <cellStyle name="Normalny_S301-339-05" xfId="1210" xr:uid="{00000000-0005-0000-0000-00009D030000}"/>
    <cellStyle name="Not Locked" xfId="22329" xr:uid="{E2E59560-BCC5-4B7E-9B14-2578C56A7C64}"/>
    <cellStyle name="Not Locked 2" xfId="22330" xr:uid="{B71F33B0-C781-4BA6-B55C-BB748E1D9C99}"/>
    <cellStyle name="Not Locked 2 2" xfId="46551" xr:uid="{94EF90DA-087D-423A-9185-F34E2EE3F268}"/>
    <cellStyle name="Not Locked 3" xfId="46550" xr:uid="{9DC9CB82-5C3D-4CBC-B828-BBACF3F44E06}"/>
    <cellStyle name="Note 2" xfId="899" xr:uid="{00000000-0005-0000-0000-00009F030000}"/>
    <cellStyle name="Note 2 10" xfId="22331" xr:uid="{BBCBAA3B-AD8B-42D6-8E6E-6CAA77C12D0F}"/>
    <cellStyle name="Note 2 2" xfId="22332" xr:uid="{B22B496F-BA5D-4CF3-A25E-A1F1DDB4D99C}"/>
    <cellStyle name="Note 2 2 10" xfId="46553" xr:uid="{C21A4145-4ADB-4AD3-89A4-FB0D42FAC6B4}"/>
    <cellStyle name="Note 2 2 11" xfId="54145" xr:uid="{A85417E4-54F1-48E5-9411-58C87CC4A240}"/>
    <cellStyle name="Note 2 2 2" xfId="22333" xr:uid="{71261054-3A92-4363-A71F-7929CD31D856}"/>
    <cellStyle name="Note 2 2 2 2" xfId="22334" xr:uid="{5B97FBF0-0006-45AF-A98B-38B5CBA0CA2E}"/>
    <cellStyle name="Note 2 2 2 2 2" xfId="22335" xr:uid="{8B695A8D-B426-4CB2-95C7-2A9B12C1C6AC}"/>
    <cellStyle name="Note 2 2 2 2 2 2" xfId="46556" xr:uid="{B6CD32CF-B1DC-49F8-AA45-FB70A69393AE}"/>
    <cellStyle name="Note 2 2 2 2 3" xfId="46555" xr:uid="{FF92CBF0-9648-4D76-BC87-03A97EABF9A7}"/>
    <cellStyle name="Note 2 2 2 3" xfId="22336" xr:uid="{93EA528C-99E0-49A7-95E6-EFD47EB60F19}"/>
    <cellStyle name="Note 2 2 2 3 2" xfId="22337" xr:uid="{FF70A025-4722-4EAA-A0E1-3C7475B9895F}"/>
    <cellStyle name="Note 2 2 2 3 2 2" xfId="46558" xr:uid="{AD057A02-F42F-49C0-9867-EF1F4E5DBC93}"/>
    <cellStyle name="Note 2 2 2 3 3" xfId="46557" xr:uid="{E201C705-D5D1-4FBD-9520-1B455ABF8E4C}"/>
    <cellStyle name="Note 2 2 2 4" xfId="22338" xr:uid="{E4DEC289-F1DC-454D-90F7-7221094CFF2B}"/>
    <cellStyle name="Note 2 2 2 4 2" xfId="46559" xr:uid="{B9C7CE4A-514C-4930-A974-78451EC878B6}"/>
    <cellStyle name="Note 2 2 2 5" xfId="46554" xr:uid="{82224832-0A4B-41E0-B863-8758E98813A6}"/>
    <cellStyle name="Note 2 2 3" xfId="22339" xr:uid="{19121586-0819-4BC6-B17A-308AFA92E86E}"/>
    <cellStyle name="Note 2 2 3 2" xfId="22340" xr:uid="{69F5FFE7-BE91-4CBC-A1CF-334C9709059A}"/>
    <cellStyle name="Note 2 2 3 2 2" xfId="46561" xr:uid="{938E4C2A-446F-4FDC-8FF1-AAC96600193A}"/>
    <cellStyle name="Note 2 2 3 3" xfId="46560" xr:uid="{62602827-CA28-46ED-9C76-5C9568DF61F6}"/>
    <cellStyle name="Note 2 2 4" xfId="22341" xr:uid="{04E590AB-36CB-4E7A-A7EF-F11B127FF831}"/>
    <cellStyle name="Note 2 2 4 2" xfId="22342" xr:uid="{80B78449-A519-4C8D-8550-C3D45CD3F4FF}"/>
    <cellStyle name="Note 2 2 4 2 2" xfId="46563" xr:uid="{6AE1B4FA-1DBF-4BC1-9178-8A1086FBAFC5}"/>
    <cellStyle name="Note 2 2 4 3" xfId="46562" xr:uid="{A27B0002-C5DB-40FE-A3C6-2D703CB01202}"/>
    <cellStyle name="Note 2 2 5" xfId="22343" xr:uid="{CC7DE25B-B966-4039-9B29-CED5D31BE38E}"/>
    <cellStyle name="Note 2 2 5 2" xfId="22344" xr:uid="{CFF65E44-DA7E-4CEA-8937-C0984B8F16AC}"/>
    <cellStyle name="Note 2 2 5 2 2" xfId="46565" xr:uid="{7659FD4E-528B-4611-8495-D41F5C2DF6FA}"/>
    <cellStyle name="Note 2 2 5 3" xfId="46564" xr:uid="{69333F55-BB12-4EAA-9539-72E292F535FD}"/>
    <cellStyle name="Note 2 2 6" xfId="22345" xr:uid="{A83048DD-A218-405D-9800-8142D26B0149}"/>
    <cellStyle name="Note 2 2 6 2" xfId="22346" xr:uid="{085EC6B9-FD55-4164-B302-F06B324F54BF}"/>
    <cellStyle name="Note 2 2 6 2 2" xfId="46567" xr:uid="{E12DD34E-2717-4B1D-A724-1B37FA52277B}"/>
    <cellStyle name="Note 2 2 6 3" xfId="46566" xr:uid="{3AA32F94-5C8C-4914-BEC4-4C748EECB193}"/>
    <cellStyle name="Note 2 2 7" xfId="22347" xr:uid="{BCD62581-47D5-434E-8288-3175EB16D3D0}"/>
    <cellStyle name="Note 2 2 7 2" xfId="46568" xr:uid="{787DF016-C945-4AAD-9316-AC1E81D76FB1}"/>
    <cellStyle name="Note 2 2 8" xfId="22348" xr:uid="{57735136-EA31-4980-9A8E-EDB8D4777BA9}"/>
    <cellStyle name="Note 2 2 8 2" xfId="46569" xr:uid="{20F5AA63-C141-4085-9C9F-A00DCEDC97A0}"/>
    <cellStyle name="Note 2 2 9" xfId="22349" xr:uid="{395119D4-F908-42F3-8101-125FFE7CCBD4}"/>
    <cellStyle name="Note 2 2 9 2" xfId="46570" xr:uid="{460E5D82-54AA-4452-B541-BD516E9BC362}"/>
    <cellStyle name="Note 2 3" xfId="22350" xr:uid="{B9CEAC39-6D8D-46AD-A07A-312B8B626123}"/>
    <cellStyle name="Note 2 3 2" xfId="22351" xr:uid="{33D8E933-FE62-4200-8F00-5A35B4A7FA77}"/>
    <cellStyle name="Note 2 3 2 2" xfId="46572" xr:uid="{7ACD53F1-D290-4801-BDC8-25B4E1CE3B1D}"/>
    <cellStyle name="Note 2 3 3" xfId="22352" xr:uid="{42331A6A-0A6F-472D-B8E2-BE135C32D53B}"/>
    <cellStyle name="Note 2 3 3 2" xfId="46573" xr:uid="{598EA83D-6DF8-43F3-B69D-CDAA510353A3}"/>
    <cellStyle name="Note 2 3 4" xfId="22353" xr:uid="{2FDD49FD-0A3F-42A4-9103-8D3579E2748A}"/>
    <cellStyle name="Note 2 3 4 2" xfId="46574" xr:uid="{3EB154B9-1230-45C7-9EA6-70A2FE67B158}"/>
    <cellStyle name="Note 2 3 5" xfId="46571" xr:uid="{DCD27FCC-461F-4EB9-B4C2-E9A436C1B734}"/>
    <cellStyle name="Note 2 4" xfId="22354" xr:uid="{358F2300-121B-4E0E-B1ED-06BC41427095}"/>
    <cellStyle name="Note 2 4 2" xfId="22355" xr:uid="{9C8480FB-7F23-4FD4-B9CB-9BD8199D5056}"/>
    <cellStyle name="Note 2 4 2 2" xfId="46576" xr:uid="{04E64089-C920-48C6-A36C-5E3D4A171CA9}"/>
    <cellStyle name="Note 2 4 3" xfId="22356" xr:uid="{C3744E19-E99A-440A-9A12-AA64052816FA}"/>
    <cellStyle name="Note 2 4 3 2" xfId="46577" xr:uid="{26D153DA-7A3A-485D-8E2D-157E122234D6}"/>
    <cellStyle name="Note 2 4 4" xfId="22357" xr:uid="{49607F56-B159-47BA-A5DE-AEACB7907017}"/>
    <cellStyle name="Note 2 4 4 2" xfId="46578" xr:uid="{E01D0310-DD2E-4CE3-AABC-33961D99DE14}"/>
    <cellStyle name="Note 2 4 5" xfId="46575" xr:uid="{ECCF1C1A-0280-4E76-A6E8-A57943764EB5}"/>
    <cellStyle name="Note 2 5" xfId="22358" xr:uid="{636A2B4A-8B48-409C-B301-C9810DB12518}"/>
    <cellStyle name="Note 2 5 2" xfId="46579" xr:uid="{FBAE0FDF-4B9B-46AE-96E8-0508D37EB93C}"/>
    <cellStyle name="Note 2 6" xfId="22359" xr:uid="{02FD6483-5D8C-4753-A8B3-D123272BB0B0}"/>
    <cellStyle name="Note 2 6 2" xfId="46580" xr:uid="{DDD9420D-9AE3-4314-83C0-1E7AE8438476}"/>
    <cellStyle name="Note 2 7" xfId="22360" xr:uid="{F0C0AD6E-402B-4567-9FB6-8E0B7BE3B752}"/>
    <cellStyle name="Note 2 7 2" xfId="46581" xr:uid="{C71475FF-08D0-4B11-8B46-226D651399DE}"/>
    <cellStyle name="Note 2 8" xfId="46552" xr:uid="{8F85C6BC-E6E8-4F2D-8D6B-2D8F380E19DC}"/>
    <cellStyle name="Note 2 9" xfId="54144" xr:uid="{304454C9-839C-4A61-8B72-FCA5D1F327E9}"/>
    <cellStyle name="Note 2_CHP" xfId="22361" xr:uid="{D0294A6F-5967-409D-B038-8988FCE9DF09}"/>
    <cellStyle name="Note 3" xfId="900" xr:uid="{00000000-0005-0000-0000-0000A0030000}"/>
    <cellStyle name="Note 3 10" xfId="22362" xr:uid="{21C8698C-52A0-4878-AA39-F04B2CB616D7}"/>
    <cellStyle name="Note 3 2" xfId="22363" xr:uid="{03476110-BE87-4966-9844-AC2B36927919}"/>
    <cellStyle name="Note 3 2 2" xfId="22364" xr:uid="{C8D4FC66-E8F7-4B52-8025-915CE8DE201D}"/>
    <cellStyle name="Note 3 2 2 2" xfId="46584" xr:uid="{017BA340-7ED1-49AB-A8DD-581D637726A7}"/>
    <cellStyle name="Note 3 2 3" xfId="46583" xr:uid="{DFFEDC6C-5CEC-4A43-824B-95801BA6E945}"/>
    <cellStyle name="Note 3 3" xfId="22365" xr:uid="{00B1691E-22E1-4981-9FF5-6F2C1832C40C}"/>
    <cellStyle name="Note 3 3 2" xfId="22366" xr:uid="{23F8C30C-C764-42B7-B4F0-0C1D37B53FE9}"/>
    <cellStyle name="Note 3 3 2 2" xfId="46586" xr:uid="{A5F63E17-29B4-43F6-8723-B2D6136B97AF}"/>
    <cellStyle name="Note 3 3 3" xfId="46585" xr:uid="{341A85AA-0267-4194-B13D-857E1D488BD0}"/>
    <cellStyle name="Note 3 4" xfId="22367" xr:uid="{F283086D-6C26-40C8-93B0-FDC65B0DB87B}"/>
    <cellStyle name="Note 3 4 2" xfId="22368" xr:uid="{C7296673-D6A9-42FE-A008-C1F1AC200106}"/>
    <cellStyle name="Note 3 4 2 2" xfId="46588" xr:uid="{B449483F-7EF0-4163-B903-FD9E05C1F610}"/>
    <cellStyle name="Note 3 4 3" xfId="46587" xr:uid="{2D89811D-11FE-4D03-9C76-CAD2A8679113}"/>
    <cellStyle name="Note 3 5" xfId="22369" xr:uid="{43D6BBF9-D018-4F84-B912-D0A0D4B7241D}"/>
    <cellStyle name="Note 3 5 2" xfId="46589" xr:uid="{6D7CD8F5-6758-431C-B6DA-2675190FA740}"/>
    <cellStyle name="Note 3 6" xfId="22370" xr:uid="{F55C2E07-D29A-4102-96F2-AF0F4808F6E1}"/>
    <cellStyle name="Note 3 6 2" xfId="46590" xr:uid="{CB9D75DC-05CD-4245-909E-32311FBB4C45}"/>
    <cellStyle name="Note 3 7" xfId="22371" xr:uid="{1F55CFF4-0AB1-428E-B21B-DB361144A8EF}"/>
    <cellStyle name="Note 3 7 2" xfId="46591" xr:uid="{AEC3990D-8BBB-49E3-B164-D28CEECA9D63}"/>
    <cellStyle name="Note 3 8" xfId="46582" xr:uid="{31403D10-777F-486F-A04F-A2731D88696E}"/>
    <cellStyle name="Note 3 9" xfId="54146" xr:uid="{7EB00566-6C91-4D4A-B10C-F14A4EB5009C}"/>
    <cellStyle name="Note 4" xfId="22372" xr:uid="{686D8A26-C1FC-4AEF-BED3-F07E21E370BC}"/>
    <cellStyle name="Note 4 2" xfId="22373" xr:uid="{9B36A6B3-14E6-4EDE-8181-1F8150337C31}"/>
    <cellStyle name="Note 4 2 2" xfId="22374" xr:uid="{8F95039C-1B51-4C6E-AA21-43621C5FEFEF}"/>
    <cellStyle name="Note 4 2 2 2" xfId="46594" xr:uid="{5D2922BE-0013-4B53-B069-89FE35BB9ECF}"/>
    <cellStyle name="Note 4 2 3" xfId="46593" xr:uid="{B375DE77-9121-487C-9E4E-2EE5B3F07303}"/>
    <cellStyle name="Note 4 3" xfId="22375" xr:uid="{ECF12350-1CE1-4B2B-9408-ED44529F60E0}"/>
    <cellStyle name="Note 4 3 2" xfId="22376" xr:uid="{B9314FE1-BC1E-47A9-AD05-AC78F117116B}"/>
    <cellStyle name="Note 4 3 2 2" xfId="46596" xr:uid="{806ADC13-3707-4B2D-B2F9-B7F31D362EB9}"/>
    <cellStyle name="Note 4 3 3" xfId="46595" xr:uid="{12FAED4C-9D45-47E8-90EB-15B49DC91E03}"/>
    <cellStyle name="Note 4 4" xfId="22377" xr:uid="{35EC15D1-C194-459A-B7FA-E17ECAC772A7}"/>
    <cellStyle name="Note 4 4 2" xfId="46597" xr:uid="{D24EB496-0732-48F7-A4BF-8691D657868E}"/>
    <cellStyle name="Note 4 5" xfId="22378" xr:uid="{652D2B54-07D3-4345-88E7-8083BD7F0DC9}"/>
    <cellStyle name="Note 4 5 2" xfId="46598" xr:uid="{D1F21042-C498-4F71-965E-76A44BC6847D}"/>
    <cellStyle name="Note 4 6" xfId="46592" xr:uid="{458C709F-9FF2-4DAE-B822-B606F820E59D}"/>
    <cellStyle name="Note 5" xfId="22379" xr:uid="{353B6157-7219-438C-A206-DB9DA44B1A0D}"/>
    <cellStyle name="Note 5 2" xfId="22380" xr:uid="{AC2C9D99-C729-44ED-B7BF-535566C4F3AF}"/>
    <cellStyle name="Note 5 2 2" xfId="46600" xr:uid="{4B5FD529-D607-46EF-A29F-F247CB9138B5}"/>
    <cellStyle name="Note 5 3" xfId="46599" xr:uid="{E32DC84B-437A-444B-BFCE-9BFC6C03EE45}"/>
    <cellStyle name="Note 6" xfId="22381" xr:uid="{628151CD-9E06-4D9C-A2DE-65360A10B3F0}"/>
    <cellStyle name="Note 6 2" xfId="22382" xr:uid="{85968C3D-E5AB-4F42-9E01-6FEA121A7BC4}"/>
    <cellStyle name="Note 6 2 2" xfId="46602" xr:uid="{145A147D-E7D0-4F05-B542-2A6FE3AA08E8}"/>
    <cellStyle name="Note 6 3" xfId="46601" xr:uid="{BDD3869F-5919-4718-998F-36F3A3A86BFD}"/>
    <cellStyle name="Note 7" xfId="53710" xr:uid="{C5A49076-B8AE-4683-95BA-3866E8C7CCFA}"/>
    <cellStyle name="Notiz 2" xfId="901" xr:uid="{00000000-0005-0000-0000-0000A1030000}"/>
    <cellStyle name="Notiz 2 2" xfId="22384" xr:uid="{0A840C8D-CBC2-4215-AF8B-2679A3962C40}"/>
    <cellStyle name="Notiz 2 2 2" xfId="22385" xr:uid="{FDE35B91-F061-4BEA-990E-B0108E3D8064}"/>
    <cellStyle name="Notiz 2 2 2 2" xfId="46605" xr:uid="{257618E2-C472-4C83-B948-BE8B14D42393}"/>
    <cellStyle name="Notiz 2 2 3" xfId="22386" xr:uid="{3AEEB840-C675-45BC-9DD0-7C832EA99A82}"/>
    <cellStyle name="Notiz 2 2 3 2" xfId="46606" xr:uid="{4CE1E1CB-C941-4410-A37A-87FFBB5AFE80}"/>
    <cellStyle name="Notiz 2 2 4" xfId="46604" xr:uid="{62A8360C-457B-48FA-A68E-C10CE2A4F2F4}"/>
    <cellStyle name="Notiz 2 3" xfId="22387" xr:uid="{6B57B894-2B7E-499A-A114-ECFF249803EB}"/>
    <cellStyle name="Notiz 2 3 2" xfId="46607" xr:uid="{41ADDECB-154A-472F-B0FF-A5EF841A50B5}"/>
    <cellStyle name="Notiz 2 4" xfId="22388" xr:uid="{6D9CA70F-7F1B-4F89-9276-92A179A3BBA2}"/>
    <cellStyle name="Notiz 2 4 2" xfId="46608" xr:uid="{1EC4C4D1-D96B-4ADA-8F13-4B57B35299CE}"/>
    <cellStyle name="Notiz 2 5" xfId="22389" xr:uid="{903F8BED-4AFB-4217-91E2-99FE2358C7E2}"/>
    <cellStyle name="Notiz 2 5 2" xfId="46609" xr:uid="{703F9E9D-9ED9-4C1F-9208-B59F6B8F1609}"/>
    <cellStyle name="Notiz 2 6" xfId="46603" xr:uid="{89D598FD-C33A-452F-91DF-71D7ABB67212}"/>
    <cellStyle name="Notiz 2 7" xfId="53726" xr:uid="{ED234BEF-083F-449D-8333-E31EA7DAABB0}"/>
    <cellStyle name="Notiz 2 8" xfId="22383" xr:uid="{581A0360-DC8B-402C-9366-C95DF237AD23}"/>
    <cellStyle name="num_note" xfId="22390" xr:uid="{DBCC9927-4EE7-471D-929C-D7987D54AE99}"/>
    <cellStyle name="Number [0.0]" xfId="22391" xr:uid="{71621468-73C3-4F88-9F3C-D386B6CBC8B3}"/>
    <cellStyle name="Number [0.0] 2" xfId="22392" xr:uid="{4BED089D-C0D1-4B3C-81DA-1865162C10C0}"/>
    <cellStyle name="Number [0.0] 2 2" xfId="22393" xr:uid="{C798EF48-6AFF-4FE7-99FC-8D389E6515F8}"/>
    <cellStyle name="Number [0.0] 2 2 2" xfId="46612" xr:uid="{F4A4F27C-E223-41BA-81A1-585D1B6489C8}"/>
    <cellStyle name="Number [0.0] 2 3" xfId="46611" xr:uid="{4AAB072D-2382-412B-A2C1-8661760E5042}"/>
    <cellStyle name="Number [0.0] 3" xfId="22394" xr:uid="{58286FCE-3426-48AC-BF48-FEC8A9E14A1C}"/>
    <cellStyle name="Number [0.0] 3 2" xfId="46613" xr:uid="{A9BD9D08-4339-4D4B-9F97-02C5008E2318}"/>
    <cellStyle name="Number [0.0] 4" xfId="46610" xr:uid="{47814C7F-9C42-4960-B420-EA80A2B710B4}"/>
    <cellStyle name="Nuovo" xfId="22395" xr:uid="{5661B511-D9BA-475A-805A-BABAAE589562}"/>
    <cellStyle name="Nuovo 2" xfId="22396" xr:uid="{84DFF20B-C4FE-48F2-9C33-B79ADDBC4DFB}"/>
    <cellStyle name="Nuovo 2 2" xfId="22397" xr:uid="{B302FCE5-BEE1-4F3B-B62D-DF217B44025B}"/>
    <cellStyle name="Nuovo 2 2 2" xfId="22398" xr:uid="{11677231-DE75-4AF2-B36B-22DE8A566CFF}"/>
    <cellStyle name="Nuovo 2 2 2 2" xfId="46617" xr:uid="{F9F148DD-B572-4F82-8503-C3AA14D4945B}"/>
    <cellStyle name="Nuovo 2 2 3" xfId="46616" xr:uid="{B4C12E4F-378D-4D10-A18D-2FC9D899616C}"/>
    <cellStyle name="Nuovo 2 3" xfId="22399" xr:uid="{4087A901-2545-4335-B935-0D1B55A0EB29}"/>
    <cellStyle name="Nuovo 2 3 2" xfId="22400" xr:uid="{E69A6D95-4E55-4818-A7F5-DDF9CB5A9CD6}"/>
    <cellStyle name="Nuovo 2 3 2 2" xfId="46619" xr:uid="{1D073EB4-C7A9-4EA6-9A2B-4E0391C9E064}"/>
    <cellStyle name="Nuovo 2 3 3" xfId="46618" xr:uid="{63494361-460D-497E-A9AB-87458D081997}"/>
    <cellStyle name="Nuovo 2 4" xfId="22401" xr:uid="{2695E764-A067-47FC-9369-91B058A4AF24}"/>
    <cellStyle name="Nuovo 2 4 2" xfId="46620" xr:uid="{E1B37FA7-792C-4FAF-B003-424A3AFB21EF}"/>
    <cellStyle name="Nuovo 2 5" xfId="46615" xr:uid="{C9C80B60-03EB-4F54-AC2C-72257B9775B7}"/>
    <cellStyle name="Nuovo 3" xfId="22402" xr:uid="{23FE77D5-9799-41FB-A8F9-3BF059D9E95F}"/>
    <cellStyle name="Nuovo 3 2" xfId="22403" xr:uid="{B51003C0-5D04-4A9C-A870-F3C0534CC8B1}"/>
    <cellStyle name="Nuovo 3 2 2" xfId="46622" xr:uid="{58EE8D74-1175-4BA0-A6F2-0D1800828EAF}"/>
    <cellStyle name="Nuovo 3 3" xfId="46621" xr:uid="{8CD63840-365F-4FB2-B2B0-CD5CC3E47FDF}"/>
    <cellStyle name="Nuovo 4" xfId="22404" xr:uid="{EB59888F-F398-494F-901C-16614D3792D2}"/>
    <cellStyle name="Nuovo 4 2" xfId="46623" xr:uid="{3954BED8-44CE-4038-A2F2-7BEB6B02FCC2}"/>
    <cellStyle name="Nuovo 5" xfId="46614" xr:uid="{1B2E34A6-829B-409E-957E-5B74BD887E88}"/>
    <cellStyle name="Obliczenia" xfId="22405" xr:uid="{4A9F4916-3C51-4E1E-BA16-6CC9DB5BD7A1}"/>
    <cellStyle name="Obliczenia 10" xfId="902" xr:uid="{00000000-0005-0000-0000-0000A2030000}"/>
    <cellStyle name="Obliczenia 10 10" xfId="22406" xr:uid="{433972B4-8308-409F-B37A-B00CB28FF4D5}"/>
    <cellStyle name="Obliczenia 10 2" xfId="903" xr:uid="{00000000-0005-0000-0000-0000A3030000}"/>
    <cellStyle name="Obliczenia 10 2 2" xfId="22408" xr:uid="{D413C2AF-4E9F-48CA-B97E-A70A90882BC5}"/>
    <cellStyle name="Obliczenia 10 2 2 2" xfId="22409" xr:uid="{BDC3B0D9-2F7B-46FC-B84C-C75342995B5F}"/>
    <cellStyle name="Obliczenia 10 2 2 2 2" xfId="46628" xr:uid="{C7FEF760-7B46-4484-A5FB-C2316FD94362}"/>
    <cellStyle name="Obliczenia 10 2 2 3" xfId="46627" xr:uid="{17DCC107-9897-428D-90CA-E4F61AFF8FB4}"/>
    <cellStyle name="Obliczenia 10 2 3" xfId="22410" xr:uid="{77175737-F30B-49FC-B472-6F0F1FFF81E3}"/>
    <cellStyle name="Obliczenia 10 2 3 2" xfId="46629" xr:uid="{262FB9C8-96D6-475E-874F-509DF63AD695}"/>
    <cellStyle name="Obliczenia 10 2 4" xfId="22411" xr:uid="{2325E5F7-1D88-4B50-8C0F-F57F41559F1B}"/>
    <cellStyle name="Obliczenia 10 2 4 2" xfId="46630" xr:uid="{630C23DB-FFC5-4554-8817-ACB9B8C2BC1F}"/>
    <cellStyle name="Obliczenia 10 2 5" xfId="22412" xr:uid="{52EB947D-A0EA-43C4-8109-5E7865761612}"/>
    <cellStyle name="Obliczenia 10 2 5 2" xfId="46631" xr:uid="{DAEF5E27-BF0B-40E2-8499-FDBF6D3D8DDB}"/>
    <cellStyle name="Obliczenia 10 2 6" xfId="46626" xr:uid="{D1E1764A-710D-437B-A9D4-9E6F315042DE}"/>
    <cellStyle name="Obliczenia 10 2 7" xfId="54148" xr:uid="{7D7B31E0-E41B-4AEE-9135-AD09F41F08C1}"/>
    <cellStyle name="Obliczenia 10 2 8" xfId="22407" xr:uid="{298189CE-00F9-4C57-A27D-7028C9521387}"/>
    <cellStyle name="Obliczenia 10 3" xfId="904" xr:uid="{00000000-0005-0000-0000-0000A4030000}"/>
    <cellStyle name="Obliczenia 10 3 2" xfId="22414" xr:uid="{F6DD6A91-49B2-4559-9BEA-D150340FF44A}"/>
    <cellStyle name="Obliczenia 10 3 2 2" xfId="22415" xr:uid="{54457B16-4F60-4C9E-8E27-39CC2FA5C821}"/>
    <cellStyle name="Obliczenia 10 3 2 2 2" xfId="46634" xr:uid="{44A77802-EA4F-4EF1-B1BE-A60F673A5664}"/>
    <cellStyle name="Obliczenia 10 3 2 3" xfId="46633" xr:uid="{07C714D4-B396-4B25-8B68-1F4E41812694}"/>
    <cellStyle name="Obliczenia 10 3 3" xfId="22416" xr:uid="{1F2B222A-E8BE-44FD-B409-9E36E3676521}"/>
    <cellStyle name="Obliczenia 10 3 3 2" xfId="46635" xr:uid="{9E667073-35BE-483E-B1BA-407263A95440}"/>
    <cellStyle name="Obliczenia 10 3 4" xfId="22417" xr:uid="{3B1BB3F3-1CE4-4C38-99E8-9FAF3A7A8068}"/>
    <cellStyle name="Obliczenia 10 3 4 2" xfId="46636" xr:uid="{128CC850-C9DB-42C7-BDAB-371F5ADD4256}"/>
    <cellStyle name="Obliczenia 10 3 5" xfId="22418" xr:uid="{4E3295F0-FFEF-4102-BCAB-ADC49FD676EA}"/>
    <cellStyle name="Obliczenia 10 3 5 2" xfId="46637" xr:uid="{7227A164-9D97-4CBC-BF05-631F3D6FB842}"/>
    <cellStyle name="Obliczenia 10 3 6" xfId="46632" xr:uid="{F6BED405-41BB-49F6-949F-F33AB4866172}"/>
    <cellStyle name="Obliczenia 10 3 7" xfId="54149" xr:uid="{A838379D-E4DE-43B7-91F8-4D74C86F2209}"/>
    <cellStyle name="Obliczenia 10 3 8" xfId="22413" xr:uid="{0397C9F3-C431-473F-B41D-81A6FACFB123}"/>
    <cellStyle name="Obliczenia 10 4" xfId="22419" xr:uid="{63ECABA6-66B9-4CE1-930C-959B5A2F7627}"/>
    <cellStyle name="Obliczenia 10 4 2" xfId="22420" xr:uid="{7296A790-6952-47D4-8487-FB51F270564F}"/>
    <cellStyle name="Obliczenia 10 4 2 2" xfId="46639" xr:uid="{811D7409-938D-4115-A91C-B2553FC0A014}"/>
    <cellStyle name="Obliczenia 10 4 3" xfId="22421" xr:uid="{1B681407-7BD1-4234-A6DB-6E96F3536C38}"/>
    <cellStyle name="Obliczenia 10 4 3 2" xfId="46640" xr:uid="{3A66BF47-14CF-4FF4-91DB-4CD8E60794CF}"/>
    <cellStyle name="Obliczenia 10 4 4" xfId="46638" xr:uid="{3258161F-E9AE-4799-B90F-853A342F83BC}"/>
    <cellStyle name="Obliczenia 10 5" xfId="22422" xr:uid="{BD5B8A7F-4A6D-4259-9B14-6BED5B870C65}"/>
    <cellStyle name="Obliczenia 10 5 2" xfId="46641" xr:uid="{32BF014E-0A86-4C71-BC4F-F58FF85D0BA4}"/>
    <cellStyle name="Obliczenia 10 6" xfId="22423" xr:uid="{CE5ADE5C-7C95-471E-A0D7-20A47C6EC8F7}"/>
    <cellStyle name="Obliczenia 10 6 2" xfId="46642" xr:uid="{A513099D-5F60-400D-8C96-7E613E4405E7}"/>
    <cellStyle name="Obliczenia 10 7" xfId="22424" xr:uid="{160F35CC-DAFF-4BB2-BBF7-CAF902887CA0}"/>
    <cellStyle name="Obliczenia 10 7 2" xfId="46643" xr:uid="{2C1FF340-B5E6-4080-8F95-3691F4CE453C}"/>
    <cellStyle name="Obliczenia 10 8" xfId="46625" xr:uid="{F1E0BDD6-193E-4A94-B172-BB638FB48F4B}"/>
    <cellStyle name="Obliczenia 10 9" xfId="54147" xr:uid="{E66FC7D0-D5C1-4107-B79B-7B7275F019FF}"/>
    <cellStyle name="Obliczenia 10_CHP" xfId="22425" xr:uid="{60CAB63A-9995-4B73-A94B-C474980BCEEE}"/>
    <cellStyle name="Obliczenia 11" xfId="905" xr:uid="{00000000-0005-0000-0000-0000A5030000}"/>
    <cellStyle name="Obliczenia 11 2" xfId="22427" xr:uid="{29E0F6A7-E620-40F9-88CA-54FA4DBC8F35}"/>
    <cellStyle name="Obliczenia 11 2 2" xfId="22428" xr:uid="{0DBB4CB4-EC96-41DE-B519-2040806BFBB0}"/>
    <cellStyle name="Obliczenia 11 2 2 2" xfId="46646" xr:uid="{DB8D1EE5-E8D2-4532-A431-2B32E7FD7B8C}"/>
    <cellStyle name="Obliczenia 11 2 3" xfId="22429" xr:uid="{973A392E-76A4-42FB-9E61-77E81CCA0452}"/>
    <cellStyle name="Obliczenia 11 2 3 2" xfId="46647" xr:uid="{6CE7FD45-DFCD-4B35-8AEA-B853EC1E0002}"/>
    <cellStyle name="Obliczenia 11 2 4" xfId="22430" xr:uid="{68823332-F61B-419A-8553-B319A36168A8}"/>
    <cellStyle name="Obliczenia 11 2 4 2" xfId="46648" xr:uid="{853183D8-DD10-41F8-9D52-CE270B42DC18}"/>
    <cellStyle name="Obliczenia 11 2 5" xfId="46645" xr:uid="{52A2DFD6-4ECE-4A5F-8618-C0897B1304D9}"/>
    <cellStyle name="Obliczenia 11 3" xfId="22431" xr:uid="{FD678C8F-A334-4B74-A6CD-CB75B1A43867}"/>
    <cellStyle name="Obliczenia 11 3 2" xfId="46649" xr:uid="{31C5BF5C-6574-4877-9BBC-047108134DEA}"/>
    <cellStyle name="Obliczenia 11 4" xfId="22432" xr:uid="{2F022A0B-7A54-492A-8F94-B17C3B6A40F7}"/>
    <cellStyle name="Obliczenia 11 4 2" xfId="46650" xr:uid="{21E67C30-501C-427C-86E9-62368B62FD63}"/>
    <cellStyle name="Obliczenia 11 5" xfId="22433" xr:uid="{B1D884D7-9311-47DB-895B-B139DA3612AB}"/>
    <cellStyle name="Obliczenia 11 5 2" xfId="46651" xr:uid="{AE49D6B3-F686-409B-9EF5-61BBD7041ACB}"/>
    <cellStyle name="Obliczenia 11 6" xfId="46644" xr:uid="{A3C9C1DF-255A-4748-A64C-5FE6DE98BFCE}"/>
    <cellStyle name="Obliczenia 11 7" xfId="54150" xr:uid="{8494DCFA-71E2-4066-9ED3-7401D82F6440}"/>
    <cellStyle name="Obliczenia 11 8" xfId="22426" xr:uid="{CE481374-E568-468E-B41B-4745322D699E}"/>
    <cellStyle name="Obliczenia 11_CHP" xfId="22434" xr:uid="{D146C333-F591-4FCA-8B54-180C925133B0}"/>
    <cellStyle name="Obliczenia 12" xfId="906" xr:uid="{00000000-0005-0000-0000-0000A6030000}"/>
    <cellStyle name="Obliczenia 12 2" xfId="22436" xr:uid="{AECC8780-DE44-49A9-9464-9A025B7E1F4D}"/>
    <cellStyle name="Obliczenia 12 2 2" xfId="22437" xr:uid="{40806319-3AD6-4012-8C98-F7D3AEB76921}"/>
    <cellStyle name="Obliczenia 12 2 2 2" xfId="46654" xr:uid="{DF506720-28A4-481C-AAE1-BCDD824F74FE}"/>
    <cellStyle name="Obliczenia 12 2 3" xfId="46653" xr:uid="{DFB43ADC-EA6F-446C-BD67-8DECAA3FEB83}"/>
    <cellStyle name="Obliczenia 12 3" xfId="22438" xr:uid="{1C7ECA98-3F51-4759-A0E7-6382367EC075}"/>
    <cellStyle name="Obliczenia 12 3 2" xfId="46655" xr:uid="{48123AF3-4EF2-413F-BB62-8CB4723C33AA}"/>
    <cellStyle name="Obliczenia 12 4" xfId="22439" xr:uid="{EE4E04C9-D08D-4C17-B6E6-2FFCF734E756}"/>
    <cellStyle name="Obliczenia 12 4 2" xfId="46656" xr:uid="{69DB8F8A-B107-41AA-9B9E-F78539A45517}"/>
    <cellStyle name="Obliczenia 12 5" xfId="22440" xr:uid="{AAE63820-9936-4FA5-951B-FD6BCCFFBB70}"/>
    <cellStyle name="Obliczenia 12 5 2" xfId="46657" xr:uid="{21D4F6AF-92F3-43F4-8836-604BEAE0F60B}"/>
    <cellStyle name="Obliczenia 12 6" xfId="46652" xr:uid="{6D95142A-BDC9-4FB3-B968-E6FA16CED3C1}"/>
    <cellStyle name="Obliczenia 12 7" xfId="54151" xr:uid="{7658499C-9AC3-462A-9DE6-E951A64CEC84}"/>
    <cellStyle name="Obliczenia 12 8" xfId="22435" xr:uid="{D2EBC4B1-395F-429E-ABF6-3EDB62E6053C}"/>
    <cellStyle name="Obliczenia 13" xfId="22441" xr:uid="{A295C698-EADE-484B-A02B-62245F35C654}"/>
    <cellStyle name="Obliczenia 13 2" xfId="22442" xr:uid="{F2A15AA1-167A-4D2C-A8BC-3FE9B57D74CA}"/>
    <cellStyle name="Obliczenia 13 2 2" xfId="46659" xr:uid="{4234D9B1-4A2E-46D4-B13A-543D07C55201}"/>
    <cellStyle name="Obliczenia 13 3" xfId="22443" xr:uid="{355C9433-A396-4E4E-B625-4848034AE2B6}"/>
    <cellStyle name="Obliczenia 13 3 2" xfId="46660" xr:uid="{DFE1A1B5-CD4B-4A51-90CD-2272C64C5B1F}"/>
    <cellStyle name="Obliczenia 13 4" xfId="22444" xr:uid="{2F3E4A63-4F66-4143-A57D-4754659F0C23}"/>
    <cellStyle name="Obliczenia 13 4 2" xfId="46661" xr:uid="{4462AA21-02AF-4EB3-8E15-9F4B72184608}"/>
    <cellStyle name="Obliczenia 13 5" xfId="46658" xr:uid="{8A326FAD-5050-498C-A3DD-0FB6728DFA60}"/>
    <cellStyle name="Obliczenia 13 6" xfId="54152" xr:uid="{21EC3758-6EEE-4068-8064-988AA5253581}"/>
    <cellStyle name="Obliczenia 14" xfId="22445" xr:uid="{89B8304B-DDA0-4F15-B9EB-EBC8870EF3F3}"/>
    <cellStyle name="Obliczenia 14 2" xfId="22446" xr:uid="{D75C6145-5D68-47F0-9D3D-03E38CBCF20D}"/>
    <cellStyle name="Obliczenia 14 2 2" xfId="46663" xr:uid="{B7D8AAC9-9958-43B5-86F7-F01B6BE61960}"/>
    <cellStyle name="Obliczenia 14 3" xfId="22447" xr:uid="{3AD5483F-EEDB-4E3A-9BCB-676C2905F74F}"/>
    <cellStyle name="Obliczenia 14 3 2" xfId="46664" xr:uid="{4C6BF2E2-123A-4314-B232-326A8A85B70D}"/>
    <cellStyle name="Obliczenia 14 4" xfId="46662" xr:uid="{00BFF9A1-CAE1-499A-843A-FB37DEACF046}"/>
    <cellStyle name="Obliczenia 14 5" xfId="54153" xr:uid="{F2D62258-1520-4FA0-ACF8-6C43539F303F}"/>
    <cellStyle name="Obliczenia 15" xfId="22448" xr:uid="{B2E1D703-1181-4378-9F37-B5D1BEC9AB5F}"/>
    <cellStyle name="Obliczenia 15 2" xfId="22449" xr:uid="{B993A29F-738F-419A-97C4-85C015E4D844}"/>
    <cellStyle name="Obliczenia 15 2 2" xfId="46666" xr:uid="{6C310000-9502-4570-99A5-83F6124637B7}"/>
    <cellStyle name="Obliczenia 15 3" xfId="22450" xr:uid="{71BA9619-020F-47F7-89C4-9C0441B671E9}"/>
    <cellStyle name="Obliczenia 15 3 2" xfId="46667" xr:uid="{A36620DE-04B1-408B-AD74-1139BF9DF402}"/>
    <cellStyle name="Obliczenia 15 4" xfId="46665" xr:uid="{C6398CB2-29DA-4EB0-BDC9-E1D9D3BA3237}"/>
    <cellStyle name="Obliczenia 15 5" xfId="54154" xr:uid="{A6317981-E523-4073-9D76-A682FCAB0272}"/>
    <cellStyle name="Obliczenia 16" xfId="22451" xr:uid="{1DE4D959-4888-49BD-B1C0-1773F7963BA6}"/>
    <cellStyle name="Obliczenia 16 2" xfId="22452" xr:uid="{9782AE29-FEC8-48DA-9B0F-34F0F790CAE5}"/>
    <cellStyle name="Obliczenia 16 2 2" xfId="46669" xr:uid="{09507B06-D32C-49D5-992E-A280DC077732}"/>
    <cellStyle name="Obliczenia 16 3" xfId="22453" xr:uid="{B857EEED-78B9-47D2-8EDD-E319455A292E}"/>
    <cellStyle name="Obliczenia 16 3 2" xfId="46670" xr:uid="{88F330E3-2379-445F-B532-715C20DF62F8}"/>
    <cellStyle name="Obliczenia 16 4" xfId="46668" xr:uid="{ED783C57-5FA4-42D3-88A6-F62C0CDFF69E}"/>
    <cellStyle name="Obliczenia 16 5" xfId="54155" xr:uid="{5D8975E5-9404-404F-A2E6-FAEBDC8F4923}"/>
    <cellStyle name="Obliczenia 17" xfId="46624" xr:uid="{60D30281-4B7E-4A0C-98D0-3A86ECBCA375}"/>
    <cellStyle name="Obliczenia 17 2" xfId="54156" xr:uid="{491319EB-3683-42E3-A3B7-5E69D9749CE4}"/>
    <cellStyle name="Obliczenia 18" xfId="54157" xr:uid="{50808322-3D66-415D-B6C4-3C5B4C87F82C}"/>
    <cellStyle name="Obliczenia 19" xfId="54158" xr:uid="{DBDE6019-4FFE-4CA5-9489-212BEB7240EC}"/>
    <cellStyle name="Obliczenia 2" xfId="907" xr:uid="{00000000-0005-0000-0000-0000A7030000}"/>
    <cellStyle name="Obliczenia 2 2" xfId="22455" xr:uid="{0EB09DA1-2169-4B77-93DF-B807D0193A6D}"/>
    <cellStyle name="Obliczenia 2 2 2" xfId="22456" xr:uid="{F845600C-CA72-483B-90ED-B97C4B4017FB}"/>
    <cellStyle name="Obliczenia 2 2 2 2" xfId="46673" xr:uid="{8CECE57D-AC8C-4EA1-976B-37E144C1713F}"/>
    <cellStyle name="Obliczenia 2 2 3" xfId="22457" xr:uid="{1387D117-1BA3-4E30-BC92-C3785D0A7083}"/>
    <cellStyle name="Obliczenia 2 2 3 2" xfId="46674" xr:uid="{683CF778-90A9-41FA-A63C-E846847A3F92}"/>
    <cellStyle name="Obliczenia 2 2 4" xfId="46672" xr:uid="{42D1473F-9835-47C4-AC1B-113FE107EB9D}"/>
    <cellStyle name="Obliczenia 2 3" xfId="22458" xr:uid="{BB49F2B7-1CF0-4BAC-998A-2BEE684084E7}"/>
    <cellStyle name="Obliczenia 2 3 2" xfId="46675" xr:uid="{67996DA7-0874-4F36-A9B0-F081B965544E}"/>
    <cellStyle name="Obliczenia 2 4" xfId="22459" xr:uid="{A883B3D5-81D9-4FD8-A9CB-307FEB7C510D}"/>
    <cellStyle name="Obliczenia 2 4 2" xfId="46676" xr:uid="{E57FF5F8-C632-49C9-866A-38B6F9EA4D40}"/>
    <cellStyle name="Obliczenia 2 5" xfId="22460" xr:uid="{5126ACD5-DBB2-4612-BD6F-EB0C90FBF62D}"/>
    <cellStyle name="Obliczenia 2 5 2" xfId="46677" xr:uid="{12BF657E-82EA-43DB-8AE4-689C4755CCCF}"/>
    <cellStyle name="Obliczenia 2 6" xfId="46671" xr:uid="{33BB85A1-1626-41A9-9EF8-BEAB2B25E32B}"/>
    <cellStyle name="Obliczenia 2 7" xfId="54159" xr:uid="{E8B14582-0D6D-4646-8830-517AB4E21A97}"/>
    <cellStyle name="Obliczenia 2 8" xfId="22454" xr:uid="{275E847B-C0F5-4B87-88D3-D771578FBA06}"/>
    <cellStyle name="Obliczenia 20" xfId="54160" xr:uid="{5C32D04D-293C-42DA-BCA4-C939A671DAC2}"/>
    <cellStyle name="Obliczenia 3" xfId="908" xr:uid="{00000000-0005-0000-0000-0000A8030000}"/>
    <cellStyle name="Obliczenia 3 2" xfId="22462" xr:uid="{0E0AE6E7-3D6F-4AC1-9702-91895CB976A3}"/>
    <cellStyle name="Obliczenia 3 2 2" xfId="22463" xr:uid="{20D084DE-BC44-4100-9EFE-B40DCBCA8325}"/>
    <cellStyle name="Obliczenia 3 2 2 2" xfId="46680" xr:uid="{597DD62E-2EEC-4DD5-B84D-30F13F9BC5CD}"/>
    <cellStyle name="Obliczenia 3 2 3" xfId="22464" xr:uid="{83F43FD2-FEEA-4111-83BA-6AF968FEA38B}"/>
    <cellStyle name="Obliczenia 3 2 3 2" xfId="46681" xr:uid="{FC6384FC-D359-4EAF-B3C5-5918F404D562}"/>
    <cellStyle name="Obliczenia 3 2 4" xfId="46679" xr:uid="{FFB0F1EE-9427-42A7-9DE2-992D1411FD7E}"/>
    <cellStyle name="Obliczenia 3 3" xfId="22465" xr:uid="{91087F44-3BEE-45D1-85F3-D3B49B897F74}"/>
    <cellStyle name="Obliczenia 3 3 2" xfId="46682" xr:uid="{BB7362BE-5743-4643-8458-76EBF01F7A5C}"/>
    <cellStyle name="Obliczenia 3 4" xfId="22466" xr:uid="{E18CAE33-663F-428A-AF8E-32BE490B775D}"/>
    <cellStyle name="Obliczenia 3 4 2" xfId="46683" xr:uid="{C25AAEF8-90A7-4EED-B317-3E09503F968D}"/>
    <cellStyle name="Obliczenia 3 5" xfId="22467" xr:uid="{32A0E9BE-2D01-47AA-9432-19EA68BCA822}"/>
    <cellStyle name="Obliczenia 3 5 2" xfId="46684" xr:uid="{4FC7DA25-C492-47BD-B96F-D74806C08383}"/>
    <cellStyle name="Obliczenia 3 6" xfId="46678" xr:uid="{7163A3AB-92BF-4372-8BB9-212F0F428952}"/>
    <cellStyle name="Obliczenia 3 7" xfId="54161" xr:uid="{FBD05FCF-EC6D-441A-B469-9B5CC7411CA5}"/>
    <cellStyle name="Obliczenia 3 8" xfId="22461" xr:uid="{E633992D-4E71-4200-818C-63EFC0D9C59B}"/>
    <cellStyle name="Obliczenia 4" xfId="909" xr:uid="{00000000-0005-0000-0000-0000A9030000}"/>
    <cellStyle name="Obliczenia 4 2" xfId="22469" xr:uid="{899B56E3-BBEB-4660-B746-E01B1D13D1A0}"/>
    <cellStyle name="Obliczenia 4 2 2" xfId="22470" xr:uid="{955322B7-7F7D-453A-BBB9-965AD5D890FE}"/>
    <cellStyle name="Obliczenia 4 2 2 2" xfId="46687" xr:uid="{D876B055-0F1D-47DB-890D-146106854003}"/>
    <cellStyle name="Obliczenia 4 2 3" xfId="22471" xr:uid="{514026D6-8062-4E4A-906C-DA12E824A49E}"/>
    <cellStyle name="Obliczenia 4 2 3 2" xfId="46688" xr:uid="{94608954-EBD9-4BD6-A848-53CB0FD9567C}"/>
    <cellStyle name="Obliczenia 4 2 4" xfId="46686" xr:uid="{E84E184A-4B6B-4F70-BBAD-9633578946E4}"/>
    <cellStyle name="Obliczenia 4 3" xfId="22472" xr:uid="{A5192DEB-4BFC-4A34-AE7F-74702D6E6785}"/>
    <cellStyle name="Obliczenia 4 3 2" xfId="46689" xr:uid="{9336ADBD-46AE-40EE-94C5-B8F9D80E8878}"/>
    <cellStyle name="Obliczenia 4 4" xfId="22473" xr:uid="{40BFF18B-A688-4A84-B7D7-DFCDABC1007C}"/>
    <cellStyle name="Obliczenia 4 4 2" xfId="46690" xr:uid="{872E27DB-5B08-46A4-B1C7-83CE452FD0E4}"/>
    <cellStyle name="Obliczenia 4 5" xfId="22474" xr:uid="{F1B1FBDB-6410-4D16-9CA5-1F0907A98481}"/>
    <cellStyle name="Obliczenia 4 5 2" xfId="46691" xr:uid="{B678E6E6-62BC-41AC-97E1-C4F3DADC9365}"/>
    <cellStyle name="Obliczenia 4 6" xfId="46685" xr:uid="{66E1B56E-0580-4AD5-AB9B-062B62F80FD4}"/>
    <cellStyle name="Obliczenia 4 7" xfId="54162" xr:uid="{730079C4-7E57-4A94-8CA8-CCCF9516430E}"/>
    <cellStyle name="Obliczenia 4 8" xfId="22468" xr:uid="{AE84A212-CD80-4683-9113-E98DF55466DC}"/>
    <cellStyle name="Obliczenia 5" xfId="910" xr:uid="{00000000-0005-0000-0000-0000AA030000}"/>
    <cellStyle name="Obliczenia 5 2" xfId="22476" xr:uid="{89FEEE47-CDBC-460A-87CB-33DD78649D38}"/>
    <cellStyle name="Obliczenia 5 2 2" xfId="22477" xr:uid="{962014B8-1DD1-4A12-9C54-A2B9875313BD}"/>
    <cellStyle name="Obliczenia 5 2 2 2" xfId="46694" xr:uid="{72977F4B-01E4-4A36-B366-6329208ACB8C}"/>
    <cellStyle name="Obliczenia 5 2 3" xfId="22478" xr:uid="{49070546-CB9B-47B0-8B7C-125AA5432679}"/>
    <cellStyle name="Obliczenia 5 2 3 2" xfId="46695" xr:uid="{80666BCA-A3C2-4986-B438-0265C4705049}"/>
    <cellStyle name="Obliczenia 5 2 4" xfId="46693" xr:uid="{0B8F3D69-B776-46FB-8029-C9DC1F76C19A}"/>
    <cellStyle name="Obliczenia 5 3" xfId="22479" xr:uid="{2FD74E03-596A-4AB4-A4EF-4337047051DF}"/>
    <cellStyle name="Obliczenia 5 3 2" xfId="46696" xr:uid="{F9E216E4-39B8-4AB9-91A0-30FB2712ABE8}"/>
    <cellStyle name="Obliczenia 5 4" xfId="22480" xr:uid="{A4401D33-5D2A-4D48-9A3E-5AEAF8DADCC8}"/>
    <cellStyle name="Obliczenia 5 4 2" xfId="46697" xr:uid="{0810E005-4C8A-43B6-A27E-4A65514396A8}"/>
    <cellStyle name="Obliczenia 5 5" xfId="22481" xr:uid="{B3EEEE57-8641-4AE7-BC84-AAE87A90E562}"/>
    <cellStyle name="Obliczenia 5 5 2" xfId="46698" xr:uid="{285EEF23-8F1E-4DC5-A80D-AF270CB70A8F}"/>
    <cellStyle name="Obliczenia 5 6" xfId="46692" xr:uid="{4D57ED9F-0D3E-4BCC-B76D-FD88CEA32306}"/>
    <cellStyle name="Obliczenia 5 7" xfId="54163" xr:uid="{A53AA6F1-E71F-4106-A098-8AEC1D8A9D1E}"/>
    <cellStyle name="Obliczenia 5 8" xfId="22475" xr:uid="{A3041F76-F33A-42A0-9267-F3F9A2AC507B}"/>
    <cellStyle name="Obliczenia 6" xfId="911" xr:uid="{00000000-0005-0000-0000-0000AB030000}"/>
    <cellStyle name="Obliczenia 6 2" xfId="22483" xr:uid="{ECB4FD87-D2C3-4367-8388-AF0B8FA5B93A}"/>
    <cellStyle name="Obliczenia 6 2 2" xfId="22484" xr:uid="{57E37EE2-FB99-42FA-B8DC-8294E7CADC12}"/>
    <cellStyle name="Obliczenia 6 2 2 2" xfId="46701" xr:uid="{8D5CD2C6-6454-4AB3-A051-5F83C1FD8232}"/>
    <cellStyle name="Obliczenia 6 2 3" xfId="22485" xr:uid="{ADBB13DC-EE81-4ADB-B26B-36B2FF8DBFB8}"/>
    <cellStyle name="Obliczenia 6 2 3 2" xfId="46702" xr:uid="{05E2E475-CD95-4B82-A07E-8919663A665B}"/>
    <cellStyle name="Obliczenia 6 2 4" xfId="46700" xr:uid="{8A8BB0CD-21A8-4209-89EA-E819A194892F}"/>
    <cellStyle name="Obliczenia 6 3" xfId="22486" xr:uid="{1D79E0E9-25AD-4DD8-8C45-82BFB4C66A14}"/>
    <cellStyle name="Obliczenia 6 3 2" xfId="46703" xr:uid="{B3BAA592-1B7B-4ECF-AC8C-E92E2C362610}"/>
    <cellStyle name="Obliczenia 6 4" xfId="22487" xr:uid="{203F1D30-DB97-4A11-8BE3-9AF85E9BC60D}"/>
    <cellStyle name="Obliczenia 6 4 2" xfId="46704" xr:uid="{2C430B40-9467-4216-A9BB-10E25863F063}"/>
    <cellStyle name="Obliczenia 6 5" xfId="22488" xr:uid="{E9E4EE13-3E66-4EFE-A44B-6E387C07FEE1}"/>
    <cellStyle name="Obliczenia 6 5 2" xfId="46705" xr:uid="{44080C0F-E0FB-477F-B466-A6819380ECFA}"/>
    <cellStyle name="Obliczenia 6 6" xfId="46699" xr:uid="{481398FB-69FC-4436-959E-E924BB5439C4}"/>
    <cellStyle name="Obliczenia 6 7" xfId="54164" xr:uid="{13D7FD47-CD94-4CA7-AC39-D75555FE67A9}"/>
    <cellStyle name="Obliczenia 6 8" xfId="22482" xr:uid="{667D0AD6-DF35-4780-B730-01F9C91A914B}"/>
    <cellStyle name="Obliczenia 7" xfId="912" xr:uid="{00000000-0005-0000-0000-0000AC030000}"/>
    <cellStyle name="Obliczenia 7 2" xfId="22490" xr:uid="{858EA315-4898-4DD3-A112-9064DC194D5C}"/>
    <cellStyle name="Obliczenia 7 2 2" xfId="22491" xr:uid="{9A5B79ED-6363-48C1-AB26-EA285CFC4A75}"/>
    <cellStyle name="Obliczenia 7 2 2 2" xfId="46708" xr:uid="{EBC639A2-88A2-4B41-AD9C-87E4B637CC7E}"/>
    <cellStyle name="Obliczenia 7 2 3" xfId="22492" xr:uid="{4337F719-591D-4E52-A280-779645733A16}"/>
    <cellStyle name="Obliczenia 7 2 3 2" xfId="46709" xr:uid="{6370E61F-15D0-44A5-8546-05D3CC6B7BB9}"/>
    <cellStyle name="Obliczenia 7 2 4" xfId="46707" xr:uid="{DFB141BF-815D-4E04-B1CA-8946F815F721}"/>
    <cellStyle name="Obliczenia 7 3" xfId="22493" xr:uid="{FE5B23C8-D74C-4E72-B7A4-7C287BBB6B49}"/>
    <cellStyle name="Obliczenia 7 3 2" xfId="46710" xr:uid="{4EA4502D-EF48-4E08-AA50-FBC8C4B1E991}"/>
    <cellStyle name="Obliczenia 7 4" xfId="22494" xr:uid="{6CD77610-7895-49BF-935C-3F0A3CAF7407}"/>
    <cellStyle name="Obliczenia 7 4 2" xfId="46711" xr:uid="{54BE9CF4-B3DF-41CF-9A4B-EA0B4684E291}"/>
    <cellStyle name="Obliczenia 7 5" xfId="22495" xr:uid="{80E3284D-2E54-40E1-A84A-2273458716E3}"/>
    <cellStyle name="Obliczenia 7 5 2" xfId="46712" xr:uid="{3A1D57D1-0F52-4B43-A649-A935E0A71FE5}"/>
    <cellStyle name="Obliczenia 7 6" xfId="46706" xr:uid="{D78FAEC9-C934-4590-91C4-10E7D3BE5D59}"/>
    <cellStyle name="Obliczenia 7 7" xfId="54165" xr:uid="{BB4C449D-4FCD-4D2A-ABB7-BDFE1D61E712}"/>
    <cellStyle name="Obliczenia 7 8" xfId="22489" xr:uid="{28944E96-0E87-4E40-BFF5-68C83224BDDF}"/>
    <cellStyle name="Obliczenia 8" xfId="913" xr:uid="{00000000-0005-0000-0000-0000AD030000}"/>
    <cellStyle name="Obliczenia 8 2" xfId="22497" xr:uid="{3A804204-C19B-46AB-AED6-EE90C78AB681}"/>
    <cellStyle name="Obliczenia 8 2 2" xfId="22498" xr:uid="{5F3767EE-12D8-4D05-9DA4-615143F6D718}"/>
    <cellStyle name="Obliczenia 8 2 2 2" xfId="46715" xr:uid="{FE83995E-2421-4033-8D4A-EA085C4F78A3}"/>
    <cellStyle name="Obliczenia 8 2 3" xfId="22499" xr:uid="{22E91CA5-1C53-4625-8F19-F12BDA7090B7}"/>
    <cellStyle name="Obliczenia 8 2 3 2" xfId="46716" xr:uid="{81BBD1DC-63D2-4F7C-B0D1-8D69FF2F2C32}"/>
    <cellStyle name="Obliczenia 8 2 4" xfId="46714" xr:uid="{08BCF7DF-EA67-48FA-9258-CB5A18B17723}"/>
    <cellStyle name="Obliczenia 8 3" xfId="22500" xr:uid="{CE57E676-DF2C-4AFB-B1D6-068ABB4E7688}"/>
    <cellStyle name="Obliczenia 8 3 2" xfId="46717" xr:uid="{130F8CED-FDC4-4DAA-9CA0-9BB8C675309A}"/>
    <cellStyle name="Obliczenia 8 4" xfId="22501" xr:uid="{086000EC-ABB9-4F54-82F0-206D82D08D8E}"/>
    <cellStyle name="Obliczenia 8 4 2" xfId="46718" xr:uid="{98D17D4E-DAF0-45E2-8D8C-73BE2EEA2450}"/>
    <cellStyle name="Obliczenia 8 5" xfId="22502" xr:uid="{30A52C17-19B1-4236-97AE-A89E0BB8CED7}"/>
    <cellStyle name="Obliczenia 8 5 2" xfId="46719" xr:uid="{005965CE-F431-4B29-8CE9-354AEB0B82A4}"/>
    <cellStyle name="Obliczenia 8 6" xfId="46713" xr:uid="{03C842C0-AA23-4705-825B-6C286E0A9BAF}"/>
    <cellStyle name="Obliczenia 8 7" xfId="54166" xr:uid="{B396E38B-ACFB-4E21-A7FD-FF278FAC58DD}"/>
    <cellStyle name="Obliczenia 8 8" xfId="22496" xr:uid="{533ED48B-36AF-41C3-8B54-B7D7FF67D56B}"/>
    <cellStyle name="Obliczenia 9" xfId="914" xr:uid="{00000000-0005-0000-0000-0000AE030000}"/>
    <cellStyle name="Obliczenia 9 10" xfId="22503" xr:uid="{C45C7C03-F6FF-4C82-B994-0D7A6DB0F9BA}"/>
    <cellStyle name="Obliczenia 9 2" xfId="915" xr:uid="{00000000-0005-0000-0000-0000AF030000}"/>
    <cellStyle name="Obliczenia 9 2 2" xfId="22505" xr:uid="{02399DF5-8ECD-4AD0-9079-4FCF508D71AD}"/>
    <cellStyle name="Obliczenia 9 2 2 2" xfId="22506" xr:uid="{4D46650C-79A5-4B05-996E-1BC3877C6040}"/>
    <cellStyle name="Obliczenia 9 2 2 2 2" xfId="46723" xr:uid="{18137C45-2F93-438B-A9D3-1AC92258D0E2}"/>
    <cellStyle name="Obliczenia 9 2 2 3" xfId="46722" xr:uid="{2FE99167-8D59-4AEF-AF7F-8C0D085AD0FD}"/>
    <cellStyle name="Obliczenia 9 2 3" xfId="22507" xr:uid="{797F2CA8-D7CF-42E5-ABFD-01751C5E4FE3}"/>
    <cellStyle name="Obliczenia 9 2 3 2" xfId="46724" xr:uid="{577D8B9B-DCC5-4E6E-8EA9-73B1A4FBCA40}"/>
    <cellStyle name="Obliczenia 9 2 4" xfId="22508" xr:uid="{72A518B1-C0CA-4184-9153-FB7FE734A9C6}"/>
    <cellStyle name="Obliczenia 9 2 4 2" xfId="46725" xr:uid="{FD0ED3DF-9295-4E90-969C-44F2C347F624}"/>
    <cellStyle name="Obliczenia 9 2 5" xfId="22509" xr:uid="{6572D56F-3452-4544-BB6C-454B66695E93}"/>
    <cellStyle name="Obliczenia 9 2 5 2" xfId="46726" xr:uid="{611ADF2A-CC78-4D4A-A74E-4529AD08965B}"/>
    <cellStyle name="Obliczenia 9 2 6" xfId="46721" xr:uid="{CF37357B-ECEF-4F26-BCC0-77100B7E3C7C}"/>
    <cellStyle name="Obliczenia 9 2 7" xfId="54168" xr:uid="{FB8BB98E-3C3B-4C1F-89E3-5B93F62D5336}"/>
    <cellStyle name="Obliczenia 9 2 8" xfId="22504" xr:uid="{6224DD6B-AF14-4663-A80E-269B86B0D0F1}"/>
    <cellStyle name="Obliczenia 9 3" xfId="916" xr:uid="{00000000-0005-0000-0000-0000B0030000}"/>
    <cellStyle name="Obliczenia 9 3 2" xfId="22511" xr:uid="{7E867045-DA15-44E6-B950-8DF9DB6981F9}"/>
    <cellStyle name="Obliczenia 9 3 2 2" xfId="22512" xr:uid="{50BE766E-F854-494C-817E-C5D7D5829C79}"/>
    <cellStyle name="Obliczenia 9 3 2 2 2" xfId="46729" xr:uid="{E83EB18D-3545-40D6-8336-7EE3B47FA7F7}"/>
    <cellStyle name="Obliczenia 9 3 2 3" xfId="46728" xr:uid="{EAFF04F4-690C-456B-A86F-E1CF5FC9DC83}"/>
    <cellStyle name="Obliczenia 9 3 3" xfId="22513" xr:uid="{AC8758A6-3657-43E2-9325-B929BF9C16A9}"/>
    <cellStyle name="Obliczenia 9 3 3 2" xfId="46730" xr:uid="{99135A1E-E390-48A1-B6A8-78EEE758DDE7}"/>
    <cellStyle name="Obliczenia 9 3 4" xfId="22514" xr:uid="{446A2B58-5DB6-44B0-B2C6-35E33E219F9F}"/>
    <cellStyle name="Obliczenia 9 3 4 2" xfId="46731" xr:uid="{3DE0E8C5-C0CE-40FE-BEA4-14A6197A73D8}"/>
    <cellStyle name="Obliczenia 9 3 5" xfId="22515" xr:uid="{0CAA9CA1-EDE1-4A14-BFE9-D85920CCB2F2}"/>
    <cellStyle name="Obliczenia 9 3 5 2" xfId="46732" xr:uid="{10EC4D5B-196C-4AF5-B26D-F70DEA3E25EA}"/>
    <cellStyle name="Obliczenia 9 3 6" xfId="46727" xr:uid="{AC82EA7B-8FFE-47C9-88CB-8F5EDF521571}"/>
    <cellStyle name="Obliczenia 9 3 7" xfId="54169" xr:uid="{8E28417C-6466-4485-84BA-9D2858E2D728}"/>
    <cellStyle name="Obliczenia 9 3 8" xfId="22510" xr:uid="{EEB67CCD-078B-4FFC-8E84-91874DCA09F6}"/>
    <cellStyle name="Obliczenia 9 4" xfId="22516" xr:uid="{4915F1A4-8445-4DCF-A733-DB4BEC089960}"/>
    <cellStyle name="Obliczenia 9 4 2" xfId="22517" xr:uid="{A23ED2CB-B210-4CB4-B801-4D1659265F67}"/>
    <cellStyle name="Obliczenia 9 4 2 2" xfId="46734" xr:uid="{E1C3E7C4-63A6-414F-BA9F-FBBE5171F96D}"/>
    <cellStyle name="Obliczenia 9 4 3" xfId="22518" xr:uid="{FD77B155-43B1-47FD-91FD-466C420C0F7E}"/>
    <cellStyle name="Obliczenia 9 4 3 2" xfId="46735" xr:uid="{5A89964E-F50F-4A9D-B672-60FEB06BAF3B}"/>
    <cellStyle name="Obliczenia 9 4 4" xfId="46733" xr:uid="{2A8E93DF-A729-4A00-ADB6-08DEA072BBF7}"/>
    <cellStyle name="Obliczenia 9 5" xfId="22519" xr:uid="{0E97D0EA-AF9D-4579-BF2D-7858B0671C2E}"/>
    <cellStyle name="Obliczenia 9 5 2" xfId="46736" xr:uid="{C31A146B-1B08-42EE-BEE8-ED29A1A46F2C}"/>
    <cellStyle name="Obliczenia 9 6" xfId="22520" xr:uid="{985F9DD5-6D04-4E4F-93DA-F00B3C4ADA33}"/>
    <cellStyle name="Obliczenia 9 6 2" xfId="46737" xr:uid="{092E727A-25F6-4096-A2C7-725843AB673A}"/>
    <cellStyle name="Obliczenia 9 7" xfId="22521" xr:uid="{DD1ABE8E-28EF-4567-84A2-4BCCB6B483EC}"/>
    <cellStyle name="Obliczenia 9 7 2" xfId="46738" xr:uid="{2FD75579-C84E-4ADC-94B1-4502008D8190}"/>
    <cellStyle name="Obliczenia 9 8" xfId="46720" xr:uid="{F1A6B582-545A-4997-AF02-988D564A5897}"/>
    <cellStyle name="Obliczenia 9 9" xfId="54167" xr:uid="{ABEF94B1-18C0-41F0-9FB4-7E64B44FC40C}"/>
    <cellStyle name="Obliczenia 9_CHP" xfId="22522" xr:uid="{0744FAF1-3098-4BA6-94E4-0A0740C15711}"/>
    <cellStyle name="Obliczenia_D_HEAT" xfId="22523" xr:uid="{EF953977-121B-48D4-BD78-AD0170E21C04}"/>
    <cellStyle name="Output 2" xfId="917" xr:uid="{00000000-0005-0000-0000-0000B1030000}"/>
    <cellStyle name="Output 2 2" xfId="22525" xr:uid="{8FD000A9-DD3B-4456-87CD-DD160383928D}"/>
    <cellStyle name="Output 2 2 2" xfId="22526" xr:uid="{AAB74631-C509-4958-B0F7-CE59214C4037}"/>
    <cellStyle name="Output 2 2 2 2" xfId="46741" xr:uid="{B69F19B8-FAF7-4EA0-8206-A29906408672}"/>
    <cellStyle name="Output 2 2 3" xfId="46740" xr:uid="{105971A0-ED84-4146-A33A-BCD6C5D07DA2}"/>
    <cellStyle name="Output 2 3" xfId="22527" xr:uid="{1788C704-A5A0-4D26-974B-A82D91374F8A}"/>
    <cellStyle name="Output 2 3 2" xfId="22528" xr:uid="{DC0ABFD8-7645-4F95-BC3B-652E5123B818}"/>
    <cellStyle name="Output 2 3 2 2" xfId="46743" xr:uid="{87F2C57A-3AB8-4A05-BE7A-FFD71B11569F}"/>
    <cellStyle name="Output 2 3 3" xfId="46742" xr:uid="{81D2ADF0-7903-4832-B8A2-B7FBA9303734}"/>
    <cellStyle name="Output 2 4" xfId="22529" xr:uid="{F5FAE61E-F0A5-4220-9CE4-9DC0D6A435BB}"/>
    <cellStyle name="Output 2 4 2" xfId="46744" xr:uid="{BD0E4EAD-A72D-4E41-941E-DA404FE544AA}"/>
    <cellStyle name="Output 2 5" xfId="22530" xr:uid="{9290BB6B-DA79-4FFF-9048-A82A3908798C}"/>
    <cellStyle name="Output 2 5 2" xfId="46745" xr:uid="{1E025E97-F146-4B32-80EB-AFC321C9B6E1}"/>
    <cellStyle name="Output 2 6" xfId="22531" xr:uid="{EDFCAECB-90EF-4E2B-AB0D-1F9105CB16DB}"/>
    <cellStyle name="Output 2 6 2" xfId="46746" xr:uid="{03A46B77-8175-4E3E-AF0E-CDEFE46A21BB}"/>
    <cellStyle name="Output 2 7" xfId="46739" xr:uid="{0507E816-D0FC-4B04-B363-25CBD2C60D9E}"/>
    <cellStyle name="Output 2 8" xfId="54170" xr:uid="{199FD19C-5EE4-484A-8515-EFBBCC8AA3E9}"/>
    <cellStyle name="Output 2 9" xfId="22524" xr:uid="{85B1DD4D-D14D-46B6-A23E-3D2347865BE0}"/>
    <cellStyle name="Output 3" xfId="918" xr:uid="{00000000-0005-0000-0000-0000B2030000}"/>
    <cellStyle name="Output 3 10" xfId="22532" xr:uid="{B71DD597-FEF9-4BB9-B43D-39A3C70EBDC3}"/>
    <cellStyle name="Output 3 2" xfId="22533" xr:uid="{E7F17940-BB2D-4660-8E21-E7898405641A}"/>
    <cellStyle name="Output 3 2 2" xfId="22534" xr:uid="{E1CCD12C-82F3-4B94-94F5-35FFD00BF9CE}"/>
    <cellStyle name="Output 3 2 2 2" xfId="46749" xr:uid="{8BA50C2F-B43C-4D7D-B8E6-50CDE300B665}"/>
    <cellStyle name="Output 3 2 3" xfId="46748" xr:uid="{9E458281-FC62-4DE8-B7F4-4AA4E2366244}"/>
    <cellStyle name="Output 3 3" xfId="22535" xr:uid="{F76AF3A6-AF37-40A4-8B53-E51321D0B9CC}"/>
    <cellStyle name="Output 3 3 2" xfId="22536" xr:uid="{0716B5E3-0325-4B2D-A8EA-ECEAAAB259ED}"/>
    <cellStyle name="Output 3 3 2 2" xfId="46751" xr:uid="{FAB734EA-D630-4357-AD37-5F1346BD2203}"/>
    <cellStyle name="Output 3 3 3" xfId="46750" xr:uid="{B0C31F66-E4C5-4C05-BD2F-8D1697DF1CF6}"/>
    <cellStyle name="Output 3 4" xfId="22537" xr:uid="{FDCC0840-E132-4A0B-A816-46DC42A57E07}"/>
    <cellStyle name="Output 3 4 2" xfId="22538" xr:uid="{217ADC96-EC97-4CA3-B899-5A042D17A232}"/>
    <cellStyle name="Output 3 4 2 2" xfId="46753" xr:uid="{F4BF1367-085D-40A2-A5DC-5EAADBC0034E}"/>
    <cellStyle name="Output 3 4 3" xfId="46752" xr:uid="{067C92EB-F73E-4856-9F96-4E29F9473D2A}"/>
    <cellStyle name="Output 3 5" xfId="22539" xr:uid="{7FC30343-CDE3-4151-B629-5CD3FF7DA98C}"/>
    <cellStyle name="Output 3 5 2" xfId="46754" xr:uid="{8F1B280E-DA62-4BE0-BE59-773DE0E95F39}"/>
    <cellStyle name="Output 3 6" xfId="22540" xr:uid="{1E72B5C3-70EE-47FD-85A7-B4AEE47C7CCD}"/>
    <cellStyle name="Output 3 6 2" xfId="46755" xr:uid="{723EFC78-CB4D-4E36-8B57-BEF85DF60D1E}"/>
    <cellStyle name="Output 3 7" xfId="22541" xr:uid="{D4170C0A-D84D-44A2-9B13-2DB02A5FB955}"/>
    <cellStyle name="Output 3 7 2" xfId="46756" xr:uid="{75B456B3-0700-47FE-85A5-BF2938DB8B0C}"/>
    <cellStyle name="Output 3 8" xfId="46747" xr:uid="{C12646BF-A3EE-4780-BCA1-119D9755CC45}"/>
    <cellStyle name="Output 3 9" xfId="54171" xr:uid="{2FBF40C7-35BD-45FD-95D2-DB4B5DDB1A6B}"/>
    <cellStyle name="Output 4" xfId="22542" xr:uid="{223F95BE-489F-4F8A-9281-DB8390BB4250}"/>
    <cellStyle name="Output 4 2" xfId="22543" xr:uid="{2F7202A2-E8E6-40BE-B812-B03A4A3821CA}"/>
    <cellStyle name="Output 4 2 2" xfId="46758" xr:uid="{412C4FB6-4283-4605-A522-F2704A1B8B6D}"/>
    <cellStyle name="Output 4 3" xfId="46757" xr:uid="{BC4AEE1F-4052-42BA-BC3B-5AC96B4BA66E}"/>
    <cellStyle name="Output 5" xfId="22544" xr:uid="{EEF91238-E36E-466A-B7CD-D76377CABA13}"/>
    <cellStyle name="Output 5 2" xfId="22545" xr:uid="{53F2946A-FAF3-404D-B37A-DC6BDDB94EF1}"/>
    <cellStyle name="Output 5 2 2" xfId="46760" xr:uid="{DA78EF80-4F89-4DA8-992C-161EB450210D}"/>
    <cellStyle name="Output 5 3" xfId="46759" xr:uid="{BA2BC6B8-677C-4CC5-B132-92E5C8FE7295}"/>
    <cellStyle name="Output 6" xfId="22546" xr:uid="{F02FDA26-986B-449C-835F-DCA63404D4EE}"/>
    <cellStyle name="Output 6 2" xfId="22547" xr:uid="{16812D54-7132-4D9A-8A0F-BF7B4C9BCE38}"/>
    <cellStyle name="Output 6 2 2" xfId="46762" xr:uid="{B15EDAD9-F016-4FD1-A1B8-DCA2ABFB9507}"/>
    <cellStyle name="Output 6 3" xfId="46761" xr:uid="{F58E1A8C-AC75-4451-9FDB-1CD728799BEF}"/>
    <cellStyle name="Output 7" xfId="53711" xr:uid="{B9DC3C3F-246F-4F7F-B2A0-50EE48A0257C}"/>
    <cellStyle name="Pattern" xfId="22548" xr:uid="{4712B2F1-6629-4BDA-93A8-DE2308E105B7}"/>
    <cellStyle name="Pattern 2" xfId="22549" xr:uid="{503C0E28-A045-417F-A55E-3472A31CCB92}"/>
    <cellStyle name="Pattern 2 2" xfId="46764" xr:uid="{172F6BC9-C502-4789-8B7A-8EA5DC0D403F}"/>
    <cellStyle name="Pattern 3" xfId="46763" xr:uid="{0278AC4C-53FC-422F-984D-8D77FB0978C3}"/>
    <cellStyle name="Pattern 4" xfId="54172" xr:uid="{0FE6AE91-17F6-4E54-A604-6BCDF5D94BC1}"/>
    <cellStyle name="Percent [2]" xfId="919" xr:uid="{00000000-0005-0000-0000-0000B3030000}"/>
    <cellStyle name="Percent [2] 2" xfId="22551" xr:uid="{91717305-A2FF-4B00-BD50-BDBDBB452A66}"/>
    <cellStyle name="Percent [2] 2 2" xfId="22552" xr:uid="{ACFE680F-D067-49F1-A995-994FCE7651B8}"/>
    <cellStyle name="Percent [2] 2 2 2" xfId="46767" xr:uid="{A14E8EFF-8B2D-4844-8313-17CC309162CF}"/>
    <cellStyle name="Percent [2] 2 3" xfId="22553" xr:uid="{4192F75C-5643-4328-A5A6-5751DD75CD7C}"/>
    <cellStyle name="Percent [2] 2 3 2" xfId="46768" xr:uid="{03125BF6-3ED8-40D2-8565-177A0ACC7B60}"/>
    <cellStyle name="Percent [2] 2 4" xfId="46766" xr:uid="{42413F0A-1E87-4266-A1D6-5051BE406537}"/>
    <cellStyle name="Percent [2] 3" xfId="22554" xr:uid="{B157AAC1-E81E-4B1C-B7F9-F85C9FD2D6A9}"/>
    <cellStyle name="Percent [2] 3 2" xfId="22555" xr:uid="{2852EBC6-3979-4BBD-9B57-5CD86EBD933C}"/>
    <cellStyle name="Percent [2] 3 2 2" xfId="46770" xr:uid="{A114DE22-E260-4D96-A985-5C5A389A6A56}"/>
    <cellStyle name="Percent [2] 3 3" xfId="46769" xr:uid="{D0E84EA4-E1BB-4452-941A-4EB27560C66A}"/>
    <cellStyle name="Percent [2] 4" xfId="22556" xr:uid="{7B090121-E486-41D7-86CA-E14397CD22FC}"/>
    <cellStyle name="Percent [2] 4 2" xfId="46771" xr:uid="{6132287F-335C-4BD2-BC5C-B173D1ECDF31}"/>
    <cellStyle name="Percent [2] 5" xfId="22557" xr:uid="{746E1E69-C9AB-442D-A6C4-329FF79C5E90}"/>
    <cellStyle name="Percent [2] 5 2" xfId="46772" xr:uid="{38C7B187-A78B-48EF-BB13-A47BE5D4B874}"/>
    <cellStyle name="Percent [2] 6" xfId="22558" xr:uid="{6496A629-6836-4915-A911-7852F4136504}"/>
    <cellStyle name="Percent [2] 6 2" xfId="46773" xr:uid="{7CA64605-4B3B-4DB5-8952-572ED8016690}"/>
    <cellStyle name="Percent [2] 7" xfId="46765" xr:uid="{AD8BD562-8217-4166-8F47-184DFBF22379}"/>
    <cellStyle name="Percent [2] 8" xfId="53727" xr:uid="{FA0999F0-D157-4E1B-8E74-F3B3B5FC2156}"/>
    <cellStyle name="Percent [2] 9" xfId="22550" xr:uid="{8C0BA912-18D4-4F3E-BB4C-BC48C254D2DC}"/>
    <cellStyle name="Percent 10" xfId="22559" xr:uid="{EEEBAF87-5157-4F64-ACE6-1D16F2EC7E55}"/>
    <cellStyle name="Percent 10 2" xfId="22560" xr:uid="{897AB75A-E285-4319-9CFB-94AB8AB3D92A}"/>
    <cellStyle name="Percent 10 2 2" xfId="46775" xr:uid="{A20CE1F6-02B1-4A68-8C3F-DBE439237193}"/>
    <cellStyle name="Percent 10 3" xfId="46774" xr:uid="{579B3AFA-AF7C-4DB1-984E-65495521ADF3}"/>
    <cellStyle name="Percent 11" xfId="22561" xr:uid="{5173C074-7FBC-4775-994D-AF0FB3E55AE8}"/>
    <cellStyle name="Percent 11 2" xfId="46776" xr:uid="{BCAFBC92-452D-435A-A2A8-4E908687B750}"/>
    <cellStyle name="Percent 12" xfId="22562" xr:uid="{B21607DE-DC19-4ECB-B5F2-C48FC11878A1}"/>
    <cellStyle name="Percent 12 2" xfId="46777" xr:uid="{5CCD4424-8E09-4813-BC9F-0F52D2EBBF5A}"/>
    <cellStyle name="Percent 13" xfId="54173" xr:uid="{3DA67E0B-F1F6-43E3-A154-B9E9A26522CC}"/>
    <cellStyle name="Percent 14" xfId="54506" xr:uid="{4F5AC2FD-E0A5-4B04-A3AB-A58334378C38}"/>
    <cellStyle name="Percent 15" xfId="54453" xr:uid="{6094EF21-AC3D-46C6-B469-6734E0A9B4C3}"/>
    <cellStyle name="Percent 16" xfId="54505" xr:uid="{AE1C01B4-51E5-4F69-A847-D896FA19F58D}"/>
    <cellStyle name="Percent 17" xfId="54454" xr:uid="{2A89A4CE-0C9F-4CFF-B46C-363ECD18B0F3}"/>
    <cellStyle name="Percent 18" xfId="54554" xr:uid="{3D3A8877-C0AF-4016-87E7-EFC0259D21E8}"/>
    <cellStyle name="Percent 19" xfId="54507" xr:uid="{757E2FAF-5572-4D27-AF98-D1A9398B599E}"/>
    <cellStyle name="Percent 2" xfId="22563" xr:uid="{D612426E-2875-40B0-BAC3-0207D65CB45B}"/>
    <cellStyle name="Percent 2 10" xfId="22564" xr:uid="{C88D4A53-F38C-46C3-A4C3-9136FBEF5E95}"/>
    <cellStyle name="Percent 2 10 2" xfId="46779" xr:uid="{360CD84D-E6B2-4DB8-9F3E-E4E825AAF749}"/>
    <cellStyle name="Percent 2 10 3" xfId="54175" xr:uid="{4761FA66-75FF-4696-B0FA-311B1F4C8591}"/>
    <cellStyle name="Percent 2 11" xfId="46778" xr:uid="{3E34D061-70C9-4837-8F46-EB89173F793E}"/>
    <cellStyle name="Percent 2 12" xfId="54174" xr:uid="{E6C826D0-FB27-4290-A6F3-FE6DA8F5DED4}"/>
    <cellStyle name="Percent 2 2" xfId="22565" xr:uid="{CBE6398D-AC3E-4CE0-B26C-743B091CE112}"/>
    <cellStyle name="Percent 2 2 10" xfId="22566" xr:uid="{C50E00BC-E869-435D-AD3A-CAFF5017AB26}"/>
    <cellStyle name="Percent 2 2 10 2" xfId="46781" xr:uid="{E266751F-E7A5-41D1-9AC9-695D564484EB}"/>
    <cellStyle name="Percent 2 2 11" xfId="22567" xr:uid="{C95266B9-E5B9-4CCB-B303-5714EB2EE446}"/>
    <cellStyle name="Percent 2 2 11 2" xfId="46782" xr:uid="{D6D13A4D-8528-43D8-ACA3-1949174E191B}"/>
    <cellStyle name="Percent 2 2 12" xfId="46780" xr:uid="{0E39138C-3231-431E-AB3C-6774FCD7E46D}"/>
    <cellStyle name="Percent 2 2 13" xfId="54176" xr:uid="{9CBA73DC-EEB4-45EB-B458-C2516B5CA899}"/>
    <cellStyle name="Percent 2 2 2" xfId="22568" xr:uid="{F4E44859-2DFD-4603-8171-C61BED34DAC4}"/>
    <cellStyle name="Percent 2 2 2 2" xfId="22569" xr:uid="{6693F5FD-DAB0-4D90-A35C-EEAC74ED489B}"/>
    <cellStyle name="Percent 2 2 2 2 2" xfId="22570" xr:uid="{64E8CD31-6280-4C4D-B3DC-83BA96B5D629}"/>
    <cellStyle name="Percent 2 2 2 2 2 2" xfId="22571" xr:uid="{DBFF47DE-B3BD-401B-8DC7-EEE217FB85D4}"/>
    <cellStyle name="Percent 2 2 2 2 2 2 2" xfId="46786" xr:uid="{E6C2D181-FAB3-430D-B8D7-ECC0AB3F11A1}"/>
    <cellStyle name="Percent 2 2 2 2 2 3" xfId="46785" xr:uid="{8BCCB2A4-BC4B-428D-B539-4126B30AF5DC}"/>
    <cellStyle name="Percent 2 2 2 2 3" xfId="22572" xr:uid="{0FA7EB74-3BF4-4C33-8188-B606C499145D}"/>
    <cellStyle name="Percent 2 2 2 2 3 2" xfId="22573" xr:uid="{4E1EC3D5-07B8-411A-8CDB-99EC139877F4}"/>
    <cellStyle name="Percent 2 2 2 2 3 2 2" xfId="46788" xr:uid="{774F3386-9BED-4196-9F8D-69579B55E1F0}"/>
    <cellStyle name="Percent 2 2 2 2 3 3" xfId="46787" xr:uid="{E2BF31FF-CA0F-4EFA-A682-75F373A8A1DF}"/>
    <cellStyle name="Percent 2 2 2 2 4" xfId="22574" xr:uid="{BB4024E5-7607-463F-A294-AF2CCF37265B}"/>
    <cellStyle name="Percent 2 2 2 2 4 2" xfId="22575" xr:uid="{631139DE-2C0F-4758-958D-2A10C9CACC79}"/>
    <cellStyle name="Percent 2 2 2 2 4 2 2" xfId="46790" xr:uid="{29CDF942-2403-4FDC-8D65-5D6406E4E7F4}"/>
    <cellStyle name="Percent 2 2 2 2 4 3" xfId="46789" xr:uid="{43C967F1-319F-4FEE-84AE-56ABA19D6905}"/>
    <cellStyle name="Percent 2 2 2 2 5" xfId="22576" xr:uid="{BDE44875-CB32-4C1F-B1F4-F353C0D9DF7D}"/>
    <cellStyle name="Percent 2 2 2 2 5 2" xfId="46791" xr:uid="{70BEE3A4-1A35-4FA2-BFE3-5141EE2AADEB}"/>
    <cellStyle name="Percent 2 2 2 2 6" xfId="46784" xr:uid="{10703751-3404-43ED-B8CC-3F8CC36883AF}"/>
    <cellStyle name="Percent 2 2 2 3" xfId="22577" xr:uid="{9E529146-3A99-4588-A3ED-D645B30EB8BA}"/>
    <cellStyle name="Percent 2 2 2 3 2" xfId="22578" xr:uid="{C60BC078-3105-4B80-A0A8-7A8045187A9C}"/>
    <cellStyle name="Percent 2 2 2 3 2 2" xfId="46793" xr:uid="{31E3B366-8F47-47CD-AB50-CFB175CE719D}"/>
    <cellStyle name="Percent 2 2 2 3 3" xfId="22579" xr:uid="{F655E892-2DB9-4986-8993-429AD9F761EB}"/>
    <cellStyle name="Percent 2 2 2 3 3 2" xfId="46794" xr:uid="{8C009B54-B99D-41EE-A2AA-EA6369E18BF9}"/>
    <cellStyle name="Percent 2 2 2 3 4" xfId="46792" xr:uid="{8B40F08E-34CD-4A61-A43D-220CA67AA3E1}"/>
    <cellStyle name="Percent 2 2 2 4" xfId="22580" xr:uid="{2FB153F9-A8B5-4D1E-82C3-9C53800C1978}"/>
    <cellStyle name="Percent 2 2 2 4 2" xfId="22581" xr:uid="{330767A4-5CFB-42F6-B29E-4920BDE99637}"/>
    <cellStyle name="Percent 2 2 2 4 2 2" xfId="46796" xr:uid="{F7B32E3E-C385-49DC-897C-13292674FA57}"/>
    <cellStyle name="Percent 2 2 2 4 3" xfId="46795" xr:uid="{070FC783-BA59-4F14-A4F3-5FDA0B7AAE50}"/>
    <cellStyle name="Percent 2 2 2 5" xfId="22582" xr:uid="{DAEBFBD5-45CA-4E98-BA2D-48242D35C0E3}"/>
    <cellStyle name="Percent 2 2 2 5 2" xfId="22583" xr:uid="{050CBE34-F69C-41B7-AA0F-71992B609C45}"/>
    <cellStyle name="Percent 2 2 2 5 2 2" xfId="46798" xr:uid="{3826EB2F-B442-4232-8F91-9E6BBCBCD0FF}"/>
    <cellStyle name="Percent 2 2 2 5 3" xfId="46797" xr:uid="{64010AAD-65CB-455B-840C-32662507449E}"/>
    <cellStyle name="Percent 2 2 2 6" xfId="22584" xr:uid="{FA37E014-F0CD-4CA5-A4DC-0C3AE3C2F6D3}"/>
    <cellStyle name="Percent 2 2 2 6 2" xfId="22585" xr:uid="{9DAE516D-2D5E-47A9-BBBB-0DFBAD8E7765}"/>
    <cellStyle name="Percent 2 2 2 6 2 2" xfId="46800" xr:uid="{B2BFB977-DE5B-4BF7-8080-65C075FA4B0A}"/>
    <cellStyle name="Percent 2 2 2 6 3" xfId="46799" xr:uid="{255229AC-1AEB-4A70-B549-5F1F5A8FFC9E}"/>
    <cellStyle name="Percent 2 2 2 7" xfId="22586" xr:uid="{D9C2376C-4964-4A54-8AB6-89369036DC36}"/>
    <cellStyle name="Percent 2 2 2 7 2" xfId="46801" xr:uid="{51A76F07-5928-4BA2-9203-DB9B00C80A98}"/>
    <cellStyle name="Percent 2 2 2 8" xfId="46783" xr:uid="{20F39244-9FE4-4A4D-AD11-B37E4AD737C1}"/>
    <cellStyle name="Percent 2 2 3" xfId="22587" xr:uid="{B2489F6D-7EB0-4F85-9A0C-C1552EBEF537}"/>
    <cellStyle name="Percent 2 2 3 2" xfId="22588" xr:uid="{AAD9174B-30B0-49B7-89C1-B23FFE356471}"/>
    <cellStyle name="Percent 2 2 3 2 2" xfId="22589" xr:uid="{9EAE78E1-BD6D-4C6B-9E29-C76B97F8665D}"/>
    <cellStyle name="Percent 2 2 3 2 2 2" xfId="22590" xr:uid="{D35F6514-55F5-4B22-9A11-3C93835BD4BA}"/>
    <cellStyle name="Percent 2 2 3 2 2 2 2" xfId="46805" xr:uid="{A04547DC-3C94-49D8-A684-C039AD9DAE46}"/>
    <cellStyle name="Percent 2 2 3 2 2 3" xfId="46804" xr:uid="{C7ABDF3F-298A-444A-9DE0-42D0F26C36C0}"/>
    <cellStyle name="Percent 2 2 3 2 3" xfId="22591" xr:uid="{123B97AB-0DA8-4048-8A29-BD3EC2F040D6}"/>
    <cellStyle name="Percent 2 2 3 2 3 2" xfId="22592" xr:uid="{416EF7BD-78DF-4FFC-874C-B8096D0D25B0}"/>
    <cellStyle name="Percent 2 2 3 2 3 2 2" xfId="46807" xr:uid="{5C85C920-7A23-443A-B950-8DE7BA173890}"/>
    <cellStyle name="Percent 2 2 3 2 3 3" xfId="46806" xr:uid="{89A4ED5C-AB3D-4A94-BECE-37E679AA3FD5}"/>
    <cellStyle name="Percent 2 2 3 2 4" xfId="22593" xr:uid="{EF5830E4-A759-463E-A4F6-F64A5069A687}"/>
    <cellStyle name="Percent 2 2 3 2 4 2" xfId="22594" xr:uid="{C4F78F84-E810-424F-BEAA-7C34EFC85A32}"/>
    <cellStyle name="Percent 2 2 3 2 4 2 2" xfId="46809" xr:uid="{52CE8F72-062D-477E-9E38-451960E92C52}"/>
    <cellStyle name="Percent 2 2 3 2 4 3" xfId="46808" xr:uid="{18E608DC-4ED3-4395-96B5-CCD9E6B7996C}"/>
    <cellStyle name="Percent 2 2 3 2 5" xfId="22595" xr:uid="{6224A4C5-49EF-46F0-9FCE-1BCC667E6AF0}"/>
    <cellStyle name="Percent 2 2 3 2 5 2" xfId="46810" xr:uid="{F8A0BCF9-FE2A-4CEF-BFEC-18DD2F46AC11}"/>
    <cellStyle name="Percent 2 2 3 2 6" xfId="46803" xr:uid="{A5F1338D-CCAC-4FB3-B0E8-DE5B7FEBAB3C}"/>
    <cellStyle name="Percent 2 2 3 3" xfId="22596" xr:uid="{4EA1603B-38FE-418F-A367-1B627660C7A3}"/>
    <cellStyle name="Percent 2 2 3 3 2" xfId="22597" xr:uid="{EB32705F-96A2-4BC9-BA33-0B0E238436A6}"/>
    <cellStyle name="Percent 2 2 3 3 2 2" xfId="46812" xr:uid="{6CA056D3-CB46-4D4D-805E-6E2ECAF4EB96}"/>
    <cellStyle name="Percent 2 2 3 3 3" xfId="22598" xr:uid="{FD7121E5-9C44-43EB-A201-49FA7704B300}"/>
    <cellStyle name="Percent 2 2 3 3 3 2" xfId="46813" xr:uid="{727303C8-35D7-4D95-9F19-767780C67CC9}"/>
    <cellStyle name="Percent 2 2 3 3 4" xfId="46811" xr:uid="{1FD32030-E063-4CA2-8FBC-868197DDFE0D}"/>
    <cellStyle name="Percent 2 2 3 4" xfId="22599" xr:uid="{693F734A-F438-4A80-956A-1BD608911359}"/>
    <cellStyle name="Percent 2 2 3 4 2" xfId="22600" xr:uid="{E5C36717-EC45-443F-AC58-5F80275AC421}"/>
    <cellStyle name="Percent 2 2 3 4 2 2" xfId="46815" xr:uid="{8FAD6A8B-8043-4F87-8C56-1473AFB0CEEA}"/>
    <cellStyle name="Percent 2 2 3 4 3" xfId="22601" xr:uid="{D7A6B45A-C5A3-45A5-9274-CF6C0F63599F}"/>
    <cellStyle name="Percent 2 2 3 4 3 2" xfId="46816" xr:uid="{D32B851C-A6A1-492D-B860-CE511BE688BB}"/>
    <cellStyle name="Percent 2 2 3 4 4" xfId="46814" xr:uid="{1374DB42-7FA7-49CB-99A2-879A5E94FB23}"/>
    <cellStyle name="Percent 2 2 3 5" xfId="22602" xr:uid="{D8BB33A4-E7BE-4CF4-B23E-9502B4AAF8B2}"/>
    <cellStyle name="Percent 2 2 3 5 2" xfId="22603" xr:uid="{C3ADE7ED-C1B5-4F9C-B9A7-CBB173E57B99}"/>
    <cellStyle name="Percent 2 2 3 5 2 2" xfId="46818" xr:uid="{B727152C-5430-4F1A-B7FF-70A81B63AFFB}"/>
    <cellStyle name="Percent 2 2 3 5 3" xfId="46817" xr:uid="{8D264985-3AEC-478B-BA98-CE95A91297A1}"/>
    <cellStyle name="Percent 2 2 3 6" xfId="22604" xr:uid="{51720596-159F-437B-8F29-E2165337A01B}"/>
    <cellStyle name="Percent 2 2 3 6 2" xfId="22605" xr:uid="{FE2FC4FA-1D91-4817-B3D5-C52D053DEC7F}"/>
    <cellStyle name="Percent 2 2 3 6 2 2" xfId="46820" xr:uid="{64E6A160-1852-4580-8DCC-49B5111CB23D}"/>
    <cellStyle name="Percent 2 2 3 6 3" xfId="46819" xr:uid="{209F9516-4422-4CE7-9216-7242B04D0F29}"/>
    <cellStyle name="Percent 2 2 3 7" xfId="22606" xr:uid="{177E9C5D-D019-47AA-A5AF-240CB964BC0E}"/>
    <cellStyle name="Percent 2 2 3 7 2" xfId="46821" xr:uid="{622BDAF6-50D7-44FB-8369-2B467E120CF4}"/>
    <cellStyle name="Percent 2 2 3 8" xfId="46802" xr:uid="{F743A368-3D15-43EC-84B8-1BADCB55892F}"/>
    <cellStyle name="Percent 2 2 4" xfId="22607" xr:uid="{A7907621-5F65-4732-9C38-0F13E2CD30E3}"/>
    <cellStyle name="Percent 2 2 4 2" xfId="22608" xr:uid="{07F82E9D-DA35-4953-B5DD-E16A641EAE62}"/>
    <cellStyle name="Percent 2 2 4 2 2" xfId="22609" xr:uid="{D20D1D43-1EA9-4A58-B3E8-618D2AA92E80}"/>
    <cellStyle name="Percent 2 2 4 2 2 2" xfId="22610" xr:uid="{8F2499A0-902E-4874-A6BD-93BE68BCB5F8}"/>
    <cellStyle name="Percent 2 2 4 2 2 2 2" xfId="46825" xr:uid="{B61B9834-841C-423B-8085-193C4A4DAD4C}"/>
    <cellStyle name="Percent 2 2 4 2 2 3" xfId="46824" xr:uid="{A133E24A-DD1E-466F-9CB6-6C600289739A}"/>
    <cellStyle name="Percent 2 2 4 2 3" xfId="22611" xr:uid="{298BD1AD-6132-4A58-9599-5904ED070CB3}"/>
    <cellStyle name="Percent 2 2 4 2 3 2" xfId="22612" xr:uid="{E4BB08AB-AEC4-44D8-AFFC-6AC90BBCFD1F}"/>
    <cellStyle name="Percent 2 2 4 2 3 2 2" xfId="46827" xr:uid="{803489DC-878F-439B-B84B-4A2F70797095}"/>
    <cellStyle name="Percent 2 2 4 2 3 3" xfId="46826" xr:uid="{D5716134-9B1B-4796-A58E-DA614593F11F}"/>
    <cellStyle name="Percent 2 2 4 2 4" xfId="22613" xr:uid="{5D390419-9271-4D0E-A007-2BC7A1BAF01A}"/>
    <cellStyle name="Percent 2 2 4 2 4 2" xfId="22614" xr:uid="{E52762D1-CDDF-4376-97E8-54DA4421EBA8}"/>
    <cellStyle name="Percent 2 2 4 2 4 2 2" xfId="46829" xr:uid="{F5502C5A-D4BB-4A4F-96C6-B55317D1E0A8}"/>
    <cellStyle name="Percent 2 2 4 2 4 3" xfId="46828" xr:uid="{8BE7921E-8004-46F4-A29E-8F9CD341743F}"/>
    <cellStyle name="Percent 2 2 4 2 5" xfId="22615" xr:uid="{F6075E11-8452-404A-BB34-20C1FF2B048E}"/>
    <cellStyle name="Percent 2 2 4 2 5 2" xfId="46830" xr:uid="{AC1B2BED-D96F-45A0-AFD0-F09A4E9E59E8}"/>
    <cellStyle name="Percent 2 2 4 2 6" xfId="46823" xr:uid="{825E217B-BA1A-4198-9F52-3765D4C37C64}"/>
    <cellStyle name="Percent 2 2 4 3" xfId="22616" xr:uid="{C88A321E-6614-4266-B16E-CA22D607B87F}"/>
    <cellStyle name="Percent 2 2 4 3 2" xfId="22617" xr:uid="{7EEB9644-829D-4296-93AC-ECFCE437FAF5}"/>
    <cellStyle name="Percent 2 2 4 3 2 2" xfId="46832" xr:uid="{D47BB9E3-0ABD-43A1-BD8F-F0185EABEEFA}"/>
    <cellStyle name="Percent 2 2 4 3 3" xfId="22618" xr:uid="{50D008A6-500D-43B6-9468-2D18DD876EAF}"/>
    <cellStyle name="Percent 2 2 4 3 3 2" xfId="46833" xr:uid="{7B34AB10-1FCF-4667-8502-34F94D3DAA56}"/>
    <cellStyle name="Percent 2 2 4 3 4" xfId="46831" xr:uid="{43B312DF-B851-41B1-B3B5-72128E678186}"/>
    <cellStyle name="Percent 2 2 4 4" xfId="22619" xr:uid="{0193641B-BF70-4D48-8756-B59B1ACBA8BD}"/>
    <cellStyle name="Percent 2 2 4 4 2" xfId="22620" xr:uid="{803B0A13-E7C7-4BC1-A9FB-44501AB04C84}"/>
    <cellStyle name="Percent 2 2 4 4 2 2" xfId="46835" xr:uid="{FF330C55-6DF8-4F90-8ED8-F86750137A5F}"/>
    <cellStyle name="Percent 2 2 4 4 3" xfId="46834" xr:uid="{776B2452-7233-4245-A9AC-9B41AB5FABF2}"/>
    <cellStyle name="Percent 2 2 4 5" xfId="22621" xr:uid="{818E03DC-B535-4978-BDAA-208660A6A261}"/>
    <cellStyle name="Percent 2 2 4 5 2" xfId="22622" xr:uid="{06442564-A4DD-4DAC-8E2E-BF9D4D36E1D5}"/>
    <cellStyle name="Percent 2 2 4 5 2 2" xfId="46837" xr:uid="{AE526ED7-B95A-4BCF-8B2B-EF41903DEAEB}"/>
    <cellStyle name="Percent 2 2 4 5 3" xfId="46836" xr:uid="{93242B48-844C-4FD2-A121-793292FF018B}"/>
    <cellStyle name="Percent 2 2 4 6" xfId="22623" xr:uid="{97BB5FBF-138A-4A42-8857-11432B37B072}"/>
    <cellStyle name="Percent 2 2 4 6 2" xfId="46838" xr:uid="{B2F968B4-99CA-498E-84C7-F268DCC53141}"/>
    <cellStyle name="Percent 2 2 4 7" xfId="46822" xr:uid="{70F0FCC8-49B3-4043-B6C9-8D446B6E933C}"/>
    <cellStyle name="Percent 2 2 5" xfId="22624" xr:uid="{4C01AAB5-82EE-4F20-B89F-900312618AA4}"/>
    <cellStyle name="Percent 2 2 5 2" xfId="22625" xr:uid="{AE27011F-D0C9-4014-802B-6BDF02BDEFF9}"/>
    <cellStyle name="Percent 2 2 5 2 2" xfId="22626" xr:uid="{8B5664F9-EC7F-4B03-B9DA-A51398CF1824}"/>
    <cellStyle name="Percent 2 2 5 2 2 2" xfId="46841" xr:uid="{BD6327ED-78D5-444B-AF55-BE29CC0D948D}"/>
    <cellStyle name="Percent 2 2 5 2 3" xfId="46840" xr:uid="{A97497B8-3D74-441F-899B-B20EE6B2E52A}"/>
    <cellStyle name="Percent 2 2 5 3" xfId="22627" xr:uid="{794CED4D-CE1B-44C0-AF08-1BEB89343A75}"/>
    <cellStyle name="Percent 2 2 5 3 2" xfId="22628" xr:uid="{AD550D6E-F90A-48FD-A3E6-AF29B2765316}"/>
    <cellStyle name="Percent 2 2 5 3 2 2" xfId="46843" xr:uid="{3A4B999C-87D3-4BBC-998D-DA93A6E9F6B7}"/>
    <cellStyle name="Percent 2 2 5 3 3" xfId="46842" xr:uid="{DE4E9D3A-C96D-4B8D-9322-AE7EF62FEFE6}"/>
    <cellStyle name="Percent 2 2 5 4" xfId="22629" xr:uid="{F1267910-F7DC-4809-A7E5-2262F6AF0884}"/>
    <cellStyle name="Percent 2 2 5 4 2" xfId="22630" xr:uid="{AB3FDD55-DDA0-4678-8053-A5909CA52524}"/>
    <cellStyle name="Percent 2 2 5 4 2 2" xfId="46845" xr:uid="{811CB085-4DBC-46CF-9A87-5477952FD0D9}"/>
    <cellStyle name="Percent 2 2 5 4 3" xfId="46844" xr:uid="{D71B5E7C-C6C3-4000-AD08-47D1B87E117E}"/>
    <cellStyle name="Percent 2 2 5 5" xfId="22631" xr:uid="{1500C196-8B19-43E7-9498-5876EFD47A9F}"/>
    <cellStyle name="Percent 2 2 5 5 2" xfId="46846" xr:uid="{3EF0C80F-0112-41E9-B611-F9C957DDE9D2}"/>
    <cellStyle name="Percent 2 2 5 6" xfId="46839" xr:uid="{FBE9FB87-F4DE-4E75-9DCB-60CF7C3BCDF6}"/>
    <cellStyle name="Percent 2 2 6" xfId="22632" xr:uid="{95836911-8B76-4937-85AA-92B832125EAA}"/>
    <cellStyle name="Percent 2 2 6 2" xfId="22633" xr:uid="{B4816FE0-513B-4D9D-96EA-7640DE35132A}"/>
    <cellStyle name="Percent 2 2 6 2 2" xfId="22634" xr:uid="{4D8736FE-9632-4E0C-8CFB-6FC7B442279F}"/>
    <cellStyle name="Percent 2 2 6 2 2 2" xfId="46849" xr:uid="{6859312D-3C0D-4DEC-818E-AC653C66DD37}"/>
    <cellStyle name="Percent 2 2 6 2 3" xfId="46848" xr:uid="{123A7471-77D3-40EE-8FF8-12C3FF01D89F}"/>
    <cellStyle name="Percent 2 2 6 3" xfId="22635" xr:uid="{6BFB2D1D-B584-401A-AD8F-770AE9EEFC6F}"/>
    <cellStyle name="Percent 2 2 6 3 2" xfId="22636" xr:uid="{CB0989F2-9D39-4AEC-9D3B-403C57E73AEC}"/>
    <cellStyle name="Percent 2 2 6 3 2 2" xfId="46851" xr:uid="{F8B53F25-EF9C-4583-8B38-243EB4607A34}"/>
    <cellStyle name="Percent 2 2 6 3 3" xfId="46850" xr:uid="{1AAE552E-F757-4251-94C9-8231F6390382}"/>
    <cellStyle name="Percent 2 2 6 4" xfId="22637" xr:uid="{F4563514-DD79-4E37-B36B-FB085127B9D3}"/>
    <cellStyle name="Percent 2 2 6 4 2" xfId="22638" xr:uid="{7E4F565D-CBCD-4D5D-A142-A76A402FD9E9}"/>
    <cellStyle name="Percent 2 2 6 4 2 2" xfId="46853" xr:uid="{B958BC49-901B-46E9-81C4-3537B9EBC034}"/>
    <cellStyle name="Percent 2 2 6 4 3" xfId="46852" xr:uid="{9C2CF2B9-0780-4AB6-8A9F-7E3252B7C1D4}"/>
    <cellStyle name="Percent 2 2 6 5" xfId="22639" xr:uid="{2669567E-50C7-42E1-B92E-61132430D113}"/>
    <cellStyle name="Percent 2 2 6 5 2" xfId="46854" xr:uid="{B9380E2E-B0A6-42EC-90C1-EF886EAAA21F}"/>
    <cellStyle name="Percent 2 2 6 6" xfId="46847" xr:uid="{D01F0100-B7AB-4D32-8948-2DDCC9075238}"/>
    <cellStyle name="Percent 2 2 7" xfId="22640" xr:uid="{2429F7FE-E7F7-4BC0-8F67-609ED24FDF94}"/>
    <cellStyle name="Percent 2 2 7 2" xfId="22641" xr:uid="{218FDF13-377B-4363-9FC2-94D66DBF0DD9}"/>
    <cellStyle name="Percent 2 2 7 2 2" xfId="22642" xr:uid="{C82D3635-9BAF-4E94-8186-BF0D6B1D73CC}"/>
    <cellStyle name="Percent 2 2 7 2 2 2" xfId="46857" xr:uid="{A78FF406-52B7-42BE-AC1D-C38BE230B4F2}"/>
    <cellStyle name="Percent 2 2 7 2 3" xfId="46856" xr:uid="{A253119F-30A9-4F29-93D1-B058DA66660E}"/>
    <cellStyle name="Percent 2 2 7 3" xfId="22643" xr:uid="{01C0D170-A3FA-40D3-A495-90FF95035BB8}"/>
    <cellStyle name="Percent 2 2 7 3 2" xfId="46858" xr:uid="{662CDC08-4CE9-4E0D-AC04-767DC1CFF0D1}"/>
    <cellStyle name="Percent 2 2 7 4" xfId="46855" xr:uid="{0211F465-F3F6-49B2-8AAA-3DC1EEB74194}"/>
    <cellStyle name="Percent 2 2 8" xfId="22644" xr:uid="{A52C424B-634E-49AA-A9B8-B5285BA94756}"/>
    <cellStyle name="Percent 2 2 8 2" xfId="22645" xr:uid="{5D0EC213-8983-40B6-BE00-03CE3C7A5161}"/>
    <cellStyle name="Percent 2 2 8 2 2" xfId="46860" xr:uid="{1AB11D29-AE85-4127-99B9-AA186E3505AB}"/>
    <cellStyle name="Percent 2 2 8 3" xfId="46859" xr:uid="{85570B60-D420-4F57-A23F-1364830A482C}"/>
    <cellStyle name="Percent 2 2 9" xfId="22646" xr:uid="{D1404E06-4052-433F-A949-1360E4314703}"/>
    <cellStyle name="Percent 2 2 9 2" xfId="22647" xr:uid="{C108396E-61E9-4768-9346-A465ECE41C0C}"/>
    <cellStyle name="Percent 2 2 9 2 2" xfId="46862" xr:uid="{BBCD2314-7080-4065-A23C-5BBA6B2B4CD2}"/>
    <cellStyle name="Percent 2 2 9 3" xfId="46861" xr:uid="{966F93B3-C44E-4552-979A-87FE1AF7B5CE}"/>
    <cellStyle name="Percent 2 3" xfId="22648" xr:uid="{EECFE039-9D0D-4002-B6AF-6E253688BF9E}"/>
    <cellStyle name="Percent 2 3 2" xfId="22649" xr:uid="{DF53CC6C-E39C-48BD-81F1-CDA325D1DBC9}"/>
    <cellStyle name="Percent 2 3 2 2" xfId="22650" xr:uid="{243E42E9-820F-4A60-BC9E-74CE248076CF}"/>
    <cellStyle name="Percent 2 3 2 2 2" xfId="22651" xr:uid="{42768A13-FBE6-4B64-B470-570A6CD4AE3B}"/>
    <cellStyle name="Percent 2 3 2 2 2 2" xfId="46866" xr:uid="{BC99F71B-8D00-4DE7-B036-16F7A295C00C}"/>
    <cellStyle name="Percent 2 3 2 2 3" xfId="46865" xr:uid="{5D554A68-615E-42EA-99C8-185183E910CB}"/>
    <cellStyle name="Percent 2 3 2 3" xfId="22652" xr:uid="{BE1EF5E4-620F-4628-ABB9-38A840934EC7}"/>
    <cellStyle name="Percent 2 3 2 3 2" xfId="22653" xr:uid="{1A673911-DC07-4CF9-A371-0550E5FAAD10}"/>
    <cellStyle name="Percent 2 3 2 3 2 2" xfId="46868" xr:uid="{E9FB1F3D-D4B0-4C9E-880E-523F7548F607}"/>
    <cellStyle name="Percent 2 3 2 3 3" xfId="46867" xr:uid="{62E62850-372C-40C9-BFB8-2B6EC5B5E1CA}"/>
    <cellStyle name="Percent 2 3 2 4" xfId="22654" xr:uid="{D72234B8-E952-4828-96DB-682540A3A45A}"/>
    <cellStyle name="Percent 2 3 2 4 2" xfId="22655" xr:uid="{E845A52E-A675-444F-872F-D6311179AC56}"/>
    <cellStyle name="Percent 2 3 2 4 2 2" xfId="46870" xr:uid="{3FCA5D12-22A2-4960-AFD8-38D454FFF76C}"/>
    <cellStyle name="Percent 2 3 2 4 3" xfId="46869" xr:uid="{71E29628-19AD-44D9-A251-ABC4EC23885A}"/>
    <cellStyle name="Percent 2 3 2 5" xfId="22656" xr:uid="{0CAC5A5E-4564-4593-AE3A-A5508869E969}"/>
    <cellStyle name="Percent 2 3 2 5 2" xfId="46871" xr:uid="{CCE3ED83-9471-4872-8F5E-B6C3B8262B32}"/>
    <cellStyle name="Percent 2 3 2 6" xfId="46864" xr:uid="{6A19FCAD-F0EC-4DCE-8E4A-EB80ECD2B871}"/>
    <cellStyle name="Percent 2 3 2 7" xfId="54178" xr:uid="{677E63D4-D12D-4A1C-851E-579162FF27BF}"/>
    <cellStyle name="Percent 2 3 3" xfId="22657" xr:uid="{5A9DFEC8-34EF-46B6-BBE5-FA8603B88297}"/>
    <cellStyle name="Percent 2 3 3 2" xfId="22658" xr:uid="{C666F5FF-31C0-45B4-AF95-69C927F0BA99}"/>
    <cellStyle name="Percent 2 3 3 2 2" xfId="22659" xr:uid="{67BBEE83-3076-4F10-956E-E664CBB47EFC}"/>
    <cellStyle name="Percent 2 3 3 2 2 2" xfId="46874" xr:uid="{F844A378-609F-493F-9758-C52DFA22166F}"/>
    <cellStyle name="Percent 2 3 3 2 3" xfId="22660" xr:uid="{EFD8560C-2E31-4EED-BD92-6F16836FB16D}"/>
    <cellStyle name="Percent 2 3 3 2 3 2" xfId="46875" xr:uid="{08A2675A-F825-4337-B350-1561E72B8A8B}"/>
    <cellStyle name="Percent 2 3 3 2 4" xfId="46873" xr:uid="{072640E3-93A2-4742-8BEB-680C6166441B}"/>
    <cellStyle name="Percent 2 3 3 3" xfId="22661" xr:uid="{E755B68A-DFFA-48F9-AAE3-98A31BFC8C2B}"/>
    <cellStyle name="Percent 2 3 3 3 2" xfId="46876" xr:uid="{A7E87C48-7502-43BE-94F9-354016329C16}"/>
    <cellStyle name="Percent 2 3 3 4" xfId="22662" xr:uid="{5F25330A-BD68-46DB-91EE-15793094F664}"/>
    <cellStyle name="Percent 2 3 3 4 2" xfId="46877" xr:uid="{BF6C4E9F-0546-4504-99BA-433DF4EB0246}"/>
    <cellStyle name="Percent 2 3 3 5" xfId="46872" xr:uid="{609B83CA-4248-45F0-863A-F479235F20EB}"/>
    <cellStyle name="Percent 2 3 3 6" xfId="54179" xr:uid="{7397C26A-7EFE-4301-81CC-A86055F48FF3}"/>
    <cellStyle name="Percent 2 3 4" xfId="22663" xr:uid="{95D3EBA7-C1B6-43AB-BA23-BB1F7253B2AD}"/>
    <cellStyle name="Percent 2 3 4 2" xfId="22664" xr:uid="{A2D50793-0C01-41FE-92E7-263307DDF572}"/>
    <cellStyle name="Percent 2 3 4 2 2" xfId="46879" xr:uid="{A11EA1D5-40EB-4B65-8361-4A9A3E0976A9}"/>
    <cellStyle name="Percent 2 3 4 3" xfId="46878" xr:uid="{72ABC4B5-DD28-4A58-9322-373167B13F56}"/>
    <cellStyle name="Percent 2 3 4 4" xfId="54180" xr:uid="{5D31E518-1293-4DAC-B2CD-7307EE828C51}"/>
    <cellStyle name="Percent 2 3 5" xfId="22665" xr:uid="{0D45F136-634D-444D-9295-0359D3D714A4}"/>
    <cellStyle name="Percent 2 3 5 2" xfId="22666" xr:uid="{98574108-5B42-413D-BCEE-B52204E35519}"/>
    <cellStyle name="Percent 2 3 5 2 2" xfId="46881" xr:uid="{059DF356-E2E4-4AD4-B6F7-213CC8C6FAC7}"/>
    <cellStyle name="Percent 2 3 5 3" xfId="46880" xr:uid="{0663D608-6FC4-4BFE-A481-16D14D3CE607}"/>
    <cellStyle name="Percent 2 3 5 4" xfId="54181" xr:uid="{F284CD78-3A79-4B18-9E04-BF940A2E1F40}"/>
    <cellStyle name="Percent 2 3 6" xfId="22667" xr:uid="{BC5BD9FB-CCF7-4A28-ADD6-5E5B90F67F88}"/>
    <cellStyle name="Percent 2 3 6 2" xfId="46882" xr:uid="{F569D5A6-79B1-4D5F-ABC5-03DA3AA8BF6E}"/>
    <cellStyle name="Percent 2 3 6 3" xfId="54182" xr:uid="{BCE56511-1E00-4B7C-BAEE-0218C73C4329}"/>
    <cellStyle name="Percent 2 3 7" xfId="22668" xr:uid="{9C4EAF13-189F-48DA-970F-01EAA73F0AFF}"/>
    <cellStyle name="Percent 2 3 7 2" xfId="46883" xr:uid="{4BC1E4E4-BAD8-4C8B-8116-6D2DA241EAF9}"/>
    <cellStyle name="Percent 2 3 7 3" xfId="54183" xr:uid="{FEF99317-550E-45BD-8E15-0F0666CB27F5}"/>
    <cellStyle name="Percent 2 3 8" xfId="46863" xr:uid="{9BFCCC62-ED98-4131-8C13-2FF04EC5F319}"/>
    <cellStyle name="Percent 2 3 8 2" xfId="54184" xr:uid="{26AA464B-F609-401B-B5F0-7CCFA711EB24}"/>
    <cellStyle name="Percent 2 3 9" xfId="54177" xr:uid="{2B8DBBE9-ECAB-4A27-B63C-2D4B30A8A5D0}"/>
    <cellStyle name="Percent 2 4" xfId="22669" xr:uid="{F2603388-1D80-4101-A59A-F50BB8175152}"/>
    <cellStyle name="Percent 2 4 10" xfId="54185" xr:uid="{2EC1D6D7-0822-4CB8-9EFD-7173C048BE42}"/>
    <cellStyle name="Percent 2 4 2" xfId="22670" xr:uid="{0CE9CAE8-E77F-4AA9-85C1-8843018BA983}"/>
    <cellStyle name="Percent 2 4 2 2" xfId="22671" xr:uid="{2AE274F8-20A9-4610-AFD0-1FFA3D1C966F}"/>
    <cellStyle name="Percent 2 4 2 2 2" xfId="22672" xr:uid="{FEC52CC4-2E5A-4AAF-9BFF-00D00E94517C}"/>
    <cellStyle name="Percent 2 4 2 2 2 2" xfId="46887" xr:uid="{6FCBA7DE-D3EF-40DF-9B1F-54077B86792E}"/>
    <cellStyle name="Percent 2 4 2 2 3" xfId="46886" xr:uid="{784A4CDA-2917-469D-8AE2-B593172A3908}"/>
    <cellStyle name="Percent 2 4 2 3" xfId="22673" xr:uid="{FF8D80A3-CC7D-4275-8715-DE13072A92B9}"/>
    <cellStyle name="Percent 2 4 2 3 2" xfId="46888" xr:uid="{2D314612-C340-433F-A6E4-EAD7164BF4CA}"/>
    <cellStyle name="Percent 2 4 2 4" xfId="46885" xr:uid="{77B76C65-AC4E-44C8-88E0-D4BCA18EC1A8}"/>
    <cellStyle name="Percent 2 4 3" xfId="22674" xr:uid="{E206E83F-B389-4DD8-887E-178347D76B14}"/>
    <cellStyle name="Percent 2 4 3 2" xfId="22675" xr:uid="{4BEE20E6-6A3C-48E9-B940-35D7D3F0FDA8}"/>
    <cellStyle name="Percent 2 4 3 2 2" xfId="46890" xr:uid="{CA12857D-0DEF-4F4A-AF06-4283C662482B}"/>
    <cellStyle name="Percent 2 4 3 3" xfId="22676" xr:uid="{7DABE4D3-B8D0-474F-8247-B756116658D8}"/>
    <cellStyle name="Percent 2 4 3 3 2" xfId="46891" xr:uid="{8F69245A-C8C7-4141-AFF4-308815CC66AE}"/>
    <cellStyle name="Percent 2 4 3 4" xfId="46889" xr:uid="{9AF53CAB-96E6-453F-9ACE-1275EB4D0FAD}"/>
    <cellStyle name="Percent 2 4 4" xfId="22677" xr:uid="{B28461FF-E015-491C-87CA-43DBE50EA765}"/>
    <cellStyle name="Percent 2 4 4 2" xfId="22678" xr:uid="{E5A4D694-A3C7-424E-8AEA-526451AB5EDD}"/>
    <cellStyle name="Percent 2 4 4 2 2" xfId="46893" xr:uid="{C0721308-46F7-4ADB-9443-5EA1E16DDD13}"/>
    <cellStyle name="Percent 2 4 4 3" xfId="22679" xr:uid="{2D744008-F601-46D0-A738-8ED165BDE430}"/>
    <cellStyle name="Percent 2 4 4 3 2" xfId="46894" xr:uid="{B93C86C7-78C5-46C6-9C05-EA48311448E5}"/>
    <cellStyle name="Percent 2 4 4 4" xfId="46892" xr:uid="{9D7DCC75-6316-41B4-AF45-3CC2E1ACF254}"/>
    <cellStyle name="Percent 2 4 5" xfId="22680" xr:uid="{525C53F5-0AD5-424C-8274-4CD002EF7AC5}"/>
    <cellStyle name="Percent 2 4 5 2" xfId="22681" xr:uid="{224E2DFB-CC8E-4999-A81D-47A5CD734D8D}"/>
    <cellStyle name="Percent 2 4 5 2 2" xfId="46896" xr:uid="{1DC995BE-DCFD-45DA-8E24-A0BC24D8973A}"/>
    <cellStyle name="Percent 2 4 5 3" xfId="46895" xr:uid="{DE0A83EB-7843-4FEF-81FF-983FEE8739CD}"/>
    <cellStyle name="Percent 2 4 6" xfId="22682" xr:uid="{56C632D5-C963-4C7E-8D29-F188B72F57D5}"/>
    <cellStyle name="Percent 2 4 6 2" xfId="46897" xr:uid="{A28A1DDA-DE53-43F4-BC0F-231A8369043C}"/>
    <cellStyle name="Percent 2 4 7" xfId="22683" xr:uid="{2A29C95C-79D5-4166-B7C1-C6C1DE4549D9}"/>
    <cellStyle name="Percent 2 4 7 2" xfId="46898" xr:uid="{CD75A4A2-302B-400E-ADC5-4535E9452FD8}"/>
    <cellStyle name="Percent 2 4 8" xfId="22684" xr:uid="{AAD2870A-5B3F-4042-9213-F2659BFC0713}"/>
    <cellStyle name="Percent 2 4 8 2" xfId="46899" xr:uid="{8337887E-D353-4533-B853-B5CBDE362EC4}"/>
    <cellStyle name="Percent 2 4 9" xfId="46884" xr:uid="{8F27463C-0BF3-4127-AA7E-01739993E119}"/>
    <cellStyle name="Percent 2 5" xfId="22685" xr:uid="{70D64044-46FF-4BFB-B99B-5393B8B9BEE1}"/>
    <cellStyle name="Percent 2 5 10" xfId="54186" xr:uid="{DD711707-AEAE-4DC0-9604-9089C620A971}"/>
    <cellStyle name="Percent 2 5 2" xfId="22686" xr:uid="{36034E9B-1AFF-4A39-BEFE-10F154D0D9D5}"/>
    <cellStyle name="Percent 2 5 2 2" xfId="22687" xr:uid="{792D28AC-C42F-4222-A399-A180AD2A1783}"/>
    <cellStyle name="Percent 2 5 2 2 2" xfId="46902" xr:uid="{6379DAEC-598B-451D-BD16-23577C3D72B1}"/>
    <cellStyle name="Percent 2 5 2 3" xfId="22688" xr:uid="{B25F7972-8E29-4AF4-9417-38DBF1935DF3}"/>
    <cellStyle name="Percent 2 5 2 3 2" xfId="46903" xr:uid="{530707E3-36CC-40F4-A811-4A1397E03531}"/>
    <cellStyle name="Percent 2 5 2 4" xfId="46901" xr:uid="{7884642F-194C-4F11-AA5B-4603C814BB8D}"/>
    <cellStyle name="Percent 2 5 3" xfId="22689" xr:uid="{AEDD22D8-7C46-4FEB-9F45-5A96FB661190}"/>
    <cellStyle name="Percent 2 5 3 2" xfId="22690" xr:uid="{E479B995-2752-4B26-A568-858AB43A168B}"/>
    <cellStyle name="Percent 2 5 3 2 2" xfId="46905" xr:uid="{AF4E829F-EB91-4065-B8A2-94B88D612A73}"/>
    <cellStyle name="Percent 2 5 3 3" xfId="22691" xr:uid="{699159BC-F6E0-4463-A45A-3761C72A3F40}"/>
    <cellStyle name="Percent 2 5 3 3 2" xfId="46906" xr:uid="{F5AB2F0E-BF09-4338-B9EA-9D0D0C1F9EC7}"/>
    <cellStyle name="Percent 2 5 3 4" xfId="46904" xr:uid="{E2DCC736-3AB9-4B60-8E1C-8280E5BCE225}"/>
    <cellStyle name="Percent 2 5 4" xfId="22692" xr:uid="{3CC504DB-9D81-4A24-A5AC-8F97BCA20502}"/>
    <cellStyle name="Percent 2 5 4 2" xfId="22693" xr:uid="{08071325-EBE6-43C3-88B4-C824BD764B78}"/>
    <cellStyle name="Percent 2 5 4 2 2" xfId="46908" xr:uid="{FC7D1948-B5A1-46A8-A963-453253F11A7B}"/>
    <cellStyle name="Percent 2 5 4 3" xfId="22694" xr:uid="{234F867F-3AE7-4EF9-9B64-576DDD36CCE4}"/>
    <cellStyle name="Percent 2 5 4 3 2" xfId="46909" xr:uid="{C2691EFA-A54D-4447-8BBD-1633764FCC1C}"/>
    <cellStyle name="Percent 2 5 4 4" xfId="46907" xr:uid="{19546177-5E31-4152-9B2B-E519DCCDAFA2}"/>
    <cellStyle name="Percent 2 5 5" xfId="22695" xr:uid="{F61DDB0E-10E6-43B3-A236-6AD070E7AE2B}"/>
    <cellStyle name="Percent 2 5 5 2" xfId="22696" xr:uid="{D48A7B74-80CF-4D89-905F-FAC74F24DB7F}"/>
    <cellStyle name="Percent 2 5 5 2 2" xfId="46911" xr:uid="{74894BE0-874C-4F2E-BCA4-9DADA06E2C77}"/>
    <cellStyle name="Percent 2 5 5 3" xfId="46910" xr:uid="{77D03083-28B0-40E3-A610-26845DCDEFE4}"/>
    <cellStyle name="Percent 2 5 6" xfId="22697" xr:uid="{F9450E9E-D743-497E-AF67-BF0E72B27112}"/>
    <cellStyle name="Percent 2 5 6 2" xfId="46912" xr:uid="{48A137C4-011A-4652-9038-9E2E05D58D6D}"/>
    <cellStyle name="Percent 2 5 7" xfId="22698" xr:uid="{5E090DF1-3D65-419D-A16D-62425AFC3E49}"/>
    <cellStyle name="Percent 2 5 7 2" xfId="46913" xr:uid="{8B848869-1085-4A3B-94F4-FD2FB902D74A}"/>
    <cellStyle name="Percent 2 5 8" xfId="22699" xr:uid="{9D87467D-E5C9-49D4-92FB-56F76DC9F019}"/>
    <cellStyle name="Percent 2 5 8 2" xfId="46914" xr:uid="{9F6295EA-C949-432E-872C-980A23214BC3}"/>
    <cellStyle name="Percent 2 5 9" xfId="46900" xr:uid="{DC385DC7-A97E-414F-92E3-F0ABA218A07D}"/>
    <cellStyle name="Percent 2 6" xfId="22700" xr:uid="{ECE4A631-A787-4242-9BBB-84F5C6DA332D}"/>
    <cellStyle name="Percent 2 6 2" xfId="22701" xr:uid="{894556DC-A0D6-423C-A698-52E4868ABADB}"/>
    <cellStyle name="Percent 2 6 2 2" xfId="22702" xr:uid="{A2BD10FE-FB3E-47A6-A79E-0D46E5165A14}"/>
    <cellStyle name="Percent 2 6 2 2 2" xfId="46917" xr:uid="{1291359F-608C-4342-9DD9-5358262BDF27}"/>
    <cellStyle name="Percent 2 6 2 3" xfId="46916" xr:uid="{248BD8E0-5E9C-42EE-89F3-681DC38B04C1}"/>
    <cellStyle name="Percent 2 6 3" xfId="22703" xr:uid="{9686E703-2F89-48FC-A879-C7F99185C10D}"/>
    <cellStyle name="Percent 2 6 3 2" xfId="46918" xr:uid="{ED076BFE-9B3D-4386-BF1D-8AACB8467E04}"/>
    <cellStyle name="Percent 2 6 4" xfId="46915" xr:uid="{F37DE5F5-BEC8-42BA-ACA1-FEE00781DB35}"/>
    <cellStyle name="Percent 2 6 5" xfId="54187" xr:uid="{63E7C953-FDE5-4DC8-8265-AF7AFA326ABE}"/>
    <cellStyle name="Percent 2 7" xfId="22704" xr:uid="{C926A7F8-AC13-4D21-92E4-3FAF7D8116C0}"/>
    <cellStyle name="Percent 2 7 2" xfId="22705" xr:uid="{AE2BF57A-6C7C-4066-BB35-F428DD092383}"/>
    <cellStyle name="Percent 2 7 2 2" xfId="22706" xr:uid="{CB844591-20F1-4FD5-ADC4-98E654B1846B}"/>
    <cellStyle name="Percent 2 7 2 2 2" xfId="46921" xr:uid="{574BF210-67FF-4D59-BC44-75AB2C4C906B}"/>
    <cellStyle name="Percent 2 7 2 3" xfId="46920" xr:uid="{3471465E-4B1E-4F33-B99E-6FFD913EDA4C}"/>
    <cellStyle name="Percent 2 7 3" xfId="22707" xr:uid="{89EEA4B3-94A4-4863-8619-438BD96EF344}"/>
    <cellStyle name="Percent 2 7 3 2" xfId="46922" xr:uid="{D7AAC7DC-0E07-4420-AEFE-6A79ED66DEEB}"/>
    <cellStyle name="Percent 2 7 4" xfId="22708" xr:uid="{2A7C2A4A-EC4E-4DAC-ACDB-5D2BBD7C0905}"/>
    <cellStyle name="Percent 2 7 4 2" xfId="46923" xr:uid="{F23FC9D7-329C-401B-A849-943A70003877}"/>
    <cellStyle name="Percent 2 7 5" xfId="46919" xr:uid="{A51D492E-6A37-4E03-B0B5-BAAF1980875B}"/>
    <cellStyle name="Percent 2 7 6" xfId="54188" xr:uid="{C4E76431-9BA2-42E9-B29D-B4CFF495C5CA}"/>
    <cellStyle name="Percent 2 8" xfId="22709" xr:uid="{48DB4E37-1454-431F-8F2E-B1866692D09E}"/>
    <cellStyle name="Percent 2 8 2" xfId="22710" xr:uid="{EE4CCD5F-FDB7-466F-A3DB-D449296FC2C4}"/>
    <cellStyle name="Percent 2 8 2 2" xfId="46925" xr:uid="{2410C920-782F-4CE9-90F6-652161283DAD}"/>
    <cellStyle name="Percent 2 8 3" xfId="46924" xr:uid="{F86503B3-02E8-4AF6-B0E5-8C8465258516}"/>
    <cellStyle name="Percent 2 8 4" xfId="54189" xr:uid="{B8EA6D7E-FD10-4541-B4DD-D8FD05B801F6}"/>
    <cellStyle name="Percent 2 9" xfId="22711" xr:uid="{BA99DA80-2BB9-41D8-AA1F-245AE5135FA6}"/>
    <cellStyle name="Percent 2 9 2" xfId="46926" xr:uid="{AD52DE39-D4DB-41D9-A377-54282977DA4B}"/>
    <cellStyle name="Percent 2 9 3" xfId="54190" xr:uid="{CA2278B3-ABFF-4B12-9CA0-207BE10B32A6}"/>
    <cellStyle name="Percent 3" xfId="22712" xr:uid="{1EE4EB4E-B7CB-493B-AFEE-A86DFBB385CB}"/>
    <cellStyle name="Percent 3 10" xfId="22713" xr:uid="{1B3665BC-F5A3-4A4A-BA3F-A204E27CB35E}"/>
    <cellStyle name="Percent 3 10 2" xfId="46928" xr:uid="{D48BB196-D769-456B-8C07-7D90EF4972C3}"/>
    <cellStyle name="Percent 3 11" xfId="46927" xr:uid="{7C023FAE-908D-4E03-AD34-989AD80B7E20}"/>
    <cellStyle name="Percent 3 2" xfId="22714" xr:uid="{F49AE984-FF36-4D4F-873B-FD8447F43FAF}"/>
    <cellStyle name="Percent 3 2 10" xfId="22715" xr:uid="{48C3AC94-84CA-4D85-AA39-1E3FCEEC5CB0}"/>
    <cellStyle name="Percent 3 2 10 2" xfId="46930" xr:uid="{8347EAB3-AEBD-42BA-B09A-719C968579EA}"/>
    <cellStyle name="Percent 3 2 11" xfId="22716" xr:uid="{E5368354-66B5-4BBC-9DD9-DEEF2EE504BB}"/>
    <cellStyle name="Percent 3 2 11 2" xfId="46931" xr:uid="{BE32718B-2F7A-4DC7-91A5-274F9BE5E753}"/>
    <cellStyle name="Percent 3 2 12" xfId="46929" xr:uid="{D48D8FEC-3AFF-438E-B14E-68789DEFA7C4}"/>
    <cellStyle name="Percent 3 2 13" xfId="54191" xr:uid="{6F76D91E-5C09-40FA-8C9E-A09D3C0516AE}"/>
    <cellStyle name="Percent 3 2 2" xfId="22717" xr:uid="{C972D9DB-19CD-458B-B77B-4087DCED90B7}"/>
    <cellStyle name="Percent 3 2 2 2" xfId="22718" xr:uid="{8140770F-562C-4BBD-9264-0C73A2454AAA}"/>
    <cellStyle name="Percent 3 2 2 2 2" xfId="22719" xr:uid="{09B4B998-DC8D-4C5B-AF40-77B123026259}"/>
    <cellStyle name="Percent 3 2 2 2 2 2" xfId="22720" xr:uid="{E20030A3-816C-403E-91A8-995DBC75F757}"/>
    <cellStyle name="Percent 3 2 2 2 2 2 2" xfId="46935" xr:uid="{F42AE142-1130-46C3-8E07-049C43F853D2}"/>
    <cellStyle name="Percent 3 2 2 2 2 3" xfId="46934" xr:uid="{ADB2A2C0-6B81-4C65-AD05-552CAEF936A9}"/>
    <cellStyle name="Percent 3 2 2 2 3" xfId="22721" xr:uid="{E760AE41-C902-433B-8368-DBA98F91BA90}"/>
    <cellStyle name="Percent 3 2 2 2 3 2" xfId="22722" xr:uid="{1CA66F19-8A9F-4E46-8860-A46AF1D39D3E}"/>
    <cellStyle name="Percent 3 2 2 2 3 2 2" xfId="46937" xr:uid="{50F8ABE4-EFE3-4BF0-9402-749E07015D02}"/>
    <cellStyle name="Percent 3 2 2 2 3 3" xfId="46936" xr:uid="{CD5322B3-AC49-4479-91EC-A1937A3BDAE9}"/>
    <cellStyle name="Percent 3 2 2 2 4" xfId="22723" xr:uid="{80802773-B145-4684-9BA8-F4E05E79EEBB}"/>
    <cellStyle name="Percent 3 2 2 2 4 2" xfId="22724" xr:uid="{74385C9A-EF15-480E-BB4C-BE7F7465268D}"/>
    <cellStyle name="Percent 3 2 2 2 4 2 2" xfId="46939" xr:uid="{1BEC237F-FF73-4CF2-893F-96D1C43291B0}"/>
    <cellStyle name="Percent 3 2 2 2 4 3" xfId="46938" xr:uid="{E878FADC-5FD4-4C25-81E0-7BF0347CAF27}"/>
    <cellStyle name="Percent 3 2 2 2 5" xfId="22725" xr:uid="{F2C13161-1136-4CE8-B018-A8BE98411552}"/>
    <cellStyle name="Percent 3 2 2 2 5 2" xfId="46940" xr:uid="{BD3DB1F0-4861-4515-BB46-80C54732A71D}"/>
    <cellStyle name="Percent 3 2 2 2 6" xfId="46933" xr:uid="{74E1E23C-CE65-4CC3-A1CA-99A3214FA72F}"/>
    <cellStyle name="Percent 3 2 2 3" xfId="22726" xr:uid="{3F2E00DA-53CF-43E3-B9FE-B9ED5A9BA77A}"/>
    <cellStyle name="Percent 3 2 2 3 2" xfId="22727" xr:uid="{99617D2E-A952-4BEA-9973-62713DE4E343}"/>
    <cellStyle name="Percent 3 2 2 3 2 2" xfId="46942" xr:uid="{6904D4E2-D1B6-4546-892B-2614A614F629}"/>
    <cellStyle name="Percent 3 2 2 3 3" xfId="46941" xr:uid="{6AC98DB9-5FED-402F-9D2B-FC663EB4AFBC}"/>
    <cellStyle name="Percent 3 2 2 4" xfId="22728" xr:uid="{03F4B770-64CA-4B59-89D1-C51E650EC3FF}"/>
    <cellStyle name="Percent 3 2 2 4 2" xfId="22729" xr:uid="{2BA4FB4C-598E-4BCA-A9FD-7A693BA2EAD9}"/>
    <cellStyle name="Percent 3 2 2 4 2 2" xfId="46944" xr:uid="{B72DF154-B849-43C4-8D07-486A506455E4}"/>
    <cellStyle name="Percent 3 2 2 4 3" xfId="46943" xr:uid="{D39FB987-59AB-40C0-A9C1-975D85555F73}"/>
    <cellStyle name="Percent 3 2 2 5" xfId="22730" xr:uid="{D08AC3E6-1FF2-4170-882F-1CC8283D4354}"/>
    <cellStyle name="Percent 3 2 2 5 2" xfId="22731" xr:uid="{640A3F63-43AC-4D97-AC3C-BD480F3B7DDC}"/>
    <cellStyle name="Percent 3 2 2 5 2 2" xfId="46946" xr:uid="{754F9707-505D-445E-98B2-03F11B9602A1}"/>
    <cellStyle name="Percent 3 2 2 5 3" xfId="46945" xr:uid="{15B61F30-5F6D-4D78-8E74-937FFE9FA1E6}"/>
    <cellStyle name="Percent 3 2 2 6" xfId="22732" xr:uid="{755AA611-91CC-4AF7-928F-D925F649A44B}"/>
    <cellStyle name="Percent 3 2 2 6 2" xfId="22733" xr:uid="{C53493F0-FA76-4860-BD39-2B483C879C17}"/>
    <cellStyle name="Percent 3 2 2 6 2 2" xfId="46948" xr:uid="{7A7A13DE-4655-4DBA-9B0D-AC1614FD6838}"/>
    <cellStyle name="Percent 3 2 2 6 3" xfId="46947" xr:uid="{606542C6-9976-4723-8C26-9C2917FD7AC8}"/>
    <cellStyle name="Percent 3 2 2 7" xfId="22734" xr:uid="{09E27EC7-B5D9-4B06-9BEF-6D2284819567}"/>
    <cellStyle name="Percent 3 2 2 7 2" xfId="46949" xr:uid="{958FA365-7808-45D2-921B-F07BC83F7F04}"/>
    <cellStyle name="Percent 3 2 2 8" xfId="46932" xr:uid="{CB2B7731-B034-4941-AE8C-C8A048E3E8E3}"/>
    <cellStyle name="Percent 3 2 3" xfId="22735" xr:uid="{C2450723-C1BE-4133-8BB7-37E48BE87B77}"/>
    <cellStyle name="Percent 3 2 3 2" xfId="22736" xr:uid="{A924EA99-411C-485D-A88B-0FFF6A4A18B2}"/>
    <cellStyle name="Percent 3 2 3 2 2" xfId="22737" xr:uid="{42AAC3F6-7576-485E-A66E-D96A18C522AC}"/>
    <cellStyle name="Percent 3 2 3 2 2 2" xfId="22738" xr:uid="{C2742D5F-AE48-428F-94ED-1E0F205FFC79}"/>
    <cellStyle name="Percent 3 2 3 2 2 2 2" xfId="46953" xr:uid="{892DD556-A799-4919-8649-8C465D58BC77}"/>
    <cellStyle name="Percent 3 2 3 2 2 3" xfId="46952" xr:uid="{E62BC117-5B40-4B7A-BD05-503B0712EE4A}"/>
    <cellStyle name="Percent 3 2 3 2 3" xfId="22739" xr:uid="{100BDA63-5E40-4C29-A062-88CEDE64841E}"/>
    <cellStyle name="Percent 3 2 3 2 3 2" xfId="22740" xr:uid="{ED455525-BCDE-46CF-BD19-59D3045075AD}"/>
    <cellStyle name="Percent 3 2 3 2 3 2 2" xfId="46955" xr:uid="{B440CB29-FB9F-4CE8-B004-C031C74C2169}"/>
    <cellStyle name="Percent 3 2 3 2 3 3" xfId="46954" xr:uid="{848668FB-C28B-41D0-9476-FC55911AB299}"/>
    <cellStyle name="Percent 3 2 3 2 4" xfId="22741" xr:uid="{E8079966-0B3C-4193-A3FE-61CFE2107ADE}"/>
    <cellStyle name="Percent 3 2 3 2 4 2" xfId="22742" xr:uid="{F6FB8C26-C2F0-4AC1-B707-106FAAD75092}"/>
    <cellStyle name="Percent 3 2 3 2 4 2 2" xfId="46957" xr:uid="{35E7B3B1-557C-4365-BC29-0C86C3228722}"/>
    <cellStyle name="Percent 3 2 3 2 4 3" xfId="46956" xr:uid="{15F4B9F4-B7D1-4DD8-8244-D17BF7148FD7}"/>
    <cellStyle name="Percent 3 2 3 2 5" xfId="22743" xr:uid="{AA05AEB6-A2EC-4DCF-8638-07118B9E75F2}"/>
    <cellStyle name="Percent 3 2 3 2 5 2" xfId="46958" xr:uid="{9B29F5A0-8F34-42EE-B479-773F0580BBBD}"/>
    <cellStyle name="Percent 3 2 3 2 6" xfId="46951" xr:uid="{849EF450-FCFA-4615-940A-E7B4EBDC6CBA}"/>
    <cellStyle name="Percent 3 2 3 3" xfId="22744" xr:uid="{F5A390D8-CFE0-4F40-B208-F44B81EB903A}"/>
    <cellStyle name="Percent 3 2 3 3 2" xfId="22745" xr:uid="{F213E8D4-CA3B-487B-9C24-6501A3F5AC7C}"/>
    <cellStyle name="Percent 3 2 3 3 2 2" xfId="46960" xr:uid="{6FBE3535-6108-467B-BCF2-350C7A3BEDA4}"/>
    <cellStyle name="Percent 3 2 3 3 3" xfId="46959" xr:uid="{911C907B-DF32-4740-A853-2A132D5703EC}"/>
    <cellStyle name="Percent 3 2 3 4" xfId="22746" xr:uid="{6563F08C-ADD4-4D42-A3E4-ACAAA977A27A}"/>
    <cellStyle name="Percent 3 2 3 4 2" xfId="22747" xr:uid="{11246C3C-D6FA-442F-AF53-06E09DC04F0D}"/>
    <cellStyle name="Percent 3 2 3 4 2 2" xfId="46962" xr:uid="{1C18AC79-3A42-40F9-B735-6974E6167CAC}"/>
    <cellStyle name="Percent 3 2 3 4 3" xfId="46961" xr:uid="{AAF9A12E-F526-4058-8B26-005ECD459348}"/>
    <cellStyle name="Percent 3 2 3 5" xfId="22748" xr:uid="{9B3351BC-0F57-4C64-9E58-3127EBCF6942}"/>
    <cellStyle name="Percent 3 2 3 5 2" xfId="22749" xr:uid="{1F9A4DEB-57CD-4E38-A835-312CB3F9157C}"/>
    <cellStyle name="Percent 3 2 3 5 2 2" xfId="46964" xr:uid="{D1282487-B561-4B23-A068-81FAE65FA976}"/>
    <cellStyle name="Percent 3 2 3 5 3" xfId="46963" xr:uid="{4BA154C1-2A0A-47FC-A0A7-53FC032965F2}"/>
    <cellStyle name="Percent 3 2 3 6" xfId="22750" xr:uid="{FB783402-217B-40DC-B8E4-34E3B82EC307}"/>
    <cellStyle name="Percent 3 2 3 6 2" xfId="22751" xr:uid="{F5D1BDBA-D58E-4831-B45C-C047EFC5017A}"/>
    <cellStyle name="Percent 3 2 3 6 2 2" xfId="46966" xr:uid="{C13F2F52-D0CB-429A-BBA8-5D5D27D83B1E}"/>
    <cellStyle name="Percent 3 2 3 6 3" xfId="46965" xr:uid="{89DE95D2-FFD8-4EF8-8A4F-B5F958FD5BD0}"/>
    <cellStyle name="Percent 3 2 3 7" xfId="22752" xr:uid="{0CFDBDA9-A5BE-44AE-935F-2DA3C1F47D54}"/>
    <cellStyle name="Percent 3 2 3 7 2" xfId="46967" xr:uid="{D2063332-EDB4-4AC3-A265-B9ED11936F0F}"/>
    <cellStyle name="Percent 3 2 3 8" xfId="46950" xr:uid="{E1DA8234-17BC-421D-8E79-0262E88C2318}"/>
    <cellStyle name="Percent 3 2 4" xfId="22753" xr:uid="{81AE6891-AEC0-4EAC-B5C5-573DB80771FC}"/>
    <cellStyle name="Percent 3 2 4 2" xfId="22754" xr:uid="{68055257-2980-445B-9667-EAE485B418F1}"/>
    <cellStyle name="Percent 3 2 4 2 2" xfId="22755" xr:uid="{3FD48F05-59BE-4452-BB06-9AAD4AE46EB2}"/>
    <cellStyle name="Percent 3 2 4 2 2 2" xfId="22756" xr:uid="{A972A7ED-A68E-4396-BB02-8D97BEA80C19}"/>
    <cellStyle name="Percent 3 2 4 2 2 2 2" xfId="46971" xr:uid="{AF2C07D5-2476-4B2E-9877-7C282AB5E5AF}"/>
    <cellStyle name="Percent 3 2 4 2 2 3" xfId="46970" xr:uid="{E66F2A90-0A41-45F6-987E-2857CC1E4AD9}"/>
    <cellStyle name="Percent 3 2 4 2 3" xfId="22757" xr:uid="{039CBA36-FA42-49E2-A64B-04EC847DEDD4}"/>
    <cellStyle name="Percent 3 2 4 2 3 2" xfId="22758" xr:uid="{910C5AD2-F886-407C-B426-335502F7E59C}"/>
    <cellStyle name="Percent 3 2 4 2 3 2 2" xfId="46973" xr:uid="{56BF8404-D825-48DF-995F-DF28EE034397}"/>
    <cellStyle name="Percent 3 2 4 2 3 3" xfId="46972" xr:uid="{6DE7A912-F7A5-470A-9ADE-27768CF835D7}"/>
    <cellStyle name="Percent 3 2 4 2 4" xfId="22759" xr:uid="{45F828E9-A3F2-420E-BF4C-4933012689D4}"/>
    <cellStyle name="Percent 3 2 4 2 4 2" xfId="22760" xr:uid="{90AD9326-5424-45B8-A547-555689BC4F46}"/>
    <cellStyle name="Percent 3 2 4 2 4 2 2" xfId="46975" xr:uid="{B1D91E21-4085-4D72-A783-39913E310150}"/>
    <cellStyle name="Percent 3 2 4 2 4 3" xfId="46974" xr:uid="{027628F0-F818-4B1B-8A8A-72B574BD3426}"/>
    <cellStyle name="Percent 3 2 4 2 5" xfId="22761" xr:uid="{BF769CEE-8C17-4D5F-B946-9E9422717B49}"/>
    <cellStyle name="Percent 3 2 4 2 5 2" xfId="46976" xr:uid="{0FA46CD5-AA02-4476-BFE8-7A3CA69688BD}"/>
    <cellStyle name="Percent 3 2 4 2 6" xfId="46969" xr:uid="{0CA75D5E-D16B-48D1-BFD8-D47C7E329315}"/>
    <cellStyle name="Percent 3 2 4 3" xfId="22762" xr:uid="{6C5197A4-EDC3-4DD6-82EB-7FED739FE68B}"/>
    <cellStyle name="Percent 3 2 4 3 2" xfId="22763" xr:uid="{A34319BD-B163-40EC-85F6-68C4812AF399}"/>
    <cellStyle name="Percent 3 2 4 3 2 2" xfId="46978" xr:uid="{C1F97758-5D6F-429D-A14A-43C5458EC0F3}"/>
    <cellStyle name="Percent 3 2 4 3 3" xfId="22764" xr:uid="{C5947547-FDA4-4A33-96FA-3A4E3E5CE5E6}"/>
    <cellStyle name="Percent 3 2 4 3 3 2" xfId="46979" xr:uid="{DBBB966A-8AB3-4901-99D2-02A38ACAD5D9}"/>
    <cellStyle name="Percent 3 2 4 3 4" xfId="46977" xr:uid="{B9A6DD7D-682F-478A-8052-739DF15B2FE1}"/>
    <cellStyle name="Percent 3 2 4 4" xfId="22765" xr:uid="{0EAEFFE5-7CC6-444F-A607-9405B69D6269}"/>
    <cellStyle name="Percent 3 2 4 4 2" xfId="22766" xr:uid="{3B7391A9-D2C8-427F-BE5D-A9DC76028BD9}"/>
    <cellStyle name="Percent 3 2 4 4 2 2" xfId="46981" xr:uid="{2E23C85A-32D7-4FBA-832B-86E197B1F97D}"/>
    <cellStyle name="Percent 3 2 4 4 3" xfId="22767" xr:uid="{F89B33CB-37B8-4FAA-BC5A-C850BAF8969D}"/>
    <cellStyle name="Percent 3 2 4 4 3 2" xfId="46982" xr:uid="{6C05AECB-8DD0-4E9D-A4F0-7DAC8051FEF3}"/>
    <cellStyle name="Percent 3 2 4 4 4" xfId="46980" xr:uid="{EDD56996-AF36-41D4-B338-50C0B8B60C4C}"/>
    <cellStyle name="Percent 3 2 4 5" xfId="22768" xr:uid="{89954A93-CC66-4EE0-B4CF-06F30F4BA4EA}"/>
    <cellStyle name="Percent 3 2 4 5 2" xfId="22769" xr:uid="{20D930C2-FD45-4E36-B842-48C1A21013DA}"/>
    <cellStyle name="Percent 3 2 4 5 2 2" xfId="46984" xr:uid="{B878A97A-7FFE-4DD3-BFB9-18FC0A9F93DC}"/>
    <cellStyle name="Percent 3 2 4 5 3" xfId="46983" xr:uid="{FEA50DFF-0FC5-4FAB-A843-170B9F51A1FB}"/>
    <cellStyle name="Percent 3 2 4 6" xfId="22770" xr:uid="{0C870A3E-29CC-446B-B01F-24532A483354}"/>
    <cellStyle name="Percent 3 2 4 6 2" xfId="46985" xr:uid="{B5120684-29AE-436F-B12D-7A2F1775F8D9}"/>
    <cellStyle name="Percent 3 2 4 7" xfId="46968" xr:uid="{BCF6AA20-3447-4D8F-BBEB-3E0CDD4F052D}"/>
    <cellStyle name="Percent 3 2 5" xfId="22771" xr:uid="{0FBF3DE9-1A20-45C4-AFEF-4735F67AAF7A}"/>
    <cellStyle name="Percent 3 2 5 2" xfId="22772" xr:uid="{F85BA355-B10F-41C5-AA38-333418DE1613}"/>
    <cellStyle name="Percent 3 2 5 2 2" xfId="22773" xr:uid="{CB5519CF-14D4-4465-9E6B-864B7D3C7EA6}"/>
    <cellStyle name="Percent 3 2 5 2 2 2" xfId="46988" xr:uid="{E1DB9561-5F36-462D-A29A-D957F98A0724}"/>
    <cellStyle name="Percent 3 2 5 2 3" xfId="46987" xr:uid="{BD08B170-D05C-46AD-AAEB-9BEA211B2F34}"/>
    <cellStyle name="Percent 3 2 5 3" xfId="22774" xr:uid="{C1123283-5F0C-47EA-8E9A-EEDFE3E7E0DC}"/>
    <cellStyle name="Percent 3 2 5 3 2" xfId="22775" xr:uid="{6E4EA528-5451-4C9F-A0DD-F8D08A7FB70B}"/>
    <cellStyle name="Percent 3 2 5 3 2 2" xfId="46990" xr:uid="{372C5C81-9A5C-4A49-ACC0-4F306846B81E}"/>
    <cellStyle name="Percent 3 2 5 3 3" xfId="46989" xr:uid="{AD230DC8-E56E-4B2F-82DE-FE9D4891188C}"/>
    <cellStyle name="Percent 3 2 5 4" xfId="22776" xr:uid="{00FD0ACF-5BE7-47FD-AAAF-D3B8270B0FCB}"/>
    <cellStyle name="Percent 3 2 5 4 2" xfId="22777" xr:uid="{B1685DF8-3874-4DCE-A666-FF5D2042CAE3}"/>
    <cellStyle name="Percent 3 2 5 4 2 2" xfId="46992" xr:uid="{E8BB4171-3CD0-4825-8BE3-6CBD8D7308F5}"/>
    <cellStyle name="Percent 3 2 5 4 3" xfId="46991" xr:uid="{446EFE4D-07C8-4A59-B222-30C0BC27F07A}"/>
    <cellStyle name="Percent 3 2 5 5" xfId="22778" xr:uid="{7BC07964-4D3D-4DEB-8F79-E3877D4C192E}"/>
    <cellStyle name="Percent 3 2 5 5 2" xfId="46993" xr:uid="{7CF307D5-B540-4656-ACFF-FA530C58B38C}"/>
    <cellStyle name="Percent 3 2 5 6" xfId="46986" xr:uid="{98868603-07E1-4881-A319-6B315D6C2681}"/>
    <cellStyle name="Percent 3 2 6" xfId="22779" xr:uid="{EF2142A0-D068-4273-8F36-1CD97DB08252}"/>
    <cellStyle name="Percent 3 2 6 2" xfId="22780" xr:uid="{FB41CFC6-5109-4473-87FB-7BD5FC7A8B9C}"/>
    <cellStyle name="Percent 3 2 6 2 2" xfId="22781" xr:uid="{9451A870-4E7B-46F7-9EC6-5415AB98327A}"/>
    <cellStyle name="Percent 3 2 6 2 2 2" xfId="46996" xr:uid="{C5EFB41B-27F6-4A10-86E1-7655EEFAA869}"/>
    <cellStyle name="Percent 3 2 6 2 3" xfId="46995" xr:uid="{0FEE1066-168B-4EC5-B437-CC0B398D42BC}"/>
    <cellStyle name="Percent 3 2 6 3" xfId="22782" xr:uid="{66C68FA1-9AF7-4A96-A826-3C185FCE393A}"/>
    <cellStyle name="Percent 3 2 6 3 2" xfId="22783" xr:uid="{B566BB5D-07F4-4EC5-81F4-2C81C6396FA1}"/>
    <cellStyle name="Percent 3 2 6 3 2 2" xfId="46998" xr:uid="{6AD2FE8B-096B-4257-A559-96444A93284E}"/>
    <cellStyle name="Percent 3 2 6 3 3" xfId="46997" xr:uid="{9E8F8301-B448-4565-877E-E6340215F2E6}"/>
    <cellStyle name="Percent 3 2 6 4" xfId="22784" xr:uid="{F45D2F36-BC80-4CAE-928B-95A9561EECEE}"/>
    <cellStyle name="Percent 3 2 6 4 2" xfId="22785" xr:uid="{30DC41E4-E6E8-48B7-9969-2C02B769E285}"/>
    <cellStyle name="Percent 3 2 6 4 2 2" xfId="47000" xr:uid="{60CA1314-8334-4FAE-98C3-43E63DEA2CCA}"/>
    <cellStyle name="Percent 3 2 6 4 3" xfId="46999" xr:uid="{F03CC0EE-8945-4567-BDE3-579BA9D708A3}"/>
    <cellStyle name="Percent 3 2 6 5" xfId="22786" xr:uid="{9AF34C6C-79DE-47DD-B4A8-AB8BE2740DEA}"/>
    <cellStyle name="Percent 3 2 6 5 2" xfId="47001" xr:uid="{E4154687-3068-406F-8CFE-3DAA84241CCB}"/>
    <cellStyle name="Percent 3 2 6 6" xfId="46994" xr:uid="{239A1B00-E1DA-4967-8807-766866275C63}"/>
    <cellStyle name="Percent 3 2 7" xfId="22787" xr:uid="{A24A9A08-C218-46DB-9065-D5483E9C4C82}"/>
    <cellStyle name="Percent 3 2 7 2" xfId="22788" xr:uid="{FD5E042E-EB7C-4746-9BF2-DF79B6BB95AB}"/>
    <cellStyle name="Percent 3 2 7 2 2" xfId="22789" xr:uid="{F0DCB646-DB91-4FC0-8DD0-CE23203EDF8E}"/>
    <cellStyle name="Percent 3 2 7 2 2 2" xfId="47004" xr:uid="{1C8AE101-B702-4FEA-80F8-6FF44B27DE4E}"/>
    <cellStyle name="Percent 3 2 7 2 3" xfId="47003" xr:uid="{9DB4CDFD-DBD7-4BF5-BDFD-049E622159F5}"/>
    <cellStyle name="Percent 3 2 7 3" xfId="22790" xr:uid="{4F699094-090E-4706-9077-B9C867E4E337}"/>
    <cellStyle name="Percent 3 2 7 3 2" xfId="47005" xr:uid="{22E267DD-9B53-42BB-8BD3-2FD5349CBB50}"/>
    <cellStyle name="Percent 3 2 7 4" xfId="47002" xr:uid="{54F9E508-0ED3-47CB-A32F-0C93EF6DCA0A}"/>
    <cellStyle name="Percent 3 2 8" xfId="22791" xr:uid="{1A34BF1A-DAB0-4B35-8FA4-9D6249D4DF19}"/>
    <cellStyle name="Percent 3 2 8 2" xfId="22792" xr:uid="{12AA3479-8478-42AE-B154-3768DDB9B06B}"/>
    <cellStyle name="Percent 3 2 8 2 2" xfId="47007" xr:uid="{3F264810-4F28-44CC-9D5A-C1CE523A5164}"/>
    <cellStyle name="Percent 3 2 8 3" xfId="47006" xr:uid="{1C272651-8B80-43E8-8816-D6E8550C69AD}"/>
    <cellStyle name="Percent 3 2 9" xfId="22793" xr:uid="{9B1E5493-EF19-4145-9459-6CAD200939C2}"/>
    <cellStyle name="Percent 3 2 9 2" xfId="22794" xr:uid="{FEBCBFCD-4AC7-4B83-B2BB-035A8107FCEE}"/>
    <cellStyle name="Percent 3 2 9 2 2" xfId="47009" xr:uid="{0B24CB64-BC7B-46FE-900A-BBC4759E37C7}"/>
    <cellStyle name="Percent 3 2 9 3" xfId="47008" xr:uid="{426C8B53-0D80-4683-B243-3049D2B60BF3}"/>
    <cellStyle name="Percent 3 3" xfId="22795" xr:uid="{E9468D79-18AE-4566-B05B-E4FD3334CC61}"/>
    <cellStyle name="Percent 3 3 2" xfId="22796" xr:uid="{63B90EB2-77C6-4A6A-937A-5AF847CEA3ED}"/>
    <cellStyle name="Percent 3 3 2 2" xfId="22797" xr:uid="{67CF8F03-5B7F-4354-B2C4-64892F007E4F}"/>
    <cellStyle name="Percent 3 3 2 2 2" xfId="47012" xr:uid="{4546F19D-EAAF-4026-AC26-F75BB19B0B42}"/>
    <cellStyle name="Percent 3 3 2 3" xfId="22798" xr:uid="{2D685BA6-B631-41CB-875D-C26A152A1132}"/>
    <cellStyle name="Percent 3 3 2 3 2" xfId="47013" xr:uid="{0E946DDF-C50F-487F-92C2-724D8C6BAA5B}"/>
    <cellStyle name="Percent 3 3 2 4" xfId="47011" xr:uid="{7D2C232C-4947-40C9-89CB-E0DD3DF1B744}"/>
    <cellStyle name="Percent 3 3 3" xfId="22799" xr:uid="{9198E1FC-04A6-4960-8505-991C51556B8F}"/>
    <cellStyle name="Percent 3 3 3 2" xfId="22800" xr:uid="{734B2C97-EA60-4BCC-86F7-F2F990769ED6}"/>
    <cellStyle name="Percent 3 3 3 2 2" xfId="22801" xr:uid="{EFFDB93B-3938-4303-BB14-6EE8D95DC005}"/>
    <cellStyle name="Percent 3 3 3 2 2 2" xfId="47016" xr:uid="{FB7CD6C7-8D21-46F1-BCE1-F0A68CC93210}"/>
    <cellStyle name="Percent 3 3 3 2 3" xfId="47015" xr:uid="{B107865C-552F-41BC-A39B-C1CEB19E035E}"/>
    <cellStyle name="Percent 3 3 3 3" xfId="22802" xr:uid="{5FA0DAFB-DE11-4612-A042-FDC7AC9C4385}"/>
    <cellStyle name="Percent 3 3 3 3 2" xfId="47017" xr:uid="{F26B5E11-7E3A-4E0A-B2CF-94D8FC96B4C1}"/>
    <cellStyle name="Percent 3 3 3 4" xfId="22803" xr:uid="{D8067705-4831-484E-9F7E-239C9502A74D}"/>
    <cellStyle name="Percent 3 3 3 4 2" xfId="47018" xr:uid="{E638BBF9-DF68-4B5E-9EAB-37869A9B518D}"/>
    <cellStyle name="Percent 3 3 3 5" xfId="47014" xr:uid="{EDC239A6-CA39-45B2-AB19-394F40856EF6}"/>
    <cellStyle name="Percent 3 3 4" xfId="22804" xr:uid="{3E0BF70D-E1EF-4B7D-9959-289858BF8620}"/>
    <cellStyle name="Percent 3 3 4 2" xfId="22805" xr:uid="{6FB4A63C-0CC5-480B-A9FF-2D7E6334E308}"/>
    <cellStyle name="Percent 3 3 4 2 2" xfId="47020" xr:uid="{79E0A33E-CB55-46BA-B163-21F1568FE06E}"/>
    <cellStyle name="Percent 3 3 4 3" xfId="22806" xr:uid="{DE14E2E9-77ED-4859-9D88-8302F7FE5A98}"/>
    <cellStyle name="Percent 3 3 4 3 2" xfId="47021" xr:uid="{F1F2B907-02F5-4E90-9775-204D292187A8}"/>
    <cellStyle name="Percent 3 3 4 4" xfId="47019" xr:uid="{84C86B0A-2AFF-4129-8DFA-1615807116F8}"/>
    <cellStyle name="Percent 3 3 5" xfId="22807" xr:uid="{DD83A777-3822-4EB7-9B36-ED70657AD73D}"/>
    <cellStyle name="Percent 3 3 5 2" xfId="22808" xr:uid="{A187FC05-4528-4062-B02D-E9F5659B2967}"/>
    <cellStyle name="Percent 3 3 5 2 2" xfId="47023" xr:uid="{41D85C54-757E-47E0-A86C-8D2C0E4902F6}"/>
    <cellStyle name="Percent 3 3 5 3" xfId="47022" xr:uid="{B09A4F76-BD48-4FC0-BDCF-E9E9EAF5A5D9}"/>
    <cellStyle name="Percent 3 3 6" xfId="22809" xr:uid="{F4447F4B-2974-46CF-AC99-5A656E0714D6}"/>
    <cellStyle name="Percent 3 3 6 2" xfId="22810" xr:uid="{DD0FB702-89C9-414C-9BD8-322568F80C71}"/>
    <cellStyle name="Percent 3 3 6 2 2" xfId="47025" xr:uid="{5E011094-B117-4959-B90F-1AB738FA761C}"/>
    <cellStyle name="Percent 3 3 6 3" xfId="47024" xr:uid="{70A02666-8C19-4028-AF1C-79BD8D59C014}"/>
    <cellStyle name="Percent 3 3 7" xfId="22811" xr:uid="{F244F79B-D6AB-4513-A006-180A30EEB944}"/>
    <cellStyle name="Percent 3 3 7 2" xfId="47026" xr:uid="{59CDBF5A-CF44-4DF0-B3D1-0461940EB3A5}"/>
    <cellStyle name="Percent 3 3 8" xfId="22812" xr:uid="{97DAAFE1-6835-4EAA-A455-E1F9068EDCF0}"/>
    <cellStyle name="Percent 3 3 8 2" xfId="47027" xr:uid="{0D101032-CAD9-4ACD-B5E4-8A0A509C9CD6}"/>
    <cellStyle name="Percent 3 3 9" xfId="47010" xr:uid="{5495FDA9-E611-499A-8FF2-3E0EE6221D31}"/>
    <cellStyle name="Percent 3 4" xfId="22813" xr:uid="{113562B0-F463-4E5E-9F2B-6F8544A8CA12}"/>
    <cellStyle name="Percent 3 4 2" xfId="22814" xr:uid="{1103A872-257C-4024-B19A-9E7C17347504}"/>
    <cellStyle name="Percent 3 4 2 2" xfId="22815" xr:uid="{908C7E41-1AB6-41DB-B79B-FF4BD4211534}"/>
    <cellStyle name="Percent 3 4 2 2 2" xfId="47030" xr:uid="{685B3BA6-7AA5-4701-BD4F-7F0FF67DA9C3}"/>
    <cellStyle name="Percent 3 4 2 3" xfId="22816" xr:uid="{3CC098D7-E471-470C-BAAE-F517193420B6}"/>
    <cellStyle name="Percent 3 4 2 3 2" xfId="47031" xr:uid="{81665F9E-4769-4CF0-A040-5660AFD820C9}"/>
    <cellStyle name="Percent 3 4 2 4" xfId="47029" xr:uid="{73F38212-112C-48B4-8047-1EEB84521D31}"/>
    <cellStyle name="Percent 3 4 3" xfId="22817" xr:uid="{FAF8D567-A72B-4844-8112-7F00F2DF1528}"/>
    <cellStyle name="Percent 3 4 3 2" xfId="22818" xr:uid="{4F5E3758-2913-42EE-8140-66F766621D15}"/>
    <cellStyle name="Percent 3 4 3 2 2" xfId="47033" xr:uid="{5D106511-7C2F-45B4-8997-35C26D98C5B3}"/>
    <cellStyle name="Percent 3 4 3 3" xfId="47032" xr:uid="{7E13BAFC-A61D-4FE4-AF0A-0464F77E761E}"/>
    <cellStyle name="Percent 3 4 4" xfId="22819" xr:uid="{8A830E7C-C1D6-45A2-8F6A-53656B4E2CB9}"/>
    <cellStyle name="Percent 3 4 4 2" xfId="47034" xr:uid="{2452F0E9-D819-4437-B491-C1F5EB856E98}"/>
    <cellStyle name="Percent 3 4 5" xfId="47028" xr:uid="{D16AE4B4-DF7E-4050-8B6B-20F7C05F10C9}"/>
    <cellStyle name="Percent 3 5" xfId="22820" xr:uid="{8707E0DA-8289-40B9-8B41-750FDC0E3EFA}"/>
    <cellStyle name="Percent 3 5 2" xfId="22821" xr:uid="{4A475346-E8CC-4808-B5DE-24D674DECB5D}"/>
    <cellStyle name="Percent 3 5 2 2" xfId="22822" xr:uid="{D111F6FE-57A3-4D27-B059-0D396CF16EFD}"/>
    <cellStyle name="Percent 3 5 2 2 2" xfId="22823" xr:uid="{C008E48E-D201-4E52-BAFD-D81A598A1B8E}"/>
    <cellStyle name="Percent 3 5 2 2 2 2" xfId="47038" xr:uid="{1405A7B0-4124-43CA-A002-BAE0BB6120A9}"/>
    <cellStyle name="Percent 3 5 2 2 3" xfId="47037" xr:uid="{194B2069-092F-4A67-9B35-D6466CAAC6B1}"/>
    <cellStyle name="Percent 3 5 2 3" xfId="22824" xr:uid="{30665A0D-20A0-415F-A13C-BDDA1F383216}"/>
    <cellStyle name="Percent 3 5 2 3 2" xfId="22825" xr:uid="{7CC124B4-B4CC-4322-9529-73FD43D9680C}"/>
    <cellStyle name="Percent 3 5 2 3 2 2" xfId="47040" xr:uid="{3EA4A8BD-A19E-4DB1-9290-0A15423079AB}"/>
    <cellStyle name="Percent 3 5 2 3 3" xfId="47039" xr:uid="{50AB4356-36A2-4971-BDBA-803B821B2E49}"/>
    <cellStyle name="Percent 3 5 2 4" xfId="22826" xr:uid="{1DC9DF46-0C20-4880-BB27-506F2226381E}"/>
    <cellStyle name="Percent 3 5 2 4 2" xfId="47041" xr:uid="{2C641A32-D1BF-46C3-98AC-7675D8F06ED9}"/>
    <cellStyle name="Percent 3 5 2 5" xfId="47036" xr:uid="{C2A793C9-6560-4497-9F39-CC94FCC61704}"/>
    <cellStyle name="Percent 3 5 3" xfId="22827" xr:uid="{53358EBF-9007-4C3C-8875-50422E3736B4}"/>
    <cellStyle name="Percent 3 5 3 2" xfId="22828" xr:uid="{4736C095-42D3-4312-8D18-42DF62834FF8}"/>
    <cellStyle name="Percent 3 5 3 2 2" xfId="47043" xr:uid="{8D078094-898D-437C-A6A3-AC54354E2F0D}"/>
    <cellStyle name="Percent 3 5 3 3" xfId="47042" xr:uid="{6DCBFB66-A32D-410E-AD70-67C96739C23B}"/>
    <cellStyle name="Percent 3 5 4" xfId="22829" xr:uid="{058D77F0-C351-4107-89AA-BB1DA64FEF86}"/>
    <cellStyle name="Percent 3 5 4 2" xfId="22830" xr:uid="{64E5B29E-9455-43F3-B508-D13F06F1AEF0}"/>
    <cellStyle name="Percent 3 5 4 2 2" xfId="47045" xr:uid="{7EF5261A-34DF-4CD2-9E8A-5D5B776A9E45}"/>
    <cellStyle name="Percent 3 5 4 3" xfId="47044" xr:uid="{F165EF83-8FCF-48C5-BFD4-1993DDBDB056}"/>
    <cellStyle name="Percent 3 5 5" xfId="22831" xr:uid="{05F219CE-B84E-4F73-A402-C0E2F0E04BC6}"/>
    <cellStyle name="Percent 3 5 5 2" xfId="47046" xr:uid="{C52F82D3-1150-478D-96E5-B6D4372A0EC1}"/>
    <cellStyle name="Percent 3 5 6" xfId="22832" xr:uid="{14051939-AE83-4420-893A-7EE4B056D3F9}"/>
    <cellStyle name="Percent 3 5 6 2" xfId="47047" xr:uid="{F6B30965-9ACC-4E98-8C45-5260EFCF0D35}"/>
    <cellStyle name="Percent 3 5 7" xfId="47035" xr:uid="{CB6CAFC5-F9B5-4E65-9220-A361E19FE1EA}"/>
    <cellStyle name="Percent 3 6" xfId="22833" xr:uid="{3DCCF1F0-FDF5-4B79-A70E-94D0F37A7E85}"/>
    <cellStyle name="Percent 3 6 2" xfId="22834" xr:uid="{9E4CFFC5-7849-42D9-8E72-FA579D75E2A2}"/>
    <cellStyle name="Percent 3 6 2 2" xfId="22835" xr:uid="{510F038D-1350-44F6-8E40-117AC7CA9B11}"/>
    <cellStyle name="Percent 3 6 2 2 2" xfId="47050" xr:uid="{22BB430A-765D-4A4C-B53D-38FD2A4E1A66}"/>
    <cellStyle name="Percent 3 6 2 3" xfId="47049" xr:uid="{A083D6E0-1674-4761-AF35-734DB1DEE48C}"/>
    <cellStyle name="Percent 3 6 3" xfId="22836" xr:uid="{1844DD20-B027-4FE4-98A1-5EF5AC513D14}"/>
    <cellStyle name="Percent 3 6 3 2" xfId="22837" xr:uid="{37FB4A0F-574B-44CA-BD68-5A4D3650DB42}"/>
    <cellStyle name="Percent 3 6 3 2 2" xfId="47052" xr:uid="{E5A1661D-5D1D-4296-964B-60E764AA94F4}"/>
    <cellStyle name="Percent 3 6 3 3" xfId="47051" xr:uid="{F61DCED7-79AB-4228-ACB5-6EC5C74E4779}"/>
    <cellStyle name="Percent 3 6 4" xfId="22838" xr:uid="{9FFF1206-E5D8-495F-91BE-594D39431BD1}"/>
    <cellStyle name="Percent 3 6 4 2" xfId="22839" xr:uid="{185499D7-792E-4F5D-8B45-1CA264DD7057}"/>
    <cellStyle name="Percent 3 6 4 2 2" xfId="47054" xr:uid="{295C0C82-77CF-488C-8F7D-572DDC014D98}"/>
    <cellStyle name="Percent 3 6 4 3" xfId="47053" xr:uid="{6C533156-6C98-4EB6-82A4-9AC8CFB49322}"/>
    <cellStyle name="Percent 3 6 5" xfId="22840" xr:uid="{A1FD62ED-200A-4A2F-8E6F-A777DA6DF6DB}"/>
    <cellStyle name="Percent 3 6 5 2" xfId="22841" xr:uid="{73FB7B2C-0BE2-4069-A421-B3E090114794}"/>
    <cellStyle name="Percent 3 6 5 2 2" xfId="47056" xr:uid="{5AE9FACE-4B3F-45BB-8C13-0DF2BF494CA7}"/>
    <cellStyle name="Percent 3 6 5 3" xfId="47055" xr:uid="{85065878-7D84-446C-AD3C-9A6A243B616D}"/>
    <cellStyle name="Percent 3 6 6" xfId="22842" xr:uid="{5BA6E8D1-34BF-499E-BDAB-6714BCB4F710}"/>
    <cellStyle name="Percent 3 6 6 2" xfId="47057" xr:uid="{828CD6E6-65DB-463E-B4AE-11E9309B67B1}"/>
    <cellStyle name="Percent 3 6 7" xfId="22843" xr:uid="{D4A153B3-CA80-422F-8196-AE349E76E544}"/>
    <cellStyle name="Percent 3 6 7 2" xfId="47058" xr:uid="{00E141F9-7D8E-4400-ABD5-671E4D8DED34}"/>
    <cellStyle name="Percent 3 6 8" xfId="47048" xr:uid="{A4715340-87EA-4A35-B5D1-3195115D2150}"/>
    <cellStyle name="Percent 3 7" xfId="22844" xr:uid="{D6740F77-9C3A-4DBB-90FA-7EB725DE5309}"/>
    <cellStyle name="Percent 3 7 2" xfId="22845" xr:uid="{6E54DA82-035A-43C0-9230-8B5892542D52}"/>
    <cellStyle name="Percent 3 7 2 2" xfId="22846" xr:uid="{EC75C147-C775-4DC1-8FC9-FABB1D472875}"/>
    <cellStyle name="Percent 3 7 2 2 2" xfId="47061" xr:uid="{E6EAD146-4AA7-4E3E-B05C-16C21FC1B640}"/>
    <cellStyle name="Percent 3 7 2 3" xfId="47060" xr:uid="{DF529E00-38FB-4BD5-8187-26DD827A582F}"/>
    <cellStyle name="Percent 3 7 3" xfId="22847" xr:uid="{37F26421-D6FC-4173-9D15-2FEF7F037E50}"/>
    <cellStyle name="Percent 3 7 3 2" xfId="22848" xr:uid="{793E4AB8-5032-4402-9D44-0816EA00F613}"/>
    <cellStyle name="Percent 3 7 3 2 2" xfId="47063" xr:uid="{D9FAC4E7-1AB4-4C1F-A0AF-2F822CE397BB}"/>
    <cellStyle name="Percent 3 7 3 3" xfId="47062" xr:uid="{A71CEBC4-D4C2-4715-98A1-EC17B42E314E}"/>
    <cellStyle name="Percent 3 7 4" xfId="22849" xr:uid="{FBF3D93E-EC82-4147-B3D8-A8E26B2F9238}"/>
    <cellStyle name="Percent 3 7 4 2" xfId="47064" xr:uid="{EC0A4D9C-88A1-44F4-BCD4-8916594081C2}"/>
    <cellStyle name="Percent 3 7 5" xfId="22850" xr:uid="{DA124CC5-1C37-4B2F-A984-D74783B26601}"/>
    <cellStyle name="Percent 3 7 5 2" xfId="47065" xr:uid="{7FDBB1AB-A5E1-41DF-8B13-6F389CEDA860}"/>
    <cellStyle name="Percent 3 7 6" xfId="47059" xr:uid="{64214845-C2AB-4736-82EB-C37D055B6A24}"/>
    <cellStyle name="Percent 3 8" xfId="22851" xr:uid="{6E5CBF54-AFBE-4691-96CA-E2217A21E7A6}"/>
    <cellStyle name="Percent 3 8 2" xfId="22852" xr:uid="{8A51D91B-0A68-4365-8453-959F0427B802}"/>
    <cellStyle name="Percent 3 8 2 2" xfId="47067" xr:uid="{29897EFE-0D3B-4C0C-BCEB-5F6908774D39}"/>
    <cellStyle name="Percent 3 8 3" xfId="47066" xr:uid="{03327982-9EC7-4F8D-B979-CB1961F162CE}"/>
    <cellStyle name="Percent 3 9" xfId="22853" xr:uid="{8B8C0FC2-5AAA-4952-A6CC-11197316D82A}"/>
    <cellStyle name="Percent 3 9 2" xfId="47068" xr:uid="{207BCB8F-F051-48E7-8F14-278F44375BC4}"/>
    <cellStyle name="Percent 4" xfId="22854" xr:uid="{4E66829D-6385-4475-A388-2C13434EA833}"/>
    <cellStyle name="Percent 4 10" xfId="22855" xr:uid="{7772105C-1052-492A-8F42-79CF1953892B}"/>
    <cellStyle name="Percent 4 10 2" xfId="47070" xr:uid="{F0FCAF58-EA80-43B2-9B1B-03093436EA99}"/>
    <cellStyle name="Percent 4 11" xfId="22856" xr:uid="{BDB7C82A-B033-4B9F-AC36-45F2863DD151}"/>
    <cellStyle name="Percent 4 11 2" xfId="47071" xr:uid="{880D0F52-997A-4CAB-8326-1333FD8A7944}"/>
    <cellStyle name="Percent 4 12" xfId="47069" xr:uid="{8ED305CA-6CFA-49A5-ADC9-11C876F4653D}"/>
    <cellStyle name="Percent 4 2" xfId="22857" xr:uid="{C1AF231F-EC05-4A11-992D-F889A99B59D3}"/>
    <cellStyle name="Percent 4 2 2" xfId="22858" xr:uid="{3F31B2F1-65FC-4885-A3F5-DAB1E8EF694D}"/>
    <cellStyle name="Percent 4 2 2 2" xfId="22859" xr:uid="{20CB195F-5D74-4935-B803-A4C837AFEC33}"/>
    <cellStyle name="Percent 4 2 2 2 2" xfId="47074" xr:uid="{0B9078D9-916E-4DED-AA96-C888129D635B}"/>
    <cellStyle name="Percent 4 2 2 3" xfId="47073" xr:uid="{A6940FC4-343A-4FEE-AD72-810515A93089}"/>
    <cellStyle name="Percent 4 2 3" xfId="22860" xr:uid="{DDD6C9A3-9FB1-401E-8B46-06A6D785F6E2}"/>
    <cellStyle name="Percent 4 2 3 2" xfId="22861" xr:uid="{CD399A90-3D35-45F3-9F9E-558561D55015}"/>
    <cellStyle name="Percent 4 2 3 2 2" xfId="22862" xr:uid="{97E4E94C-6335-413C-9F85-F19C691B00D6}"/>
    <cellStyle name="Percent 4 2 3 2 2 2" xfId="47077" xr:uid="{76979DAC-1EC5-41B9-9B72-EB5726FE1B55}"/>
    <cellStyle name="Percent 4 2 3 2 3" xfId="47076" xr:uid="{C9849183-7B28-4777-BB74-1A9C1578835E}"/>
    <cellStyle name="Percent 4 2 3 3" xfId="22863" xr:uid="{286F61BB-FBD0-4985-A737-59035F99ECD4}"/>
    <cellStyle name="Percent 4 2 3 3 2" xfId="22864" xr:uid="{5C715F0E-3017-437F-8064-744479870CF0}"/>
    <cellStyle name="Percent 4 2 3 3 2 2" xfId="47079" xr:uid="{3D03428D-44C0-4FF5-87F5-CAF6165897BB}"/>
    <cellStyle name="Percent 4 2 3 3 3" xfId="47078" xr:uid="{F144309B-D587-45F4-80C5-6BED921FD09E}"/>
    <cellStyle name="Percent 4 2 3 4" xfId="22865" xr:uid="{51753EE9-D117-4039-921D-4D0503BAC861}"/>
    <cellStyle name="Percent 4 2 3 4 2" xfId="47080" xr:uid="{B615119D-5790-4699-8C75-4CCAB1E10F05}"/>
    <cellStyle name="Percent 4 2 3 5" xfId="47075" xr:uid="{8B2D7E4C-B525-4780-B23C-A2D2FDDBDCCF}"/>
    <cellStyle name="Percent 4 2 4" xfId="22866" xr:uid="{8E6A4285-B575-4BA3-A2D2-635F09D174FA}"/>
    <cellStyle name="Percent 4 2 4 2" xfId="22867" xr:uid="{F22474D5-07ED-4B6C-A468-ECA35A74ABE7}"/>
    <cellStyle name="Percent 4 2 4 2 2" xfId="47082" xr:uid="{41E816FD-CE8A-4282-B17A-D82E768CCBE3}"/>
    <cellStyle name="Percent 4 2 4 3" xfId="47081" xr:uid="{2D6C47CA-8503-4DED-BAC7-705638E70128}"/>
    <cellStyle name="Percent 4 2 5" xfId="22868" xr:uid="{52F81130-4C09-4E8C-8E83-CA18197D8605}"/>
    <cellStyle name="Percent 4 2 5 2" xfId="22869" xr:uid="{1C45FF21-E974-40AE-944A-CCCF83F552CF}"/>
    <cellStyle name="Percent 4 2 5 2 2" xfId="47084" xr:uid="{969D363F-3B45-46F7-963D-2C533EB2B3B1}"/>
    <cellStyle name="Percent 4 2 5 3" xfId="47083" xr:uid="{4E663EE8-A4B6-4354-B37E-6D86FC5CDE4F}"/>
    <cellStyle name="Percent 4 2 6" xfId="22870" xr:uid="{DD2FF169-54C3-4AB3-9D79-8A508694E358}"/>
    <cellStyle name="Percent 4 2 6 2" xfId="47085" xr:uid="{2F797E3D-852D-4867-925A-7C468596CCF8}"/>
    <cellStyle name="Percent 4 2 7" xfId="22871" xr:uid="{A780EC6E-8033-481A-A0C4-B6E7B9B14025}"/>
    <cellStyle name="Percent 4 2 7 2" xfId="47086" xr:uid="{C9DBB8C0-FA73-4A1C-A538-29D458D15F00}"/>
    <cellStyle name="Percent 4 2 8" xfId="47072" xr:uid="{4FC18D8C-DA53-424C-9D30-DD79F76E68A7}"/>
    <cellStyle name="Percent 4 3" xfId="22872" xr:uid="{854B049C-C2F2-4AD2-B9B0-150C28A5B8FC}"/>
    <cellStyle name="Percent 4 3 2" xfId="22873" xr:uid="{E24561B9-C222-49A4-AA2B-C685C9B9D69E}"/>
    <cellStyle name="Percent 4 3 2 2" xfId="22874" xr:uid="{5A37FFFA-DD90-4AD1-B4F6-02DD726A62B5}"/>
    <cellStyle name="Percent 4 3 2 2 2" xfId="47089" xr:uid="{718327B2-BCC3-4378-A69E-44BB96E93557}"/>
    <cellStyle name="Percent 4 3 2 3" xfId="22875" xr:uid="{892E83B4-3076-4424-8B64-D2CD81C6076D}"/>
    <cellStyle name="Percent 4 3 2 3 2" xfId="47090" xr:uid="{7517C2F9-9496-406A-8E3B-906E4B5C22CC}"/>
    <cellStyle name="Percent 4 3 2 4" xfId="47088" xr:uid="{5953D3B6-ABCA-4A1B-8191-D3D14926C271}"/>
    <cellStyle name="Percent 4 3 3" xfId="22876" xr:uid="{D17D5102-7A64-44C0-975F-93D10174907A}"/>
    <cellStyle name="Percent 4 3 3 2" xfId="22877" xr:uid="{7DC218CD-07C8-4485-BB28-7577E7DBEBF9}"/>
    <cellStyle name="Percent 4 3 3 2 2" xfId="47092" xr:uid="{1E30D74C-24A4-43B0-A1D8-8ED097139F6D}"/>
    <cellStyle name="Percent 4 3 3 3" xfId="22878" xr:uid="{E214FB66-0FEE-4322-923D-FE29D4238817}"/>
    <cellStyle name="Percent 4 3 3 3 2" xfId="47093" xr:uid="{49E7AD86-2CFA-4B0A-8988-86CD31E3E86B}"/>
    <cellStyle name="Percent 4 3 3 4" xfId="47091" xr:uid="{6995437F-37F8-4189-99D1-8679BB6D6000}"/>
    <cellStyle name="Percent 4 3 4" xfId="22879" xr:uid="{E50F7ADA-C913-4A97-B534-289FCBFA8A85}"/>
    <cellStyle name="Percent 4 3 4 2" xfId="22880" xr:uid="{FE396672-7F53-4D12-9176-DD5A2EDD8309}"/>
    <cellStyle name="Percent 4 3 4 2 2" xfId="47095" xr:uid="{4BFE48DB-6408-4EC8-AE2A-B6ABB11D53CE}"/>
    <cellStyle name="Percent 4 3 4 3" xfId="47094" xr:uid="{07721D14-F97D-4D38-A74B-7C5547323B57}"/>
    <cellStyle name="Percent 4 3 5" xfId="22881" xr:uid="{A59694AB-958A-475A-8511-BDE8C0A1FD27}"/>
    <cellStyle name="Percent 4 3 5 2" xfId="47096" xr:uid="{50F92E2D-8689-4597-AC30-41B0C1949CFE}"/>
    <cellStyle name="Percent 4 3 6" xfId="47087" xr:uid="{F9D2ECE4-2D5C-4E8E-89E0-3D33B1D92C11}"/>
    <cellStyle name="Percent 4 4" xfId="22882" xr:uid="{E1CE67CE-FA57-495E-9E94-41CAA86566DF}"/>
    <cellStyle name="Percent 4 4 2" xfId="22883" xr:uid="{7F04BAE2-961E-4F4C-BD70-F32361F79E7B}"/>
    <cellStyle name="Percent 4 4 2 2" xfId="47098" xr:uid="{D1E7FD5D-6B02-4F73-800F-13E8C3BB839B}"/>
    <cellStyle name="Percent 4 4 3" xfId="22884" xr:uid="{DD574FE9-1EB8-48C1-9B01-8E9676D90CB2}"/>
    <cellStyle name="Percent 4 4 3 2" xfId="47099" xr:uid="{FE504B7D-F828-48DF-B1F2-4A6C05AE37A9}"/>
    <cellStyle name="Percent 4 4 4" xfId="47097" xr:uid="{31D5243F-E863-4550-9604-E5BBFCD91562}"/>
    <cellStyle name="Percent 4 5" xfId="22885" xr:uid="{41F45435-87F1-4C9B-865F-F61BD1BD02DE}"/>
    <cellStyle name="Percent 4 5 2" xfId="22886" xr:uid="{E1EF7025-8806-4177-8F24-EBCCD696227D}"/>
    <cellStyle name="Percent 4 5 2 2" xfId="22887" xr:uid="{A243E74C-59F9-44D1-886F-EB24975EA1A9}"/>
    <cellStyle name="Percent 4 5 2 2 2" xfId="47102" xr:uid="{3505E15F-CDE0-4EED-B4CC-B8E083017350}"/>
    <cellStyle name="Percent 4 5 2 3" xfId="47101" xr:uid="{3746F8C5-050C-4EE2-A1D3-0229B1C6F5B3}"/>
    <cellStyle name="Percent 4 5 3" xfId="22888" xr:uid="{51FEA150-EF62-497C-B9A4-F95C264EFB29}"/>
    <cellStyle name="Percent 4 5 3 2" xfId="47103" xr:uid="{4C7017AE-37B8-41B1-B60A-B689EDDC1543}"/>
    <cellStyle name="Percent 4 5 4" xfId="22889" xr:uid="{D53D0BFD-CB1A-4899-9573-9BA9DF074C85}"/>
    <cellStyle name="Percent 4 5 4 2" xfId="47104" xr:uid="{91A17623-CA03-401F-945B-2F303B2D3285}"/>
    <cellStyle name="Percent 4 5 5" xfId="47100" xr:uid="{34F0A7EC-64E6-40B8-97EF-8B7FBD0F26BF}"/>
    <cellStyle name="Percent 4 6" xfId="22890" xr:uid="{DC56B637-0434-4A52-B9DC-07C405851510}"/>
    <cellStyle name="Percent 4 6 2" xfId="22891" xr:uid="{7BB711CC-56EA-47D3-8DF9-93739F850886}"/>
    <cellStyle name="Percent 4 6 2 2" xfId="22892" xr:uid="{B8BC7139-9635-4DA5-A8EF-ECF392546B94}"/>
    <cellStyle name="Percent 4 6 2 2 2" xfId="47107" xr:uid="{32F6D75F-07F9-4956-84E6-2621B0A8A379}"/>
    <cellStyle name="Percent 4 6 2 3" xfId="47106" xr:uid="{8EFC8389-7C6B-4F70-9616-01143999574B}"/>
    <cellStyle name="Percent 4 6 3" xfId="22893" xr:uid="{571BD9DB-C4C1-4EA8-BC7F-2FAFC2BA133A}"/>
    <cellStyle name="Percent 4 6 3 2" xfId="22894" xr:uid="{70D8A224-F77E-49BC-8350-95647086B7EB}"/>
    <cellStyle name="Percent 4 6 3 2 2" xfId="47109" xr:uid="{034FCCA2-DE74-4A92-B423-9ABE84D842F7}"/>
    <cellStyle name="Percent 4 6 3 3" xfId="47108" xr:uid="{97F62715-5AFC-4DD4-9968-AA7DE7C7195B}"/>
    <cellStyle name="Percent 4 6 4" xfId="22895" xr:uid="{92D05966-49DD-4B62-B1EB-3EC2103AB30D}"/>
    <cellStyle name="Percent 4 6 4 2" xfId="47110" xr:uid="{62CD508D-DAC0-4A7F-85F2-D687F41511BD}"/>
    <cellStyle name="Percent 4 6 5" xfId="22896" xr:uid="{10C113BE-1406-4121-8C06-2F535CC979E6}"/>
    <cellStyle name="Percent 4 6 5 2" xfId="47111" xr:uid="{21879D01-A943-4FAA-BD00-60B89C2C03D3}"/>
    <cellStyle name="Percent 4 6 6" xfId="47105" xr:uid="{0F511AB6-4752-47B7-A55B-7ED773EAC784}"/>
    <cellStyle name="Percent 4 7" xfId="22897" xr:uid="{9C506214-2214-4E55-A453-EB5861A94372}"/>
    <cellStyle name="Percent 4 7 2" xfId="22898" xr:uid="{338C6390-6605-44F1-893B-CE9005B57219}"/>
    <cellStyle name="Percent 4 7 2 2" xfId="47113" xr:uid="{FE0FFC98-EA73-4F8B-B912-2F9E2A2AE590}"/>
    <cellStyle name="Percent 4 7 3" xfId="47112" xr:uid="{6126B691-4A41-410A-ABDA-1DCDC7919E35}"/>
    <cellStyle name="Percent 4 8" xfId="22899" xr:uid="{B16DCF80-42E2-4928-924D-0D284A4FF7F6}"/>
    <cellStyle name="Percent 4 8 2" xfId="22900" xr:uid="{08C20D3F-7042-485F-BE20-852B255EB9F2}"/>
    <cellStyle name="Percent 4 8 2 2" xfId="47115" xr:uid="{51A264E8-4C3C-4D6F-8F39-AFD00059AFC4}"/>
    <cellStyle name="Percent 4 8 3" xfId="47114" xr:uid="{6F7C5316-2D0D-4349-9715-D3B735603172}"/>
    <cellStyle name="Percent 4 9" xfId="22901" xr:uid="{2D097BAE-9868-4230-9FE0-19F6C0684939}"/>
    <cellStyle name="Percent 4 9 2" xfId="22902" xr:uid="{8BBF6B59-5F0B-44DA-94CE-9CC0028110C1}"/>
    <cellStyle name="Percent 4 9 2 2" xfId="47117" xr:uid="{5C04A05B-C7A9-4BF9-892F-0D9BE59F9118}"/>
    <cellStyle name="Percent 4 9 3" xfId="47116" xr:uid="{C1C171C9-17E2-4049-A44A-5D602FFB7CE7}"/>
    <cellStyle name="Percent 5" xfId="22903" xr:uid="{F188551D-9FA9-4BFD-9007-4A83B3CB82A2}"/>
    <cellStyle name="Percent 5 2" xfId="22904" xr:uid="{31E41119-B083-41B5-897A-775E40F1E226}"/>
    <cellStyle name="Percent 5 2 2" xfId="22905" xr:uid="{F74E6170-9920-41BE-84BE-0A9B7170D38B}"/>
    <cellStyle name="Percent 5 2 2 2" xfId="47120" xr:uid="{A5DC849A-116B-4624-BF88-BB1F84533A4F}"/>
    <cellStyle name="Percent 5 2 3" xfId="47119" xr:uid="{0F890A97-116D-4536-A152-E0B06260FF45}"/>
    <cellStyle name="Percent 5 3" xfId="22906" xr:uid="{33E1B2FF-D41F-4566-A92F-87B1A9AE3A5B}"/>
    <cellStyle name="Percent 5 3 2" xfId="22907" xr:uid="{55AA081A-0582-4748-B3B9-51A24D325E43}"/>
    <cellStyle name="Percent 5 3 2 2" xfId="47122" xr:uid="{5BA3A58E-1706-4405-A7B6-58EEA916F019}"/>
    <cellStyle name="Percent 5 3 3" xfId="47121" xr:uid="{F2AF324B-2DB6-49BA-9D4A-79F145426583}"/>
    <cellStyle name="Percent 5 4" xfId="22908" xr:uid="{4CDFA280-8AD0-422C-9859-0B8B5CC4247E}"/>
    <cellStyle name="Percent 5 4 2" xfId="22909" xr:uid="{D73E9F78-BF73-4167-9AF5-21C82B6DF46C}"/>
    <cellStyle name="Percent 5 4 2 2" xfId="47124" xr:uid="{97AF92D8-E40B-4668-8A6A-7F4DD0024378}"/>
    <cellStyle name="Percent 5 4 3" xfId="47123" xr:uid="{F8E1B76C-960C-4712-950B-FA1F900D3111}"/>
    <cellStyle name="Percent 5 5" xfId="22910" xr:uid="{9B343025-9D1F-4655-9E93-04B3C519D798}"/>
    <cellStyle name="Percent 5 5 2" xfId="22911" xr:uid="{ACAE73EE-BCAE-499A-8527-699CF65AEAD6}"/>
    <cellStyle name="Percent 5 5 2 2" xfId="47126" xr:uid="{7CB85C2D-F710-462A-9912-B0ADEBB5EECD}"/>
    <cellStyle name="Percent 5 5 3" xfId="47125" xr:uid="{BD60E5DE-084D-47E0-B461-2436ACDCB762}"/>
    <cellStyle name="Percent 5 6" xfId="22912" xr:uid="{DA363A23-8804-46AF-A066-A5F0286D80B9}"/>
    <cellStyle name="Percent 5 6 2" xfId="47127" xr:uid="{2507C348-BE08-454B-B462-5B92D01071EF}"/>
    <cellStyle name="Percent 5 7" xfId="22913" xr:uid="{0D1731A6-6D5F-4D89-A3DA-835FD3DD55BE}"/>
    <cellStyle name="Percent 5 7 2" xfId="47128" xr:uid="{AFD518E1-CC94-4F4E-8047-9136F21D0A87}"/>
    <cellStyle name="Percent 5 8" xfId="47118" xr:uid="{984D8E86-885C-41FF-95EB-EFE1E7C98278}"/>
    <cellStyle name="Percent 6" xfId="22914" xr:uid="{35F0556C-7F4F-4ADA-96EB-ECB61A225325}"/>
    <cellStyle name="Percent 6 2" xfId="22915" xr:uid="{ADA114C0-6B9E-45AC-B7C5-742578F9B070}"/>
    <cellStyle name="Percent 6 2 2" xfId="22916" xr:uid="{88AA241C-06F8-4B1E-869D-A2E2E266689B}"/>
    <cellStyle name="Percent 6 2 2 2" xfId="47131" xr:uid="{40F7AB57-B321-4384-98C8-A755BE2B25F0}"/>
    <cellStyle name="Percent 6 2 3" xfId="22917" xr:uid="{DC1113C0-CAF2-400C-A67A-1A68292D5FB9}"/>
    <cellStyle name="Percent 6 2 3 2" xfId="47132" xr:uid="{5139C000-A539-407A-8BA1-7B0EF867AD7F}"/>
    <cellStyle name="Percent 6 2 4" xfId="47130" xr:uid="{2A30CF7C-FAEF-45AA-A7AC-87CD13689E72}"/>
    <cellStyle name="Percent 6 3" xfId="22918" xr:uid="{8D6568C3-A23E-481D-BC8C-4BEB4E2C1865}"/>
    <cellStyle name="Percent 6 3 2" xfId="22919" xr:uid="{458BCA5A-0A72-4EC1-96F5-078B667D317C}"/>
    <cellStyle name="Percent 6 3 2 2" xfId="22920" xr:uid="{B4E385BD-97AE-42CA-99D2-BF4F83C45286}"/>
    <cellStyle name="Percent 6 3 2 2 2" xfId="47135" xr:uid="{8F35625D-15E6-49E8-8BCC-89D3B0CDFC64}"/>
    <cellStyle name="Percent 6 3 2 3" xfId="47134" xr:uid="{1527C844-C1C3-48DE-A4C9-8C8BDDB6C011}"/>
    <cellStyle name="Percent 6 3 3" xfId="22921" xr:uid="{2E4F2F2A-7261-4BC2-A6C3-8A1B9DE00B88}"/>
    <cellStyle name="Percent 6 3 3 2" xfId="22922" xr:uid="{0D6F6EA0-D6E3-4EC7-A566-D78EB147D9DD}"/>
    <cellStyle name="Percent 6 3 3 2 2" xfId="47137" xr:uid="{8B365CB4-4875-4F92-8C58-5F1CC7245327}"/>
    <cellStyle name="Percent 6 3 3 3" xfId="47136" xr:uid="{321ABB63-A209-475B-8665-8910E2450CC2}"/>
    <cellStyle name="Percent 6 3 4" xfId="22923" xr:uid="{5A51230A-5387-403C-A6D4-EE0537818F6B}"/>
    <cellStyle name="Percent 6 3 4 2" xfId="47138" xr:uid="{D6C0E77D-C655-40E0-AB77-66BECEFE6D83}"/>
    <cellStyle name="Percent 6 3 5" xfId="22924" xr:uid="{9EB26D6A-BEB3-46B7-A06F-B7400D6E51C1}"/>
    <cellStyle name="Percent 6 3 5 2" xfId="47139" xr:uid="{9090EA8E-3A99-4E5A-959C-7595401D4F40}"/>
    <cellStyle name="Percent 6 3 6" xfId="47133" xr:uid="{A24F1FFF-1D05-4B56-8124-78E25A5FAFC2}"/>
    <cellStyle name="Percent 6 4" xfId="22925" xr:uid="{C3693306-D001-4BB1-B857-6EEF993CACFD}"/>
    <cellStyle name="Percent 6 4 2" xfId="22926" xr:uid="{91E82A66-F4A7-4CE9-B83E-1FB4688D8B14}"/>
    <cellStyle name="Percent 6 4 2 2" xfId="47141" xr:uid="{987CAED7-FF8B-4FF0-A470-723FD77C5D67}"/>
    <cellStyle name="Percent 6 4 3" xfId="47140" xr:uid="{2B708B9E-8AB7-4983-A58B-2DC47B023967}"/>
    <cellStyle name="Percent 6 5" xfId="22927" xr:uid="{1E0256D3-6FCB-4FA2-9842-86ED8128DDDA}"/>
    <cellStyle name="Percent 6 5 2" xfId="22928" xr:uid="{7D2A175A-5677-4B46-91DC-054DE727D6F1}"/>
    <cellStyle name="Percent 6 5 2 2" xfId="47143" xr:uid="{E3B1DD64-8535-4555-A8D0-2EE106FE1758}"/>
    <cellStyle name="Percent 6 5 3" xfId="47142" xr:uid="{BD5B0D28-B705-41C0-B3C1-F77C80B2F0D2}"/>
    <cellStyle name="Percent 6 6" xfId="22929" xr:uid="{F9F1C52C-8577-4494-91A1-930E943298ED}"/>
    <cellStyle name="Percent 6 6 2" xfId="22930" xr:uid="{F108BD57-EEFC-48E9-A339-DDC430527E26}"/>
    <cellStyle name="Percent 6 6 2 2" xfId="47145" xr:uid="{EA1B897D-1C09-4397-B1A1-77C56CBAC08C}"/>
    <cellStyle name="Percent 6 6 3" xfId="47144" xr:uid="{1AF339F6-D414-4B01-9058-1E2BD9656452}"/>
    <cellStyle name="Percent 6 7" xfId="22931" xr:uid="{32C5A381-8CC7-414E-A321-830BC707B079}"/>
    <cellStyle name="Percent 6 7 2" xfId="47146" xr:uid="{E297EE1D-C283-4662-A95E-F69209D3C986}"/>
    <cellStyle name="Percent 6 8" xfId="22932" xr:uid="{34AB4FE3-5116-4E6A-B43A-28AD058BA57C}"/>
    <cellStyle name="Percent 6 8 2" xfId="47147" xr:uid="{74D0A342-0288-46DE-9282-D81D03A7490F}"/>
    <cellStyle name="Percent 6 9" xfId="47129" xr:uid="{003CE947-2071-4C50-89E2-2A11751A18C0}"/>
    <cellStyle name="Percent 7" xfId="22933" xr:uid="{99784C84-A098-472F-AA64-D9285021CE5D}"/>
    <cellStyle name="Percent 7 2" xfId="22934" xr:uid="{AB7DC4D3-5750-4393-BB2B-46BF0BD42490}"/>
    <cellStyle name="Percent 7 2 2" xfId="22935" xr:uid="{6B6272BD-19FB-48B4-923D-2BA369A1C277}"/>
    <cellStyle name="Percent 7 2 2 2" xfId="47150" xr:uid="{AF2A8606-D9F6-47FC-99A9-A9BFB45A0477}"/>
    <cellStyle name="Percent 7 2 3" xfId="47149" xr:uid="{1C1EBAE8-8B6D-45A0-B006-CAE7D8A7C743}"/>
    <cellStyle name="Percent 7 3" xfId="22936" xr:uid="{00C86B2B-E87F-425B-9A9C-22692A74AB62}"/>
    <cellStyle name="Percent 7 3 2" xfId="22937" xr:uid="{556E1888-DBB8-463D-9246-896FE742B14D}"/>
    <cellStyle name="Percent 7 3 2 2" xfId="47152" xr:uid="{5A034E88-26E4-43FF-8755-C85A8850D428}"/>
    <cellStyle name="Percent 7 3 3" xfId="47151" xr:uid="{929038F6-EDA9-4B9E-B931-F7FD504D5A79}"/>
    <cellStyle name="Percent 7 4" xfId="22938" xr:uid="{EF82AD18-E6F7-4303-BDEB-6A1AA87ED62A}"/>
    <cellStyle name="Percent 7 4 2" xfId="22939" xr:uid="{F772BA8D-10F4-4F4E-9303-F2443C4B33FC}"/>
    <cellStyle name="Percent 7 4 2 2" xfId="47154" xr:uid="{5559151D-171E-406D-9FBF-1099F75E5B15}"/>
    <cellStyle name="Percent 7 4 3" xfId="47153" xr:uid="{98499ADD-A94E-48C8-978B-3C6F37C5A1E5}"/>
    <cellStyle name="Percent 7 5" xfId="22940" xr:uid="{9CD5B741-079E-41BA-9674-B5120CEA15A6}"/>
    <cellStyle name="Percent 7 5 2" xfId="47155" xr:uid="{FB39B583-1910-4BF0-AFCE-95B348A5F683}"/>
    <cellStyle name="Percent 7 6" xfId="47148" xr:uid="{9FC33C9B-2993-4F06-A1BF-8CCE7DAD8BB2}"/>
    <cellStyle name="Percent 8" xfId="22941" xr:uid="{CD8A04EA-9D9A-4ED9-8AEC-347683C0FA22}"/>
    <cellStyle name="Percent 8 2" xfId="22942" xr:uid="{0CD0A035-1DD5-4EAD-AA6D-4E1BEA6940CF}"/>
    <cellStyle name="Percent 8 2 2" xfId="47157" xr:uid="{2E26B8CD-6395-463B-993D-FDF1B8D16D7D}"/>
    <cellStyle name="Percent 8 3" xfId="47156" xr:uid="{337D4A3A-EBAA-4342-BFE8-E6B8D1DD5E20}"/>
    <cellStyle name="Percent 9" xfId="22943" xr:uid="{0F22722F-FB6D-495C-8215-034E58833F37}"/>
    <cellStyle name="Percent 9 2" xfId="22944" xr:uid="{0567778B-00EF-4D53-A2DD-C5724119BB5B}"/>
    <cellStyle name="Percent 9 2 2" xfId="47159" xr:uid="{152816DF-AEBF-4735-9D3F-0A2181BBD174}"/>
    <cellStyle name="Percent 9 3" xfId="47158" xr:uid="{8F042D6C-961D-4884-9436-45502FCBDFA3}"/>
    <cellStyle name="Percent0" xfId="22945" xr:uid="{1B2E529B-2E1F-4801-AE24-65E4704F0654}"/>
    <cellStyle name="Percent0 2" xfId="22946" xr:uid="{7C6A9D8E-DF88-4D80-A824-DCDC68174626}"/>
    <cellStyle name="Percent0 2 2" xfId="47161" xr:uid="{5E6DCC08-543C-4C2D-B5A1-CAC3FA7753A3}"/>
    <cellStyle name="Percent0 3" xfId="47160" xr:uid="{9B88916B-1FD7-48E4-A223-D66E52CDF81F}"/>
    <cellStyle name="Pilkku_Layo9704" xfId="22947" xr:uid="{728D592F-8B5B-4222-B6B7-83E494036E56}"/>
    <cellStyle name="Porcentaje" xfId="1215" builtinId="5"/>
    <cellStyle name="Procentowy 2" xfId="920" xr:uid="{00000000-0005-0000-0000-0000B4030000}"/>
    <cellStyle name="Procentowy 2 10" xfId="22949" xr:uid="{DFD866DF-337D-4712-86BB-86C5B0E47CB2}"/>
    <cellStyle name="Procentowy 2 10 2" xfId="22950" xr:uid="{EED53BF7-6794-49C8-8BCB-F015131B011D}"/>
    <cellStyle name="Procentowy 2 10 2 2" xfId="47164" xr:uid="{BD71DA17-B8F8-46BF-BEC4-D0C56F73A3AC}"/>
    <cellStyle name="Procentowy 2 10 3" xfId="22951" xr:uid="{FBB0E8C8-CA11-43CC-9250-9BAF41808E7B}"/>
    <cellStyle name="Procentowy 2 10 3 2" xfId="47165" xr:uid="{6BEAD86F-FEAD-471A-BC1F-F7BC44C09308}"/>
    <cellStyle name="Procentowy 2 10 4" xfId="47163" xr:uid="{3F3FE908-1E81-48E8-817F-C0BEA618AF6C}"/>
    <cellStyle name="Procentowy 2 10 5" xfId="54193" xr:uid="{38D0C293-1336-46CF-8E27-9EFC8DC7DDD7}"/>
    <cellStyle name="Procentowy 2 11" xfId="22952" xr:uid="{CD1AC5ED-956C-4778-A892-5CD6CCE5EEDF}"/>
    <cellStyle name="Procentowy 2 11 2" xfId="22953" xr:uid="{587E9098-20F6-4C85-A228-CEC3A4189446}"/>
    <cellStyle name="Procentowy 2 11 2 2" xfId="47167" xr:uid="{AE6D7C48-5924-4E81-BE92-291D31EFEC23}"/>
    <cellStyle name="Procentowy 2 11 3" xfId="47166" xr:uid="{DC3E3B3C-23C1-496F-BB88-E297A5929284}"/>
    <cellStyle name="Procentowy 2 11 4" xfId="54194" xr:uid="{90E18CD5-AAC6-410E-867C-013AD3257DA0}"/>
    <cellStyle name="Procentowy 2 12" xfId="22954" xr:uid="{906EABC4-3B86-4816-A590-A7B85CEC933F}"/>
    <cellStyle name="Procentowy 2 12 2" xfId="47168" xr:uid="{B4675F8F-E663-401B-9C8D-F447904FC6B6}"/>
    <cellStyle name="Procentowy 2 12 3" xfId="54195" xr:uid="{0A6381FC-34BE-4064-8208-D7202CDD0B89}"/>
    <cellStyle name="Procentowy 2 13" xfId="47162" xr:uid="{5A9AFB75-EEEA-4656-8A5F-4A7AE342353A}"/>
    <cellStyle name="Procentowy 2 13 2" xfId="54196" xr:uid="{37BDA953-20E7-4F4F-AFE7-E21F53989F63}"/>
    <cellStyle name="Procentowy 2 14" xfId="54197" xr:uid="{97585DED-B464-4F9F-93E4-C939A61E60D5}"/>
    <cellStyle name="Procentowy 2 15" xfId="54192" xr:uid="{3AED7362-46A7-4354-BD2F-D91D7BB26E30}"/>
    <cellStyle name="Procentowy 2 16" xfId="22948" xr:uid="{D7F84C6D-D146-4B33-8393-36CF2790B5FB}"/>
    <cellStyle name="Procentowy 2 2" xfId="921" xr:uid="{00000000-0005-0000-0000-0000B5030000}"/>
    <cellStyle name="Procentowy 2 2 10" xfId="54199" xr:uid="{64A724F2-F418-42AC-8C89-5EF3F219545D}"/>
    <cellStyle name="Procentowy 2 2 11" xfId="54198" xr:uid="{D00E7484-1EA4-49F5-A0C6-18DFC9E7FFF7}"/>
    <cellStyle name="Procentowy 2 2 12" xfId="22955" xr:uid="{A7BF3C86-0711-432A-8BFD-FCD2E5F77DDB}"/>
    <cellStyle name="Procentowy 2 2 2" xfId="922" xr:uid="{00000000-0005-0000-0000-0000B6030000}"/>
    <cellStyle name="Procentowy 2 2 2 2" xfId="22957" xr:uid="{A0AED304-2F3B-42E9-8530-05E1C3D08D0F}"/>
    <cellStyle name="Procentowy 2 2 2 2 2" xfId="22958" xr:uid="{C6C6E06B-1E72-425F-ACB6-FA67A49B93DA}"/>
    <cellStyle name="Procentowy 2 2 2 2 2 2" xfId="47172" xr:uid="{51C799AA-99B1-4953-A33B-420E0D2CED81}"/>
    <cellStyle name="Procentowy 2 2 2 2 3" xfId="22959" xr:uid="{C0F557E7-C900-4D0A-9ACD-1F52A52AFFE5}"/>
    <cellStyle name="Procentowy 2 2 2 2 3 2" xfId="47173" xr:uid="{6C18D9FB-8EA7-4247-AAB5-60B3BF04F781}"/>
    <cellStyle name="Procentowy 2 2 2 2 4" xfId="22960" xr:uid="{4D04BA72-69AE-45EA-8FCE-5EF7A317F205}"/>
    <cellStyle name="Procentowy 2 2 2 2 4 2" xfId="47174" xr:uid="{8B180A48-FA86-4758-84CC-2FD8F7FD7055}"/>
    <cellStyle name="Procentowy 2 2 2 2 5" xfId="47171" xr:uid="{57D17683-94C4-482C-9490-1342809199B8}"/>
    <cellStyle name="Procentowy 2 2 2 3" xfId="22961" xr:uid="{343ED0D7-98C2-4DFF-B620-725ED162F608}"/>
    <cellStyle name="Procentowy 2 2 2 3 2" xfId="47175" xr:uid="{98DCA7F2-EA05-4DA8-9F9F-920B8E2C1219}"/>
    <cellStyle name="Procentowy 2 2 2 4" xfId="22962" xr:uid="{B1896C42-A6FE-4754-A0B7-1B38FF34E714}"/>
    <cellStyle name="Procentowy 2 2 2 4 2" xfId="47176" xr:uid="{7CDEA23E-C3A1-40B9-820B-BA5557C29BE4}"/>
    <cellStyle name="Procentowy 2 2 2 5" xfId="22963" xr:uid="{7735371C-8869-4538-A603-F3185AB19614}"/>
    <cellStyle name="Procentowy 2 2 2 5 2" xfId="47177" xr:uid="{CCFF6AF9-F1C6-4A25-B167-FFE879280C04}"/>
    <cellStyle name="Procentowy 2 2 2 6" xfId="47170" xr:uid="{07639808-0881-4E73-848A-81E65BCBE222}"/>
    <cellStyle name="Procentowy 2 2 2 7" xfId="54200" xr:uid="{E0EA8A9A-3A4C-49D7-BF98-025D8B2E3683}"/>
    <cellStyle name="Procentowy 2 2 2 8" xfId="22956" xr:uid="{D6A3BE4A-A308-4D74-9A09-E3508530560A}"/>
    <cellStyle name="Procentowy 2 2 3" xfId="923" xr:uid="{00000000-0005-0000-0000-0000B7030000}"/>
    <cellStyle name="Procentowy 2 2 3 2" xfId="22965" xr:uid="{7964A950-CEFA-4990-B237-B62249955D62}"/>
    <cellStyle name="Procentowy 2 2 3 2 2" xfId="22966" xr:uid="{3453215E-1F38-4DF8-A2EE-91A748219671}"/>
    <cellStyle name="Procentowy 2 2 3 2 2 2" xfId="47180" xr:uid="{9533AC99-4511-4150-A4B3-49780280C8FE}"/>
    <cellStyle name="Procentowy 2 2 3 2 3" xfId="22967" xr:uid="{C49B11DA-BA52-4BF7-8C2D-B7D306243540}"/>
    <cellStyle name="Procentowy 2 2 3 2 3 2" xfId="47181" xr:uid="{747D0C98-A025-4764-B0AF-1A2B482C5199}"/>
    <cellStyle name="Procentowy 2 2 3 2 4" xfId="22968" xr:uid="{ECC89C9A-03CE-4651-888A-2332EAAE727C}"/>
    <cellStyle name="Procentowy 2 2 3 2 4 2" xfId="47182" xr:uid="{2EB3DBD9-942F-44EC-9A3D-4CC9B6196523}"/>
    <cellStyle name="Procentowy 2 2 3 2 5" xfId="47179" xr:uid="{9A37B9F5-525B-49D6-B243-1B755836C562}"/>
    <cellStyle name="Procentowy 2 2 3 3" xfId="22969" xr:uid="{206F6C7C-49E9-4B0E-94C4-CEC9897B6647}"/>
    <cellStyle name="Procentowy 2 2 3 3 2" xfId="47183" xr:uid="{09AF1670-006B-466D-BA84-B7DEDE69556C}"/>
    <cellStyle name="Procentowy 2 2 3 4" xfId="22970" xr:uid="{9EC5782A-993C-4810-B81E-EDA841D16FCF}"/>
    <cellStyle name="Procentowy 2 2 3 4 2" xfId="47184" xr:uid="{4876B2B1-DC8C-41EA-8102-06B4D2A08D46}"/>
    <cellStyle name="Procentowy 2 2 3 5" xfId="22971" xr:uid="{331F5CAF-72F1-46CA-B5CC-A18CC551EAC9}"/>
    <cellStyle name="Procentowy 2 2 3 5 2" xfId="47185" xr:uid="{44AC671B-CFAC-4BB2-9468-78EA133FCED3}"/>
    <cellStyle name="Procentowy 2 2 3 6" xfId="47178" xr:uid="{629122BB-89A4-40FC-90DD-F5BA651EE276}"/>
    <cellStyle name="Procentowy 2 2 3 7" xfId="54201" xr:uid="{017CE18F-22B5-48C8-9B30-ACF3C4612AC0}"/>
    <cellStyle name="Procentowy 2 2 3 8" xfId="22964" xr:uid="{11F949C5-08C6-48C2-A072-F171DBE89A84}"/>
    <cellStyle name="Procentowy 2 2 4" xfId="22972" xr:uid="{E4024AA4-EA4F-429A-8A8A-80714B8ABAB0}"/>
    <cellStyle name="Procentowy 2 2 4 2" xfId="22973" xr:uid="{4810F88A-E2E1-4406-8EAB-46E7A25BCC7D}"/>
    <cellStyle name="Procentowy 2 2 4 2 2" xfId="47187" xr:uid="{517D9AEC-B0A8-4E46-9B04-34EAFCADD49F}"/>
    <cellStyle name="Procentowy 2 2 4 3" xfId="22974" xr:uid="{5D25D5FB-ADDC-4EE8-9538-01176108C493}"/>
    <cellStyle name="Procentowy 2 2 4 3 2" xfId="47188" xr:uid="{C5DC2113-AB33-441F-9AA9-BBEE30CD3350}"/>
    <cellStyle name="Procentowy 2 2 4 4" xfId="22975" xr:uid="{DBE10F8C-E96E-4A9A-9E65-483F342E622E}"/>
    <cellStyle name="Procentowy 2 2 4 4 2" xfId="47189" xr:uid="{67F07D09-4B29-40C8-A2EE-1B7392E57F05}"/>
    <cellStyle name="Procentowy 2 2 4 5" xfId="47186" xr:uid="{8D9F3299-49E1-44CE-B9F3-15D7C22B5F05}"/>
    <cellStyle name="Procentowy 2 2 4 6" xfId="54202" xr:uid="{3C8BF7B9-BCE7-4B64-AF61-E5E6B7C60CB2}"/>
    <cellStyle name="Procentowy 2 2 5" xfId="22976" xr:uid="{1A30E6F9-1A3D-4563-9EBE-E23BD0F4752A}"/>
    <cellStyle name="Procentowy 2 2 5 2" xfId="22977" xr:uid="{DFD4714F-B536-430F-B7B5-6F6E68456DAD}"/>
    <cellStyle name="Procentowy 2 2 5 2 2" xfId="47191" xr:uid="{81E05CD6-71F3-4544-9462-E670081A8634}"/>
    <cellStyle name="Procentowy 2 2 5 3" xfId="47190" xr:uid="{04AD7E28-A89E-4A9B-802E-171D43D1005F}"/>
    <cellStyle name="Procentowy 2 2 5 4" xfId="54203" xr:uid="{12ECB06B-0B1B-4CFD-B8DD-601367B6998D}"/>
    <cellStyle name="Procentowy 2 2 6" xfId="22978" xr:uid="{8221850E-0FB4-4EE4-862C-513468922041}"/>
    <cellStyle name="Procentowy 2 2 6 2" xfId="47192" xr:uid="{98331A17-0A7A-4182-8534-981655A1FEE0}"/>
    <cellStyle name="Procentowy 2 2 6 3" xfId="54204" xr:uid="{B8DFA788-F319-4869-AEE9-1A377295A225}"/>
    <cellStyle name="Procentowy 2 2 7" xfId="22979" xr:uid="{945C6036-63B9-4492-8607-B71A1B1D09AF}"/>
    <cellStyle name="Procentowy 2 2 7 2" xfId="47193" xr:uid="{09CB34A7-E24D-4437-AC54-1B1EBA96B219}"/>
    <cellStyle name="Procentowy 2 2 7 3" xfId="54205" xr:uid="{9D704087-D6AF-41A5-99EF-3FB4FC49CC55}"/>
    <cellStyle name="Procentowy 2 2 8" xfId="47169" xr:uid="{A9563EAE-B483-4E03-84B5-72317C04285E}"/>
    <cellStyle name="Procentowy 2 2 8 2" xfId="54206" xr:uid="{654031D2-84F1-4E4C-A259-A6E314F95632}"/>
    <cellStyle name="Procentowy 2 2 9" xfId="54207" xr:uid="{9E0D2132-9218-4078-ACF4-A839EFEDDA78}"/>
    <cellStyle name="Procentowy 2 3" xfId="924" xr:uid="{00000000-0005-0000-0000-0000B8030000}"/>
    <cellStyle name="Procentowy 2 3 10" xfId="22980" xr:uid="{84E061AD-58AE-4BA2-AF65-4A1C4805D95A}"/>
    <cellStyle name="Procentowy 2 3 2" xfId="925" xr:uid="{00000000-0005-0000-0000-0000B9030000}"/>
    <cellStyle name="Procentowy 2 3 2 10" xfId="22981" xr:uid="{9EC5DE6E-3CAE-4FFD-93CC-1DCF7CB60344}"/>
    <cellStyle name="Procentowy 2 3 2 2" xfId="926" xr:uid="{00000000-0005-0000-0000-0000BA030000}"/>
    <cellStyle name="Procentowy 2 3 2 2 2" xfId="22983" xr:uid="{AE230A66-1EEA-4334-B2D7-CE0805AAA0E2}"/>
    <cellStyle name="Procentowy 2 3 2 2 2 2" xfId="22984" xr:uid="{B71456FA-DCED-42EC-B81B-F8576A7954E5}"/>
    <cellStyle name="Procentowy 2 3 2 2 2 2 2" xfId="22985" xr:uid="{9614E663-8478-4E05-BB43-7F0E38DDAE23}"/>
    <cellStyle name="Procentowy 2 3 2 2 2 2 2 2" xfId="47199" xr:uid="{3CEA72AE-2801-45F4-A92B-20240C82C401}"/>
    <cellStyle name="Procentowy 2 3 2 2 2 2 3" xfId="47198" xr:uid="{83956950-7A0F-4437-9FC2-76F87D2F0716}"/>
    <cellStyle name="Procentowy 2 3 2 2 2 3" xfId="22986" xr:uid="{8AEC7DD7-CAB8-41FE-9BFF-E0FF8979DB0C}"/>
    <cellStyle name="Procentowy 2 3 2 2 2 3 2" xfId="47200" xr:uid="{27759F07-F440-4235-BDCE-A3920AA215C1}"/>
    <cellStyle name="Procentowy 2 3 2 2 2 4" xfId="22987" xr:uid="{3A0C1784-00DE-4E7D-AA01-1340914DC81D}"/>
    <cellStyle name="Procentowy 2 3 2 2 2 4 2" xfId="47201" xr:uid="{381CD426-8892-4B0B-9947-E13C55CC0F09}"/>
    <cellStyle name="Procentowy 2 3 2 2 2 5" xfId="47197" xr:uid="{C8F49E10-88F9-4838-A255-170BB3A9F247}"/>
    <cellStyle name="Procentowy 2 3 2 2 3" xfId="22988" xr:uid="{A0DFE1C3-98DC-4917-98D6-868CFF3C4353}"/>
    <cellStyle name="Procentowy 2 3 2 2 3 2" xfId="47202" xr:uid="{87DD7374-E08B-4387-A002-006CE793256A}"/>
    <cellStyle name="Procentowy 2 3 2 2 4" xfId="22989" xr:uid="{E431A514-0F68-4078-AE84-BCAF91A55509}"/>
    <cellStyle name="Procentowy 2 3 2 2 4 2" xfId="47203" xr:uid="{0DE4B911-E663-41FF-8D0E-5F79CA4E5FB9}"/>
    <cellStyle name="Procentowy 2 3 2 2 5" xfId="22990" xr:uid="{66DB1C63-F7DF-4A8A-A0EC-0D47222AE764}"/>
    <cellStyle name="Procentowy 2 3 2 2 5 2" xfId="47204" xr:uid="{733CAE43-5AB0-4B9C-BA36-3320FEE2C996}"/>
    <cellStyle name="Procentowy 2 3 2 2 6" xfId="47196" xr:uid="{552FAF3B-66AD-4219-9F58-F96F00520F25}"/>
    <cellStyle name="Procentowy 2 3 2 2 7" xfId="54210" xr:uid="{C4664B97-3780-462D-8BF1-11B2CB63F1CA}"/>
    <cellStyle name="Procentowy 2 3 2 2 8" xfId="22982" xr:uid="{BF09F880-8509-4297-B186-5C19244D74CF}"/>
    <cellStyle name="Procentowy 2 3 2 3" xfId="927" xr:uid="{00000000-0005-0000-0000-0000BB030000}"/>
    <cellStyle name="Procentowy 2 3 2 3 2" xfId="22992" xr:uid="{AEDA6531-183C-424C-B61E-D5343778B73F}"/>
    <cellStyle name="Procentowy 2 3 2 3 2 2" xfId="22993" xr:uid="{A83C0366-0DD2-44DA-8941-8DB937E24439}"/>
    <cellStyle name="Procentowy 2 3 2 3 2 2 2" xfId="22994" xr:uid="{51A4C418-5B71-44B1-A26D-3F6D8924FD26}"/>
    <cellStyle name="Procentowy 2 3 2 3 2 2 2 2" xfId="47208" xr:uid="{A8D51AC1-45FD-4B0F-93AB-946FB9563FD2}"/>
    <cellStyle name="Procentowy 2 3 2 3 2 2 3" xfId="47207" xr:uid="{F8B1E6F0-C6F9-4C04-9195-AB264D722AC4}"/>
    <cellStyle name="Procentowy 2 3 2 3 2 3" xfId="22995" xr:uid="{C8D3E280-79C3-4D60-B199-1577163A652F}"/>
    <cellStyle name="Procentowy 2 3 2 3 2 3 2" xfId="47209" xr:uid="{CF0AACCF-3641-4FF9-B74A-380014C72387}"/>
    <cellStyle name="Procentowy 2 3 2 3 2 4" xfId="22996" xr:uid="{9D240FA4-CEFD-4D55-820F-FB9B44869BDD}"/>
    <cellStyle name="Procentowy 2 3 2 3 2 4 2" xfId="47210" xr:uid="{BE17DC82-B37A-405A-A6C3-397E3943A606}"/>
    <cellStyle name="Procentowy 2 3 2 3 2 5" xfId="47206" xr:uid="{99A37A4D-D683-4FB4-BE8E-CFC1447758DB}"/>
    <cellStyle name="Procentowy 2 3 2 3 3" xfId="22997" xr:uid="{08ACE6F7-60B7-4F32-848E-D51CDD2B1421}"/>
    <cellStyle name="Procentowy 2 3 2 3 3 2" xfId="22998" xr:uid="{AF3DD333-4E67-407D-9956-B39A3227819A}"/>
    <cellStyle name="Procentowy 2 3 2 3 3 2 2" xfId="47212" xr:uid="{453C1814-1105-4E5A-82A5-97DCC2D8893E}"/>
    <cellStyle name="Procentowy 2 3 2 3 3 3" xfId="47211" xr:uid="{CFCD245C-3508-429D-AA58-F28732353350}"/>
    <cellStyle name="Procentowy 2 3 2 3 4" xfId="22999" xr:uid="{64FBFB50-6507-4836-AC0D-923A16979343}"/>
    <cellStyle name="Procentowy 2 3 2 3 4 2" xfId="47213" xr:uid="{72DB143C-8393-4913-A33D-16409DBC82BE}"/>
    <cellStyle name="Procentowy 2 3 2 3 5" xfId="23000" xr:uid="{C04EB923-BA6D-4DD2-859D-9D0546794EE9}"/>
    <cellStyle name="Procentowy 2 3 2 3 5 2" xfId="47214" xr:uid="{96E33F49-04F4-45EF-80AA-A7EC61802852}"/>
    <cellStyle name="Procentowy 2 3 2 3 6" xfId="47205" xr:uid="{4BB42C9B-126A-4395-B313-DD4BE587D2A5}"/>
    <cellStyle name="Procentowy 2 3 2 3 7" xfId="54211" xr:uid="{03FBB371-262D-4BA1-90BF-3150B9693F6F}"/>
    <cellStyle name="Procentowy 2 3 2 3 8" xfId="22991" xr:uid="{058CC192-BC7B-4607-854E-02108ABEA1AA}"/>
    <cellStyle name="Procentowy 2 3 2 4" xfId="23001" xr:uid="{F2C0BC66-B8F2-49C6-A576-30634394A5B4}"/>
    <cellStyle name="Procentowy 2 3 2 4 2" xfId="23002" xr:uid="{99ADFBCC-22AF-486C-920F-52DB7D744BAC}"/>
    <cellStyle name="Procentowy 2 3 2 4 2 2" xfId="23003" xr:uid="{FD6AD49C-D2B0-42A9-B345-5CC7407D5A9B}"/>
    <cellStyle name="Procentowy 2 3 2 4 2 2 2" xfId="23004" xr:uid="{80FCA0C5-D04B-4134-85D0-FBD4A3671683}"/>
    <cellStyle name="Procentowy 2 3 2 4 2 2 2 2" xfId="47218" xr:uid="{F6177C0B-8134-41D4-8B23-0FCEAA3F268C}"/>
    <cellStyle name="Procentowy 2 3 2 4 2 2 3" xfId="47217" xr:uid="{429F3F9F-D2F0-4532-9467-71DE60BCCEAD}"/>
    <cellStyle name="Procentowy 2 3 2 4 2 3" xfId="23005" xr:uid="{39896E66-E6D0-408F-AA18-1F39ED1F82FB}"/>
    <cellStyle name="Procentowy 2 3 2 4 2 3 2" xfId="47219" xr:uid="{168274BE-2831-44B2-BD55-BE0D03AB5640}"/>
    <cellStyle name="Procentowy 2 3 2 4 2 4" xfId="23006" xr:uid="{9CE84922-6077-4F5C-8817-16526F8AE62F}"/>
    <cellStyle name="Procentowy 2 3 2 4 2 4 2" xfId="47220" xr:uid="{85BA73E9-F923-4B7F-8870-3AC3145A17DE}"/>
    <cellStyle name="Procentowy 2 3 2 4 2 5" xfId="47216" xr:uid="{A31D5F1F-2C42-4E1E-B8E2-F54F1BF29F27}"/>
    <cellStyle name="Procentowy 2 3 2 4 3" xfId="23007" xr:uid="{E1B6696C-3556-4519-979E-C713F352C8E7}"/>
    <cellStyle name="Procentowy 2 3 2 4 3 2" xfId="23008" xr:uid="{38E67B3E-FC69-4EC6-80DC-10B6657765B5}"/>
    <cellStyle name="Procentowy 2 3 2 4 3 2 2" xfId="47222" xr:uid="{D850C819-6A7C-413A-A9BA-0B22553A20AE}"/>
    <cellStyle name="Procentowy 2 3 2 4 3 3" xfId="47221" xr:uid="{38B8C9A3-F6F2-4DAF-ABC7-3F94D7041F82}"/>
    <cellStyle name="Procentowy 2 3 2 4 4" xfId="23009" xr:uid="{FEF093A4-6F06-446B-80DD-EE939795F286}"/>
    <cellStyle name="Procentowy 2 3 2 4 4 2" xfId="47223" xr:uid="{8EB74760-A1A5-4C93-93BF-947A1C8289C9}"/>
    <cellStyle name="Procentowy 2 3 2 4 5" xfId="23010" xr:uid="{42865A10-BC05-4EDF-8029-911C250ACCEF}"/>
    <cellStyle name="Procentowy 2 3 2 4 5 2" xfId="47224" xr:uid="{E87FAF3A-DE90-417A-977E-9C7578CCC68A}"/>
    <cellStyle name="Procentowy 2 3 2 4 6" xfId="47215" xr:uid="{B35CE4AA-591C-46D6-805C-B5741CF52A33}"/>
    <cellStyle name="Procentowy 2 3 2 5" xfId="23011" xr:uid="{9E21E2C1-241B-46A2-B415-C5DF29B2E1C6}"/>
    <cellStyle name="Procentowy 2 3 2 5 2" xfId="23012" xr:uid="{82D95C5F-7650-4E0D-8EA6-7B2469325CA6}"/>
    <cellStyle name="Procentowy 2 3 2 5 2 2" xfId="23013" xr:uid="{B37B8368-EF97-4DB1-B5DA-F0F67524697F}"/>
    <cellStyle name="Procentowy 2 3 2 5 2 2 2" xfId="47227" xr:uid="{376F09B1-3135-4667-A2DF-6699110F568D}"/>
    <cellStyle name="Procentowy 2 3 2 5 2 3" xfId="47226" xr:uid="{E82B480F-5380-4EDA-AF36-9C381B1AEE7F}"/>
    <cellStyle name="Procentowy 2 3 2 5 3" xfId="23014" xr:uid="{70E320BE-BC63-49B9-852A-9C99B33EEF2F}"/>
    <cellStyle name="Procentowy 2 3 2 5 3 2" xfId="47228" xr:uid="{ED7D8E07-2809-4D90-AF48-D479BEB7D3EA}"/>
    <cellStyle name="Procentowy 2 3 2 5 4" xfId="23015" xr:uid="{E2DB9CA4-3EA1-4679-A62D-1FF8910E4BBB}"/>
    <cellStyle name="Procentowy 2 3 2 5 4 2" xfId="47229" xr:uid="{88CD5F1E-EF6C-4DD5-B814-1285C53A2098}"/>
    <cellStyle name="Procentowy 2 3 2 5 5" xfId="47225" xr:uid="{214AEE63-7F6B-4EDD-B0AD-2C2B4E4A5BCF}"/>
    <cellStyle name="Procentowy 2 3 2 6" xfId="23016" xr:uid="{0C6B4402-06EF-4E4D-9289-7BBEF8D22453}"/>
    <cellStyle name="Procentowy 2 3 2 6 2" xfId="47230" xr:uid="{CBF66D8B-6BE5-4A73-BE2B-E0EAC907F2C2}"/>
    <cellStyle name="Procentowy 2 3 2 7" xfId="23017" xr:uid="{CD422CF2-0FA2-4DED-B23A-67B0522F6773}"/>
    <cellStyle name="Procentowy 2 3 2 7 2" xfId="47231" xr:uid="{AF030B0B-5DA9-45D6-84F4-792808226AF8}"/>
    <cellStyle name="Procentowy 2 3 2 8" xfId="47195" xr:uid="{B55FF4BD-0BDB-4C2B-8307-86EC2B387A95}"/>
    <cellStyle name="Procentowy 2 3 2 9" xfId="54209" xr:uid="{82D9505E-4A9D-403A-9884-806121D2922E}"/>
    <cellStyle name="Procentowy 2 3 3" xfId="928" xr:uid="{00000000-0005-0000-0000-0000BC030000}"/>
    <cellStyle name="Procentowy 2 3 3 2" xfId="23019" xr:uid="{5CC9D199-CD27-45F6-812B-B39CEABAA504}"/>
    <cellStyle name="Procentowy 2 3 3 2 2" xfId="23020" xr:uid="{6C02A172-FBC8-4025-AD1A-32B833470B62}"/>
    <cellStyle name="Procentowy 2 3 3 2 2 2" xfId="23021" xr:uid="{DDA9C399-FDBF-4E4D-9E5A-639B734A110F}"/>
    <cellStyle name="Procentowy 2 3 3 2 2 2 2" xfId="47235" xr:uid="{E2DBA3BB-3535-47B9-B00F-C05F0849B9BF}"/>
    <cellStyle name="Procentowy 2 3 3 2 2 3" xfId="47234" xr:uid="{F47CB470-6EEC-462C-867C-C6A01328C0A2}"/>
    <cellStyle name="Procentowy 2 3 3 2 3" xfId="23022" xr:uid="{FE1DD64C-E1D7-4A9C-8686-86D94CCDF4F1}"/>
    <cellStyle name="Procentowy 2 3 3 2 3 2" xfId="47236" xr:uid="{6BBC7593-B85B-45F6-B847-0473288DDFE2}"/>
    <cellStyle name="Procentowy 2 3 3 2 4" xfId="23023" xr:uid="{677F9B3B-A01C-44B5-BC19-D1262F137EB6}"/>
    <cellStyle name="Procentowy 2 3 3 2 4 2" xfId="47237" xr:uid="{29959EC3-1E84-4D76-9FAE-FDF25E23D574}"/>
    <cellStyle name="Procentowy 2 3 3 2 5" xfId="47233" xr:uid="{60DEC9E0-E499-4B29-BB72-BD16EF38AE88}"/>
    <cellStyle name="Procentowy 2 3 3 3" xfId="23024" xr:uid="{E6DDB38E-D9CC-4E7D-AE1C-F981C2DF8464}"/>
    <cellStyle name="Procentowy 2 3 3 3 2" xfId="23025" xr:uid="{E79207E5-01BB-46A9-A333-E43F099F0238}"/>
    <cellStyle name="Procentowy 2 3 3 3 2 2" xfId="47239" xr:uid="{39793FEA-0520-4BCF-A8F4-0427543B9077}"/>
    <cellStyle name="Procentowy 2 3 3 3 3" xfId="47238" xr:uid="{78E23CB9-2CE4-4544-9B2D-5E65B9A77553}"/>
    <cellStyle name="Procentowy 2 3 3 4" xfId="23026" xr:uid="{01E4F716-81C0-4E59-97D7-CA5AE4BF9C0D}"/>
    <cellStyle name="Procentowy 2 3 3 4 2" xfId="47240" xr:uid="{C924EE2A-033F-40B1-9A2C-15782353F269}"/>
    <cellStyle name="Procentowy 2 3 3 5" xfId="23027" xr:uid="{532CE988-8F08-499C-ACF7-816B4E38AA4F}"/>
    <cellStyle name="Procentowy 2 3 3 5 2" xfId="47241" xr:uid="{3D2402AB-FECE-4E99-BA8D-10D93E9B1C31}"/>
    <cellStyle name="Procentowy 2 3 3 6" xfId="47232" xr:uid="{E6D00280-FC12-4BE3-9AC4-D7D0CD000734}"/>
    <cellStyle name="Procentowy 2 3 3 7" xfId="54212" xr:uid="{A714DA14-8E0C-43A9-A569-2BFDA8346E5F}"/>
    <cellStyle name="Procentowy 2 3 3 8" xfId="23018" xr:uid="{03DA4E39-9D0E-446D-A545-E3FB26527914}"/>
    <cellStyle name="Procentowy 2 3 4" xfId="23028" xr:uid="{02723139-9796-4FE9-964C-69AA9F7054DC}"/>
    <cellStyle name="Procentowy 2 3 4 2" xfId="23029" xr:uid="{33F2065A-0F6F-4988-A3D1-F94312EE32F9}"/>
    <cellStyle name="Procentowy 2 3 4 2 2" xfId="23030" xr:uid="{9ACFD90D-8F37-4BEA-94D5-AB614B5F6C45}"/>
    <cellStyle name="Procentowy 2 3 4 2 2 2" xfId="47244" xr:uid="{120A7ADE-BB4E-486D-AB62-2F7329088DBE}"/>
    <cellStyle name="Procentowy 2 3 4 2 3" xfId="47243" xr:uid="{EDE4B772-6119-462D-9FBC-3C9AFFF1BCC2}"/>
    <cellStyle name="Procentowy 2 3 4 3" xfId="23031" xr:uid="{C1570249-B4E6-491B-BA2E-5259AC9FBDFE}"/>
    <cellStyle name="Procentowy 2 3 4 3 2" xfId="47245" xr:uid="{D5048B86-B51B-441F-80FE-98DDFE10BB27}"/>
    <cellStyle name="Procentowy 2 3 4 4" xfId="23032" xr:uid="{FA19F879-1441-4E9E-AD56-D6B57938BF67}"/>
    <cellStyle name="Procentowy 2 3 4 4 2" xfId="47246" xr:uid="{71199549-6039-43B0-88C1-B96C06FAC579}"/>
    <cellStyle name="Procentowy 2 3 4 5" xfId="47242" xr:uid="{9E383748-B7CC-4674-91F7-EB6E2BDCBEE6}"/>
    <cellStyle name="Procentowy 2 3 5" xfId="23033" xr:uid="{2ECB0AF0-B54B-4FF9-BE56-B7BE2C3A9A1A}"/>
    <cellStyle name="Procentowy 2 3 5 2" xfId="23034" xr:uid="{120F77D2-1B1F-4450-8CD5-991A305C2555}"/>
    <cellStyle name="Procentowy 2 3 5 2 2" xfId="47248" xr:uid="{5382D808-634E-4C10-8B9B-9AF1164C82A6}"/>
    <cellStyle name="Procentowy 2 3 5 3" xfId="47247" xr:uid="{79827CAC-1DB1-4091-9000-9D9487BF4EDF}"/>
    <cellStyle name="Procentowy 2 3 6" xfId="23035" xr:uid="{B380CD1B-3223-418A-982C-A40A86322310}"/>
    <cellStyle name="Procentowy 2 3 6 2" xfId="47249" xr:uid="{57CFD4DF-E162-4806-BB2C-9E1B5C42333A}"/>
    <cellStyle name="Procentowy 2 3 7" xfId="23036" xr:uid="{9536EFB6-42F0-44D6-B696-B6B22E4AA47F}"/>
    <cellStyle name="Procentowy 2 3 7 2" xfId="47250" xr:uid="{ECAA9840-C728-4B69-8BAC-2D13F0CCFB99}"/>
    <cellStyle name="Procentowy 2 3 8" xfId="47194" xr:uid="{6232D459-DF00-409A-B0D4-A2D6FD2AB15B}"/>
    <cellStyle name="Procentowy 2 3 9" xfId="54208" xr:uid="{189FB0E5-E02F-4491-9048-D9E15E659774}"/>
    <cellStyle name="Procentowy 2 4" xfId="929" xr:uid="{00000000-0005-0000-0000-0000BD030000}"/>
    <cellStyle name="Procentowy 2 4 10" xfId="23037" xr:uid="{4713F140-8CF4-475B-BD15-213968E11EA2}"/>
    <cellStyle name="Procentowy 2 4 2" xfId="930" xr:uid="{00000000-0005-0000-0000-0000BE030000}"/>
    <cellStyle name="Procentowy 2 4 2 2" xfId="23039" xr:uid="{0B7D8EA1-900B-49C9-9C26-1300754653FA}"/>
    <cellStyle name="Procentowy 2 4 2 2 2" xfId="23040" xr:uid="{F53CFD83-33D5-4B4D-8CFF-7A1B45277045}"/>
    <cellStyle name="Procentowy 2 4 2 2 2 2" xfId="23041" xr:uid="{F717DD27-7F7F-49EE-A44D-A6B1B244A0A5}"/>
    <cellStyle name="Procentowy 2 4 2 2 2 2 2" xfId="47255" xr:uid="{3ECDC231-FA59-4B6A-A74B-F47166EF40CD}"/>
    <cellStyle name="Procentowy 2 4 2 2 2 3" xfId="47254" xr:uid="{5DD8D35E-5B6C-42CD-997E-FF9E3A31E864}"/>
    <cellStyle name="Procentowy 2 4 2 2 3" xfId="23042" xr:uid="{27B3F144-2406-4260-B9BA-28EC32CEAC5A}"/>
    <cellStyle name="Procentowy 2 4 2 2 3 2" xfId="47256" xr:uid="{F2F9B8E5-5326-48B1-BB3A-7220B024720D}"/>
    <cellStyle name="Procentowy 2 4 2 2 4" xfId="23043" xr:uid="{89D2D4F6-FB02-406A-BC0A-448C9FA94970}"/>
    <cellStyle name="Procentowy 2 4 2 2 4 2" xfId="47257" xr:uid="{12E3D8B5-CBC4-49D0-B58B-BABC4080FBB5}"/>
    <cellStyle name="Procentowy 2 4 2 2 5" xfId="47253" xr:uid="{C4D0D586-2875-49C9-AF39-DD3DAED8DA4A}"/>
    <cellStyle name="Procentowy 2 4 2 3" xfId="23044" xr:uid="{71F8306C-4CB1-4DE2-9A8D-CE140BE7098F}"/>
    <cellStyle name="Procentowy 2 4 2 3 2" xfId="23045" xr:uid="{F7FB8832-4B8A-45F5-AE14-900EA70F1868}"/>
    <cellStyle name="Procentowy 2 4 2 3 2 2" xfId="47259" xr:uid="{D431F6A8-18F4-45EE-8EE6-3D7BC2F1F0E5}"/>
    <cellStyle name="Procentowy 2 4 2 3 3" xfId="47258" xr:uid="{C90145C9-C0DB-4715-B1E4-A65499C21613}"/>
    <cellStyle name="Procentowy 2 4 2 4" xfId="23046" xr:uid="{7332E61D-FCBD-4A42-A2A8-969427D360C2}"/>
    <cellStyle name="Procentowy 2 4 2 4 2" xfId="47260" xr:uid="{D24BBDEE-9171-4B4F-B970-1FF2B01C9933}"/>
    <cellStyle name="Procentowy 2 4 2 5" xfId="23047" xr:uid="{6100F0C0-A599-413B-852C-DA9F9A464725}"/>
    <cellStyle name="Procentowy 2 4 2 5 2" xfId="47261" xr:uid="{C9DAB223-06C5-46F3-9F7E-F87234815126}"/>
    <cellStyle name="Procentowy 2 4 2 6" xfId="47252" xr:uid="{8EE57F65-ECBF-4CB1-B764-0ABB43ECEB46}"/>
    <cellStyle name="Procentowy 2 4 2 7" xfId="54214" xr:uid="{3EB962B7-0CC7-43E2-A700-FBA0A56DCFE2}"/>
    <cellStyle name="Procentowy 2 4 2 8" xfId="23038" xr:uid="{B4D35713-9516-41DA-BC78-07060E563172}"/>
    <cellStyle name="Procentowy 2 4 3" xfId="931" xr:uid="{00000000-0005-0000-0000-0000BF030000}"/>
    <cellStyle name="Procentowy 2 4 3 2" xfId="23049" xr:uid="{069E7B12-6873-42F9-8D92-7B701FF66AA3}"/>
    <cellStyle name="Procentowy 2 4 3 2 2" xfId="23050" xr:uid="{480AA948-15A4-4C02-8A72-233A8E01ED24}"/>
    <cellStyle name="Procentowy 2 4 3 2 2 2" xfId="23051" xr:uid="{4C5BAD17-426D-4913-B9F7-617853CF4332}"/>
    <cellStyle name="Procentowy 2 4 3 2 2 2 2" xfId="47265" xr:uid="{B9185927-7A05-4F00-A39C-545765277418}"/>
    <cellStyle name="Procentowy 2 4 3 2 2 3" xfId="47264" xr:uid="{175B09B2-85A5-40DE-93A8-90FFC8B60C20}"/>
    <cellStyle name="Procentowy 2 4 3 2 3" xfId="23052" xr:uid="{0634E8C9-F71D-476B-9EEB-93839C926D15}"/>
    <cellStyle name="Procentowy 2 4 3 2 3 2" xfId="47266" xr:uid="{20ABE8E2-9452-40B8-B120-A3CB228C97F7}"/>
    <cellStyle name="Procentowy 2 4 3 2 4" xfId="23053" xr:uid="{9A325800-CAEE-48EC-A2D1-E01FF4361F82}"/>
    <cellStyle name="Procentowy 2 4 3 2 4 2" xfId="47267" xr:uid="{3C7F69D8-4C19-4FC2-BE9D-1F5BF2160C48}"/>
    <cellStyle name="Procentowy 2 4 3 2 5" xfId="47263" xr:uid="{D6C7A340-4C3A-4975-BB90-511F02FE8D30}"/>
    <cellStyle name="Procentowy 2 4 3 3" xfId="23054" xr:uid="{0D5B93D6-EBA0-44B7-8F1C-CA47AA0BB68C}"/>
    <cellStyle name="Procentowy 2 4 3 3 2" xfId="23055" xr:uid="{711B8E6B-820D-43D7-AFAA-B0C5A90AC45F}"/>
    <cellStyle name="Procentowy 2 4 3 3 2 2" xfId="47269" xr:uid="{DE23137C-1D08-4091-A542-42581C2173C7}"/>
    <cellStyle name="Procentowy 2 4 3 3 3" xfId="47268" xr:uid="{74247A31-0915-49FA-874C-C9486D9AAD70}"/>
    <cellStyle name="Procentowy 2 4 3 4" xfId="23056" xr:uid="{BEE6824D-5998-4B6F-A2F2-5545DFA6D369}"/>
    <cellStyle name="Procentowy 2 4 3 4 2" xfId="47270" xr:uid="{817D4A52-AB0C-4B75-9086-332708199039}"/>
    <cellStyle name="Procentowy 2 4 3 5" xfId="23057" xr:uid="{501B8C6D-2162-498D-9370-4FEDE3F593D7}"/>
    <cellStyle name="Procentowy 2 4 3 5 2" xfId="47271" xr:uid="{960CE5A5-9514-4A71-B0EA-5C0129F63AD0}"/>
    <cellStyle name="Procentowy 2 4 3 6" xfId="47262" xr:uid="{4CC82B6B-DD6D-482C-A45D-F190F666ADE7}"/>
    <cellStyle name="Procentowy 2 4 3 7" xfId="54215" xr:uid="{7BE2DFFA-C65F-4445-AAD9-1043488441A3}"/>
    <cellStyle name="Procentowy 2 4 3 8" xfId="23048" xr:uid="{6A6FC7B6-F1F9-4C3F-BBDE-D452DA00A2E1}"/>
    <cellStyle name="Procentowy 2 4 4" xfId="23058" xr:uid="{4FED3C72-863D-47D8-A17C-25D3DF5B7B69}"/>
    <cellStyle name="Procentowy 2 4 4 2" xfId="23059" xr:uid="{F15A0F3B-0D37-4EDB-91A9-83F8CE3E8CE8}"/>
    <cellStyle name="Procentowy 2 4 4 2 2" xfId="23060" xr:uid="{0D197861-B5A5-496A-99C8-6B1CB635E854}"/>
    <cellStyle name="Procentowy 2 4 4 2 2 2" xfId="23061" xr:uid="{2D2CFFAB-1104-45C5-A50C-C9707443CC34}"/>
    <cellStyle name="Procentowy 2 4 4 2 2 2 2" xfId="47275" xr:uid="{0F9F2842-427C-4201-896F-0B25C1563CC0}"/>
    <cellStyle name="Procentowy 2 4 4 2 2 3" xfId="47274" xr:uid="{DB9F9C8E-6A48-4946-803E-B6062015AF1B}"/>
    <cellStyle name="Procentowy 2 4 4 2 3" xfId="23062" xr:uid="{40AED9EB-75D1-4E3A-A6CA-39AFC6478260}"/>
    <cellStyle name="Procentowy 2 4 4 2 3 2" xfId="47276" xr:uid="{61351C5D-CCED-4EB7-84DE-9D552E39024B}"/>
    <cellStyle name="Procentowy 2 4 4 2 4" xfId="23063" xr:uid="{69121492-5BFB-4D2A-89E5-E5A95C3098CF}"/>
    <cellStyle name="Procentowy 2 4 4 2 4 2" xfId="47277" xr:uid="{A65ADB55-C4B3-4C26-9054-DA0A03A3E002}"/>
    <cellStyle name="Procentowy 2 4 4 2 5" xfId="47273" xr:uid="{1286DD64-DBBC-458D-93FB-A1DD4956499A}"/>
    <cellStyle name="Procentowy 2 4 4 3" xfId="23064" xr:uid="{62895C01-2016-4F41-9449-E16163A63B24}"/>
    <cellStyle name="Procentowy 2 4 4 3 2" xfId="23065" xr:uid="{79837E25-4426-4633-B646-DD5381210658}"/>
    <cellStyle name="Procentowy 2 4 4 3 2 2" xfId="47279" xr:uid="{63F34D08-F107-42B1-8F1A-C9BAE2145726}"/>
    <cellStyle name="Procentowy 2 4 4 3 3" xfId="47278" xr:uid="{688F1108-5141-4536-A3F0-FD3909EE7822}"/>
    <cellStyle name="Procentowy 2 4 4 4" xfId="23066" xr:uid="{BE589AF0-B844-4A93-A71C-36EE272BF795}"/>
    <cellStyle name="Procentowy 2 4 4 4 2" xfId="47280" xr:uid="{969BB5E1-A2D4-450D-AC8C-BBD4709137AF}"/>
    <cellStyle name="Procentowy 2 4 4 5" xfId="23067" xr:uid="{28C32EF6-C1AB-4A13-A9FE-F4E2843B45D8}"/>
    <cellStyle name="Procentowy 2 4 4 5 2" xfId="47281" xr:uid="{CB2D68F6-29F4-4700-BCFA-CFB3BEE39752}"/>
    <cellStyle name="Procentowy 2 4 4 6" xfId="47272" xr:uid="{D3E551AF-84D2-4ED1-AD0F-2377D3BDFEEA}"/>
    <cellStyle name="Procentowy 2 4 5" xfId="23068" xr:uid="{E76FE42D-9017-485D-9C9E-39084CEE7316}"/>
    <cellStyle name="Procentowy 2 4 5 2" xfId="23069" xr:uid="{13E1A698-A87E-4E23-9EA9-674505F3DD43}"/>
    <cellStyle name="Procentowy 2 4 5 2 2" xfId="23070" xr:uid="{F9FAFDF5-908B-4BDB-B7A4-C0E11013DACE}"/>
    <cellStyle name="Procentowy 2 4 5 2 2 2" xfId="47284" xr:uid="{0A23CF07-8274-4468-9750-F56264D1E48B}"/>
    <cellStyle name="Procentowy 2 4 5 2 3" xfId="47283" xr:uid="{030B12BD-5DCC-4596-AFF2-962C334EDEC5}"/>
    <cellStyle name="Procentowy 2 4 5 3" xfId="23071" xr:uid="{4BE00E72-CEB8-4845-8BFA-E56536E646A0}"/>
    <cellStyle name="Procentowy 2 4 5 3 2" xfId="47285" xr:uid="{77D0F1EE-416E-41F6-A1BE-DF3DA817F829}"/>
    <cellStyle name="Procentowy 2 4 5 4" xfId="23072" xr:uid="{852E450C-2768-4825-ABA0-73AF772EF51A}"/>
    <cellStyle name="Procentowy 2 4 5 4 2" xfId="47286" xr:uid="{57973FFD-079F-4278-8303-D17BEDF223E8}"/>
    <cellStyle name="Procentowy 2 4 5 5" xfId="47282" xr:uid="{FE0D7AC6-6B8D-4DF4-AF21-270C6D06DFB9}"/>
    <cellStyle name="Procentowy 2 4 6" xfId="23073" xr:uid="{98821B24-D08A-4E47-A603-EB03D29F73AA}"/>
    <cellStyle name="Procentowy 2 4 6 2" xfId="23074" xr:uid="{B214C104-E7A4-4F5F-9B61-D4C0C2386FCA}"/>
    <cellStyle name="Procentowy 2 4 6 2 2" xfId="47288" xr:uid="{1ED0D806-6F11-418B-ABB9-15BDE2C25C83}"/>
    <cellStyle name="Procentowy 2 4 6 3" xfId="23075" xr:uid="{7351E94F-EBAB-4A44-A878-8FBCDE317CB3}"/>
    <cellStyle name="Procentowy 2 4 6 3 2" xfId="47289" xr:uid="{58326941-6702-4587-B7B8-7C3CF5695EB1}"/>
    <cellStyle name="Procentowy 2 4 6 4" xfId="47287" xr:uid="{4B7D2750-0885-4198-8FBB-D05E037A63DD}"/>
    <cellStyle name="Procentowy 2 4 7" xfId="23076" xr:uid="{209DAA2E-852C-49CD-A3CE-EAD8243AF6B1}"/>
    <cellStyle name="Procentowy 2 4 7 2" xfId="47290" xr:uid="{67E12954-78F0-4BAE-BA32-6B758836F0BD}"/>
    <cellStyle name="Procentowy 2 4 8" xfId="47251" xr:uid="{2834231E-CA57-428F-A83F-793E915E5290}"/>
    <cellStyle name="Procentowy 2 4 9" xfId="54213" xr:uid="{10C6772E-87BC-4B86-8B45-A947C6B1EAEA}"/>
    <cellStyle name="Procentowy 2 5" xfId="932" xr:uid="{00000000-0005-0000-0000-0000C0030000}"/>
    <cellStyle name="Procentowy 2 5 2" xfId="23078" xr:uid="{4E0AE1D7-2D28-49B1-852E-F1F36CE4328A}"/>
    <cellStyle name="Procentowy 2 5 2 2" xfId="23079" xr:uid="{AD8235DC-A16E-41EE-9CE5-019BD6F11E9B}"/>
    <cellStyle name="Procentowy 2 5 2 2 2" xfId="47293" xr:uid="{3D886D71-84D2-4EB4-A5EA-3A0A5558DE02}"/>
    <cellStyle name="Procentowy 2 5 2 3" xfId="23080" xr:uid="{AF03A614-B6D0-4DE1-BB20-6EC9EB3A1FA5}"/>
    <cellStyle name="Procentowy 2 5 2 3 2" xfId="47294" xr:uid="{1E23F325-C282-4A7B-AAD0-D279E3175EA9}"/>
    <cellStyle name="Procentowy 2 5 2 4" xfId="47292" xr:uid="{02E8063C-AFFC-4777-B1A3-4ADCE67AF8E5}"/>
    <cellStyle name="Procentowy 2 5 3" xfId="23081" xr:uid="{48B6E954-5A96-4854-84EF-51D8423ED979}"/>
    <cellStyle name="Procentowy 2 5 3 2" xfId="47295" xr:uid="{DFAC5107-2DD3-49C0-86C2-C3B873F21C4F}"/>
    <cellStyle name="Procentowy 2 5 4" xfId="23082" xr:uid="{D4AB133A-9DD3-4559-9CD5-113609F93E18}"/>
    <cellStyle name="Procentowy 2 5 4 2" xfId="47296" xr:uid="{9B87B1D2-B358-4D4D-A3B1-A65302F84AED}"/>
    <cellStyle name="Procentowy 2 5 5" xfId="23083" xr:uid="{A92E0A7D-34E6-405F-86AC-D0DA32FBF502}"/>
    <cellStyle name="Procentowy 2 5 5 2" xfId="47297" xr:uid="{967CB250-6E1F-49D3-9AE3-C49ECC708CEC}"/>
    <cellStyle name="Procentowy 2 5 6" xfId="47291" xr:uid="{222EF827-73E8-4308-9579-57CF74AADB8B}"/>
    <cellStyle name="Procentowy 2 5 7" xfId="54216" xr:uid="{43D83C52-55D4-4180-B0E8-9032AFF6B5D3}"/>
    <cellStyle name="Procentowy 2 5 8" xfId="23077" xr:uid="{2F5DBB33-5ACC-49EC-A22C-06DA009C0C72}"/>
    <cellStyle name="Procentowy 2 6" xfId="933" xr:uid="{00000000-0005-0000-0000-0000C1030000}"/>
    <cellStyle name="Procentowy 2 6 10" xfId="1275" xr:uid="{84530E53-37F1-4F0B-8AAD-B08C7FCABFA4}"/>
    <cellStyle name="Procentowy 2 6 2" xfId="1276" xr:uid="{DC0A83D4-B97E-4038-9584-1363976375C6}"/>
    <cellStyle name="Procentowy 2 6 2 2" xfId="23086" xr:uid="{B8600005-2215-4F8F-9941-41C3E4BA06BF}"/>
    <cellStyle name="Procentowy 2 6 2 2 2" xfId="23087" xr:uid="{A868AC2D-2995-4EA4-AAA1-8755067B8332}"/>
    <cellStyle name="Procentowy 2 6 2 2 2 2" xfId="23088" xr:uid="{DABA53EA-424D-490D-A997-E8E52FF15583}"/>
    <cellStyle name="Procentowy 2 6 2 2 2 2 2" xfId="47302" xr:uid="{6609C3C5-0B06-490A-99AC-1BDA63D2F157}"/>
    <cellStyle name="Procentowy 2 6 2 2 2 3" xfId="47301" xr:uid="{A49D5A77-D805-4F0C-AF32-6B97AB44C704}"/>
    <cellStyle name="Procentowy 2 6 2 2 3" xfId="23089" xr:uid="{05D842E0-B4DD-4187-A528-728CDEFEFAF5}"/>
    <cellStyle name="Procentowy 2 6 2 2 3 2" xfId="47303" xr:uid="{367001FC-2508-455E-85ED-E4448B526C35}"/>
    <cellStyle name="Procentowy 2 6 2 2 4" xfId="23090" xr:uid="{DF3A2073-05EC-4A81-A55B-B76AD968FFD9}"/>
    <cellStyle name="Procentowy 2 6 2 2 4 2" xfId="47304" xr:uid="{E83FE274-942C-46C0-A146-B27E25E21E93}"/>
    <cellStyle name="Procentowy 2 6 2 2 5" xfId="47300" xr:uid="{208D783E-4667-41B2-99F7-A151B7367FD5}"/>
    <cellStyle name="Procentowy 2 6 2 3" xfId="23091" xr:uid="{725D68F8-33A9-488A-91AC-8AF2A1E70916}"/>
    <cellStyle name="Procentowy 2 6 2 3 2" xfId="23092" xr:uid="{1CD9A042-C9C3-4E6A-AB81-BD0639B543F8}"/>
    <cellStyle name="Procentowy 2 6 2 3 2 2" xfId="47306" xr:uid="{2EBC7196-61B0-4C88-98A9-40BAB8C62294}"/>
    <cellStyle name="Procentowy 2 6 2 3 3" xfId="47305" xr:uid="{828CBF4C-F081-4004-B9E8-C3B05F3F930F}"/>
    <cellStyle name="Procentowy 2 6 2 4" xfId="23093" xr:uid="{09E9F7A0-5DA9-41F7-91A4-558AC02170BA}"/>
    <cellStyle name="Procentowy 2 6 2 4 2" xfId="47307" xr:uid="{034516E0-1C48-4E1D-BC3D-D25B3B0DFAB8}"/>
    <cellStyle name="Procentowy 2 6 2 5" xfId="23094" xr:uid="{6114468E-F828-4159-A995-623020DFA660}"/>
    <cellStyle name="Procentowy 2 6 2 5 2" xfId="47308" xr:uid="{C1279D67-07CE-4E3C-A1D5-9E7BA98716E0}"/>
    <cellStyle name="Procentowy 2 6 2 6" xfId="47299" xr:uid="{EBB5B530-7872-4DBD-8D71-A1E35E57A940}"/>
    <cellStyle name="Procentowy 2 6 2 7" xfId="23085" xr:uid="{0E6B07E3-9B63-478F-A81E-9B2BC0BEB729}"/>
    <cellStyle name="Procentowy 2 6 3" xfId="23095" xr:uid="{86794D96-11BF-4D92-9398-BC52B9E45A35}"/>
    <cellStyle name="Procentowy 2 6 3 2" xfId="23096" xr:uid="{B7BAAC36-18BC-461D-953E-A8E1F52BB434}"/>
    <cellStyle name="Procentowy 2 6 3 2 2" xfId="23097" xr:uid="{A542FC4A-8067-4A51-A661-139AB87E941E}"/>
    <cellStyle name="Procentowy 2 6 3 2 2 2" xfId="23098" xr:uid="{AAA6A2F2-2D96-4FA7-8B59-A95D9E956C7E}"/>
    <cellStyle name="Procentowy 2 6 3 2 2 2 2" xfId="47312" xr:uid="{6CA56D99-B0B9-4A42-A8B9-446FBA57B64C}"/>
    <cellStyle name="Procentowy 2 6 3 2 2 3" xfId="47311" xr:uid="{6A502387-6CEB-47F9-AA53-45AAE836F53C}"/>
    <cellStyle name="Procentowy 2 6 3 2 3" xfId="23099" xr:uid="{C2902FDA-D9A8-4C08-B90D-9DC530D215FB}"/>
    <cellStyle name="Procentowy 2 6 3 2 3 2" xfId="47313" xr:uid="{B8F5AD62-A4BC-45FC-AAA6-907729B8E4C4}"/>
    <cellStyle name="Procentowy 2 6 3 2 4" xfId="23100" xr:uid="{DCDAB897-28BE-47AD-844B-1E1225EAEDB1}"/>
    <cellStyle name="Procentowy 2 6 3 2 4 2" xfId="47314" xr:uid="{03830C49-E3B3-4B09-BF14-D2AEE57EBE92}"/>
    <cellStyle name="Procentowy 2 6 3 2 5" xfId="47310" xr:uid="{719C46F5-8EAD-468B-A30C-9EA5A7A459CE}"/>
    <cellStyle name="Procentowy 2 6 3 3" xfId="23101" xr:uid="{43C98958-2A1B-4FE6-84D2-541C97286157}"/>
    <cellStyle name="Procentowy 2 6 3 3 2" xfId="23102" xr:uid="{1F9C0CE8-EFD9-49BD-8130-FE9A3B9D09EB}"/>
    <cellStyle name="Procentowy 2 6 3 3 2 2" xfId="47316" xr:uid="{11350B60-98DA-4224-A5A9-238EB3F2F42B}"/>
    <cellStyle name="Procentowy 2 6 3 3 3" xfId="47315" xr:uid="{E0CC6664-EF4C-4DA1-BB8F-F5477EFB9561}"/>
    <cellStyle name="Procentowy 2 6 3 4" xfId="23103" xr:uid="{1CEAA328-7ECC-47F6-A187-967BC4F4F980}"/>
    <cellStyle name="Procentowy 2 6 3 4 2" xfId="47317" xr:uid="{4290A09F-B166-4E0D-BBCF-6A87EC80DEFE}"/>
    <cellStyle name="Procentowy 2 6 3 5" xfId="23104" xr:uid="{1C0B5105-60DA-45C8-B360-C5CE8894C3F6}"/>
    <cellStyle name="Procentowy 2 6 3 5 2" xfId="47318" xr:uid="{E9EBD2BA-1F80-4770-B237-21179E30AF95}"/>
    <cellStyle name="Procentowy 2 6 3 6" xfId="47309" xr:uid="{E8D88252-891D-4437-B8F5-380054C03DBB}"/>
    <cellStyle name="Procentowy 2 6 4" xfId="23105" xr:uid="{D2F8AA43-790E-49D7-A4A7-840FECAECD70}"/>
    <cellStyle name="Procentowy 2 6 4 2" xfId="23106" xr:uid="{336849F2-F8A8-4152-A541-4B22AF3C1519}"/>
    <cellStyle name="Procentowy 2 6 4 2 2" xfId="23107" xr:uid="{3443A151-5592-4BBB-874D-A115013CC276}"/>
    <cellStyle name="Procentowy 2 6 4 2 2 2" xfId="47321" xr:uid="{FCECF4F5-AFBC-46DC-BF19-466A99BE851C}"/>
    <cellStyle name="Procentowy 2 6 4 2 3" xfId="47320" xr:uid="{B991261E-A356-4F4C-BAF1-F5B09C1CA2CC}"/>
    <cellStyle name="Procentowy 2 6 4 3" xfId="23108" xr:uid="{1E30A4D5-8224-43DC-881B-A25853F1925E}"/>
    <cellStyle name="Procentowy 2 6 4 3 2" xfId="47322" xr:uid="{2D384F57-227B-431B-8BC9-21EE864B2C11}"/>
    <cellStyle name="Procentowy 2 6 4 4" xfId="23109" xr:uid="{A5816BA3-7FF1-4350-80EE-13993B125816}"/>
    <cellStyle name="Procentowy 2 6 4 4 2" xfId="47323" xr:uid="{BE8A5C25-5255-4183-82D7-304F0CB65D22}"/>
    <cellStyle name="Procentowy 2 6 4 5" xfId="47319" xr:uid="{46018175-7F8C-41D0-AF7F-FF5A667B39CF}"/>
    <cellStyle name="Procentowy 2 6 5" xfId="23110" xr:uid="{16ECE223-C1D5-47E9-9641-3ECD3CD3D2BE}"/>
    <cellStyle name="Procentowy 2 6 5 2" xfId="23111" xr:uid="{A3635CC8-B50D-414F-9C3F-B41BD1EFD829}"/>
    <cellStyle name="Procentowy 2 6 5 2 2" xfId="47325" xr:uid="{FEE987DF-60A3-48CA-BF04-8E4D752B8ABB}"/>
    <cellStyle name="Procentowy 2 6 5 3" xfId="23112" xr:uid="{88A425D4-16DE-416E-BE85-BBEF8C08A28B}"/>
    <cellStyle name="Procentowy 2 6 5 3 2" xfId="47326" xr:uid="{5AD39A48-C882-4740-B2F9-2CD31C438AE3}"/>
    <cellStyle name="Procentowy 2 6 5 4" xfId="47324" xr:uid="{59817D6F-4E2E-4942-A389-890DD3F390C1}"/>
    <cellStyle name="Procentowy 2 6 6" xfId="23113" xr:uid="{30D3175C-95C5-4424-B902-D0B4C05A86BC}"/>
    <cellStyle name="Procentowy 2 6 6 2" xfId="47327" xr:uid="{C45B8903-766B-41A6-AE76-1A67A78A430D}"/>
    <cellStyle name="Procentowy 2 6 7" xfId="47298" xr:uid="{5877D7B4-EA58-4D6C-8F32-E8AFA344E48E}"/>
    <cellStyle name="Procentowy 2 6 8" xfId="54217" xr:uid="{4AC51557-DE2C-4146-AD41-6E63B2D4EA48}"/>
    <cellStyle name="Procentowy 2 6 9" xfId="23084" xr:uid="{24989C0C-90E7-4893-8DD6-2F238A0C0F8E}"/>
    <cellStyle name="Procentowy 2 7" xfId="934" xr:uid="{00000000-0005-0000-0000-0000C2030000}"/>
    <cellStyle name="Procentowy 2 7 10" xfId="1277" xr:uid="{0CFC5FD6-A22F-48F3-9C1A-58DFB4EE5B3A}"/>
    <cellStyle name="Procentowy 2 7 2" xfId="1278" xr:uid="{B1837731-8CFA-4B91-83DA-BF20B7B8EE0D}"/>
    <cellStyle name="Procentowy 2 7 2 2" xfId="23116" xr:uid="{9FCCD642-5FC7-49A4-926B-B080F48798FF}"/>
    <cellStyle name="Procentowy 2 7 2 2 2" xfId="23117" xr:uid="{D4660B7A-6704-4E6B-8E61-D1A8CBC174D4}"/>
    <cellStyle name="Procentowy 2 7 2 2 2 2" xfId="47331" xr:uid="{DAF0494F-6749-415C-AB4A-43C31BA4FE8F}"/>
    <cellStyle name="Procentowy 2 7 2 2 3" xfId="23118" xr:uid="{5CFA56BA-6773-423A-8A72-ACC28CA10131}"/>
    <cellStyle name="Procentowy 2 7 2 2 3 2" xfId="47332" xr:uid="{EDAC317A-0E11-4DCE-8791-9161490FD11E}"/>
    <cellStyle name="Procentowy 2 7 2 2 4" xfId="47330" xr:uid="{4F48C81B-7728-44B6-A095-8374B9E828C1}"/>
    <cellStyle name="Procentowy 2 7 2 3" xfId="23119" xr:uid="{AFA5B7C1-FBFB-48A0-92C1-373EF592E77E}"/>
    <cellStyle name="Procentowy 2 7 2 3 2" xfId="47333" xr:uid="{AD5273DF-C8B3-4D3A-85F9-BA5E33A9E225}"/>
    <cellStyle name="Procentowy 2 7 2 4" xfId="23120" xr:uid="{6C7E9ADC-BBD2-4448-B9DB-16F6E0E9AB0E}"/>
    <cellStyle name="Procentowy 2 7 2 4 2" xfId="47334" xr:uid="{41066FBE-586C-4C14-97E6-4FE3A5348CCB}"/>
    <cellStyle name="Procentowy 2 7 2 5" xfId="23121" xr:uid="{F6124D5B-B578-482D-B4B7-5409CDC624C7}"/>
    <cellStyle name="Procentowy 2 7 2 5 2" xfId="47335" xr:uid="{AE240FB4-96B5-45A9-9992-BEA852D06FC3}"/>
    <cellStyle name="Procentowy 2 7 2 6" xfId="47329" xr:uid="{12FAD9B0-60A9-429B-9879-55A9D8C94505}"/>
    <cellStyle name="Procentowy 2 7 2 7" xfId="23115" xr:uid="{EECD6F61-B522-4851-83CE-7D21DF34C94A}"/>
    <cellStyle name="Procentowy 2 7 3" xfId="23122" xr:uid="{2BBCE9BE-56E0-447C-8734-B0C7D209C853}"/>
    <cellStyle name="Procentowy 2 7 3 2" xfId="23123" xr:uid="{AC0D50A3-E059-4F31-8E6C-1FDAFB75B497}"/>
    <cellStyle name="Procentowy 2 7 3 2 2" xfId="47337" xr:uid="{9DA42BD5-B8AC-4462-862B-1DF2D116E586}"/>
    <cellStyle name="Procentowy 2 7 3 3" xfId="23124" xr:uid="{95D44FBE-A8E7-435E-94CA-022664FD547C}"/>
    <cellStyle name="Procentowy 2 7 3 3 2" xfId="47338" xr:uid="{68AC6D6D-18CD-46AA-806A-F2E10F2E3823}"/>
    <cellStyle name="Procentowy 2 7 3 4" xfId="47336" xr:uid="{2D12C926-12B6-49B7-A2B4-56081628A3BF}"/>
    <cellStyle name="Procentowy 2 7 4" xfId="23125" xr:uid="{096A3317-AF33-4FB4-92C1-FE8B0DAAA394}"/>
    <cellStyle name="Procentowy 2 7 4 2" xfId="47339" xr:uid="{9C8F4B0E-3CC4-4BED-9727-318E5B8FD6EB}"/>
    <cellStyle name="Procentowy 2 7 5" xfId="23126" xr:uid="{17F3ED4E-109C-4D02-8D4B-4E187C09869C}"/>
    <cellStyle name="Procentowy 2 7 5 2" xfId="47340" xr:uid="{257C76BD-0431-4AAF-8A45-54E9446D7069}"/>
    <cellStyle name="Procentowy 2 7 6" xfId="23127" xr:uid="{51FF2F46-C83F-4759-93C9-FEF232D580A9}"/>
    <cellStyle name="Procentowy 2 7 6 2" xfId="47341" xr:uid="{EFF906C1-2E58-4039-8687-367A40EC216C}"/>
    <cellStyle name="Procentowy 2 7 7" xfId="47328" xr:uid="{E092EF5F-6B07-451B-BF21-1628292112AE}"/>
    <cellStyle name="Procentowy 2 7 8" xfId="54218" xr:uid="{3A39AE15-FBD2-4794-8CC1-9DE219DEBD01}"/>
    <cellStyle name="Procentowy 2 7 9" xfId="23114" xr:uid="{74C3B687-D7A9-4993-88DC-E2DF14214E8F}"/>
    <cellStyle name="Procentowy 2 8" xfId="23128" xr:uid="{91A87E94-7E0F-4214-89AA-B28801EB6569}"/>
    <cellStyle name="Procentowy 2 8 2" xfId="23129" xr:uid="{CBA66847-E494-4AFF-B65F-934089365554}"/>
    <cellStyle name="Procentowy 2 8 2 2" xfId="23130" xr:uid="{7D2CE149-CA79-4AD0-9A3B-BB77CADBB45B}"/>
    <cellStyle name="Procentowy 2 8 2 2 2" xfId="23131" xr:uid="{7FB28E4A-E60D-456E-98E5-754D83E330D6}"/>
    <cellStyle name="Procentowy 2 8 2 2 2 2" xfId="47345" xr:uid="{59FA5EC1-07F7-4A06-AF0C-3269B30D539F}"/>
    <cellStyle name="Procentowy 2 8 2 2 3" xfId="47344" xr:uid="{AD1823FF-4B68-48DF-B949-1F65A69CBA7B}"/>
    <cellStyle name="Procentowy 2 8 2 3" xfId="23132" xr:uid="{C8CE6453-7A32-4A6E-BC14-4072D6D4DF01}"/>
    <cellStyle name="Procentowy 2 8 2 3 2" xfId="47346" xr:uid="{475650A9-9B71-42CF-BC1F-68C1657A6DC0}"/>
    <cellStyle name="Procentowy 2 8 2 4" xfId="23133" xr:uid="{A1318E65-B89E-42E1-89E7-951CAD8E44C8}"/>
    <cellStyle name="Procentowy 2 8 2 4 2" xfId="47347" xr:uid="{12D00C99-6E28-4163-BAA9-11B25BA93F8C}"/>
    <cellStyle name="Procentowy 2 8 2 5" xfId="47343" xr:uid="{4EE9C705-218E-4768-A722-40A238ED7EFA}"/>
    <cellStyle name="Procentowy 2 8 3" xfId="23134" xr:uid="{6C174F46-DD47-4602-81F2-2A5E028C477D}"/>
    <cellStyle name="Procentowy 2 8 3 2" xfId="23135" xr:uid="{F02CD65F-7425-4B01-9343-45D414192307}"/>
    <cellStyle name="Procentowy 2 8 3 2 2" xfId="23136" xr:uid="{D26EF0DB-59AE-4068-89C1-66E9F6ABCC14}"/>
    <cellStyle name="Procentowy 2 8 3 2 2 2" xfId="47350" xr:uid="{5A996850-7706-43D9-A21F-7EC513F4689F}"/>
    <cellStyle name="Procentowy 2 8 3 2 3" xfId="47349" xr:uid="{7784C368-C0D3-45DA-B815-059293FA02B7}"/>
    <cellStyle name="Procentowy 2 8 3 3" xfId="23137" xr:uid="{0EBF3CC6-7AA5-41FD-A64A-4C04331B22ED}"/>
    <cellStyle name="Procentowy 2 8 3 3 2" xfId="47351" xr:uid="{448C2CD5-1943-4704-8DDF-7C5A0F8AD693}"/>
    <cellStyle name="Procentowy 2 8 3 4" xfId="23138" xr:uid="{72861E87-D4FA-4D48-B946-ADF042AA3C7A}"/>
    <cellStyle name="Procentowy 2 8 3 4 2" xfId="47352" xr:uid="{A42559B9-50C6-482F-8ECF-F0AA2AF2FD27}"/>
    <cellStyle name="Procentowy 2 8 3 5" xfId="47348" xr:uid="{CFDD0EE4-709E-4BC6-B5D5-C7ED6F7E7B7B}"/>
    <cellStyle name="Procentowy 2 8 4" xfId="23139" xr:uid="{630723B3-9DEB-4C35-9FEC-E9C5A28B5D52}"/>
    <cellStyle name="Procentowy 2 8 4 2" xfId="23140" xr:uid="{3A64A216-5183-43A7-BB24-3F4919842CD1}"/>
    <cellStyle name="Procentowy 2 8 4 2 2" xfId="47354" xr:uid="{5330136A-F699-4714-A2CB-DCC8F910115C}"/>
    <cellStyle name="Procentowy 2 8 4 3" xfId="47353" xr:uid="{9DE01783-0034-4318-B5CF-DC8909F11F59}"/>
    <cellStyle name="Procentowy 2 8 5" xfId="23141" xr:uid="{7C0FF360-61AA-4ED1-A4D9-D79C9FF36E13}"/>
    <cellStyle name="Procentowy 2 8 5 2" xfId="47355" xr:uid="{95D5FD0C-EB0A-4F73-A4A1-60EF89FE7D47}"/>
    <cellStyle name="Procentowy 2 8 6" xfId="23142" xr:uid="{8CA89B57-6E19-4FFE-9FCC-E7965D6D8B00}"/>
    <cellStyle name="Procentowy 2 8 6 2" xfId="47356" xr:uid="{57CB76F5-90E2-4752-B4A9-91F2D25896FD}"/>
    <cellStyle name="Procentowy 2 8 7" xfId="47342" xr:uid="{93CEFBD5-2652-40AB-96A9-FC81AD1B4435}"/>
    <cellStyle name="Procentowy 2 8 8" xfId="54219" xr:uid="{95FC2777-AFA2-413E-905B-2D5F317C11E8}"/>
    <cellStyle name="Procentowy 2 9" xfId="23143" xr:uid="{12A4BE69-0BD1-4B67-A251-3E1C0D2DAA01}"/>
    <cellStyle name="Procentowy 2 9 2" xfId="23144" xr:uid="{EF614EEF-624D-410F-B25A-6AF414980627}"/>
    <cellStyle name="Procentowy 2 9 2 2" xfId="23145" xr:uid="{D89BB955-E164-4EB3-8B7F-071DB69434F5}"/>
    <cellStyle name="Procentowy 2 9 2 2 2" xfId="23146" xr:uid="{080A8172-78FE-4453-8C2F-0C82FABF213B}"/>
    <cellStyle name="Procentowy 2 9 2 2 2 2" xfId="47360" xr:uid="{6BC9C611-7D95-4B7C-96C5-24D37FD4C69C}"/>
    <cellStyle name="Procentowy 2 9 2 2 3" xfId="47359" xr:uid="{5B9BDE7D-E8C5-4B2E-BD62-0A49EB6D4D61}"/>
    <cellStyle name="Procentowy 2 9 2 3" xfId="23147" xr:uid="{A0DFCF48-A385-4971-B298-C8C69EBC1BA3}"/>
    <cellStyle name="Procentowy 2 9 2 3 2" xfId="47361" xr:uid="{8003E67F-14AD-42EF-BB0D-AF5033813240}"/>
    <cellStyle name="Procentowy 2 9 2 4" xfId="23148" xr:uid="{A01B0E83-EE8B-4FBC-BBB9-1A16691B90DF}"/>
    <cellStyle name="Procentowy 2 9 2 4 2" xfId="47362" xr:uid="{D3EE6EEF-7839-4A91-AEE0-913AFC13C6D6}"/>
    <cellStyle name="Procentowy 2 9 2 5" xfId="47358" xr:uid="{43C1EB3F-2F53-4B88-8906-36458C44C445}"/>
    <cellStyle name="Procentowy 2 9 3" xfId="23149" xr:uid="{79EED995-045E-4568-BC7D-D9022B55967D}"/>
    <cellStyle name="Procentowy 2 9 3 2" xfId="23150" xr:uid="{BE05417D-8034-46BE-A361-ECBEF35305C2}"/>
    <cellStyle name="Procentowy 2 9 3 2 2" xfId="47364" xr:uid="{8A94198A-AFF5-43BF-95B8-6D859C8CA642}"/>
    <cellStyle name="Procentowy 2 9 3 3" xfId="47363" xr:uid="{FD61B47E-F356-48B7-9071-B6C650AD98A3}"/>
    <cellStyle name="Procentowy 2 9 4" xfId="23151" xr:uid="{A234EC1F-2DD4-4A3C-B6B8-DB04B0B57787}"/>
    <cellStyle name="Procentowy 2 9 4 2" xfId="47365" xr:uid="{D1982C2A-84E3-4BDB-B62B-850C2DBA3804}"/>
    <cellStyle name="Procentowy 2 9 5" xfId="23152" xr:uid="{1D3F5FE4-6C73-4003-A0BF-6BB42683F2ED}"/>
    <cellStyle name="Procentowy 2 9 5 2" xfId="47366" xr:uid="{3FD34739-9E6B-4021-92BD-CCCBB098B68A}"/>
    <cellStyle name="Procentowy 2 9 6" xfId="47357" xr:uid="{D77131FD-0165-437C-9D5E-950820B4E3A9}"/>
    <cellStyle name="Procentowy 2 9 7" xfId="54220" xr:uid="{CE644815-F1FE-48BA-9512-A299BE0AA38A}"/>
    <cellStyle name="Procentowy 3" xfId="935" xr:uid="{00000000-0005-0000-0000-0000C3030000}"/>
    <cellStyle name="Procentowy 3 2" xfId="23154" xr:uid="{5514BAC0-B36C-4213-8DC8-5E548808F374}"/>
    <cellStyle name="Procentowy 3 2 2" xfId="23155" xr:uid="{23D7A42C-47E5-48A5-BC76-F3700AA2E48B}"/>
    <cellStyle name="Procentowy 3 2 2 2" xfId="23156" xr:uid="{E0EADAA0-37F0-4E58-8428-CEC5F4725CE7}"/>
    <cellStyle name="Procentowy 3 2 2 2 2" xfId="47370" xr:uid="{6D8CAFED-FBCB-4D13-A639-2B59DE9A00DE}"/>
    <cellStyle name="Procentowy 3 2 2 3" xfId="47369" xr:uid="{17BEF88B-0E43-44AC-ACD6-2F7538296DE5}"/>
    <cellStyle name="Procentowy 3 2 3" xfId="23157" xr:uid="{8CB1B5A3-233B-4988-A6A6-C9DF23DABDF9}"/>
    <cellStyle name="Procentowy 3 2 3 2" xfId="47371" xr:uid="{EC951817-8898-4585-B0D0-55BBFE37A742}"/>
    <cellStyle name="Procentowy 3 2 4" xfId="23158" xr:uid="{D8E3E9CF-9D5F-4A94-B128-26DB81DB63B1}"/>
    <cellStyle name="Procentowy 3 2 4 2" xfId="47372" xr:uid="{FC02419B-0830-4CF7-9B96-F29541D9B53D}"/>
    <cellStyle name="Procentowy 3 2 5" xfId="47368" xr:uid="{5B656C4D-3915-4038-BEC6-E2ECE89798D3}"/>
    <cellStyle name="Procentowy 3 3" xfId="23159" xr:uid="{0530C866-13A3-4656-9091-36E5268CF5C5}"/>
    <cellStyle name="Procentowy 3 3 2" xfId="23160" xr:uid="{817F18D4-A93C-4DBD-B5AE-34100AEF2312}"/>
    <cellStyle name="Procentowy 3 3 2 2" xfId="47374" xr:uid="{26C2ED45-F31A-4AA2-BAB4-A99EA4C59213}"/>
    <cellStyle name="Procentowy 3 3 3" xfId="47373" xr:uid="{572D73B1-9FC7-4483-8952-11CFE4E53ABA}"/>
    <cellStyle name="Procentowy 3 4" xfId="23161" xr:uid="{5E503754-A6FA-4919-A71B-46D34FF3398B}"/>
    <cellStyle name="Procentowy 3 4 2" xfId="23162" xr:uid="{F03DA5DB-1242-423F-B242-45EF7F22E6CF}"/>
    <cellStyle name="Procentowy 3 4 2 2" xfId="47376" xr:uid="{79F0CE0D-70B7-4DEE-9A85-E9A68C539DEA}"/>
    <cellStyle name="Procentowy 3 4 3" xfId="23163" xr:uid="{54B83601-6CAA-41C9-B031-6B5499D15091}"/>
    <cellStyle name="Procentowy 3 4 3 2" xfId="47377" xr:uid="{DCDF6040-C5B5-4587-B2D8-AB149E0C8FBE}"/>
    <cellStyle name="Procentowy 3 4 4" xfId="47375" xr:uid="{820727DD-169F-49A8-9AEF-C9A557344F5F}"/>
    <cellStyle name="Procentowy 3 5" xfId="23164" xr:uid="{CF893F2B-3013-48B2-9698-38D08E383B88}"/>
    <cellStyle name="Procentowy 3 5 2" xfId="47378" xr:uid="{9B3309C5-7D57-46CE-A907-50D23922B4DB}"/>
    <cellStyle name="Procentowy 3 6" xfId="47367" xr:uid="{5FE8FE05-C090-4EAE-A06A-88E04FB60268}"/>
    <cellStyle name="Procentowy 3 7" xfId="54221" xr:uid="{41282BFF-7A87-48BF-8711-2979B87C1ABF}"/>
    <cellStyle name="Procentowy 3 8" xfId="23153" xr:uid="{AC79F6C2-FA78-46F4-A4A2-4C03962F7432}"/>
    <cellStyle name="Procentowy 4" xfId="936" xr:uid="{00000000-0005-0000-0000-0000C4030000}"/>
    <cellStyle name="Procentowy 4 10" xfId="23165" xr:uid="{B9EEC791-D344-4277-844D-CE5C21C5B41E}"/>
    <cellStyle name="Procentowy 4 2" xfId="23166" xr:uid="{DB236BEC-8A8F-4AB5-9CDC-5C7E58580D29}"/>
    <cellStyle name="Procentowy 4 2 2" xfId="23167" xr:uid="{DB587B9A-DBDE-49FC-9FCB-5DF3FEE2DF67}"/>
    <cellStyle name="Procentowy 4 2 2 2" xfId="23168" xr:uid="{7840C06D-E999-4CC8-82A3-15EB23064092}"/>
    <cellStyle name="Procentowy 4 2 2 2 2" xfId="47382" xr:uid="{18806CB6-37BA-4A45-A4C8-F983EA0428A3}"/>
    <cellStyle name="Procentowy 4 2 2 3" xfId="47381" xr:uid="{03BE30D1-C8F4-4C2A-AD2D-6E53A6E238D1}"/>
    <cellStyle name="Procentowy 4 2 3" xfId="23169" xr:uid="{10307ED8-364C-4A5F-98FA-2F8E4EA34986}"/>
    <cellStyle name="Procentowy 4 2 3 2" xfId="47383" xr:uid="{2C6AE583-C57E-448B-8C7C-28E76ECABA28}"/>
    <cellStyle name="Procentowy 4 2 4" xfId="23170" xr:uid="{247AE499-F0A6-4BAA-90D3-62634A63073B}"/>
    <cellStyle name="Procentowy 4 2 4 2" xfId="47384" xr:uid="{957A7E12-A15D-4F54-AF3B-087659FFF898}"/>
    <cellStyle name="Procentowy 4 2 5" xfId="47380" xr:uid="{8D6D4784-9F13-4BFD-87FF-078BFB16DB11}"/>
    <cellStyle name="Procentowy 4 3" xfId="23171" xr:uid="{53540DCC-73F0-44B7-85BA-2BD957BF787F}"/>
    <cellStyle name="Procentowy 4 3 2" xfId="23172" xr:uid="{AA09E138-9941-4DC1-957F-9F85BEE7560E}"/>
    <cellStyle name="Procentowy 4 3 2 2" xfId="23173" xr:uid="{3CF38010-6A4E-4448-8D70-1EBBB1AD7EA3}"/>
    <cellStyle name="Procentowy 4 3 2 2 2" xfId="47387" xr:uid="{D3522D37-5871-49A8-8206-FC571398768C}"/>
    <cellStyle name="Procentowy 4 3 2 3" xfId="47386" xr:uid="{222B000C-92DE-4E43-B5C6-8202303416AF}"/>
    <cellStyle name="Procentowy 4 3 3" xfId="23174" xr:uid="{6183833E-8D23-4B46-AE34-504F4C49CCD6}"/>
    <cellStyle name="Procentowy 4 3 3 2" xfId="47388" xr:uid="{284208FE-625C-4E6D-9987-E006B4F02C2A}"/>
    <cellStyle name="Procentowy 4 3 4" xfId="23175" xr:uid="{C06D0F3E-3630-446E-9C10-3B028581C024}"/>
    <cellStyle name="Procentowy 4 3 4 2" xfId="47389" xr:uid="{BC0280DE-96B1-48A2-9316-423657D02B4B}"/>
    <cellStyle name="Procentowy 4 3 5" xfId="47385" xr:uid="{BADB3303-EFD0-4894-B590-40FE9FACD1CE}"/>
    <cellStyle name="Procentowy 4 4" xfId="23176" xr:uid="{A7341B2F-CF3E-407E-8FD8-261CB8A95696}"/>
    <cellStyle name="Procentowy 4 4 2" xfId="23177" xr:uid="{B6C281A8-DCC8-4785-BF7A-BB2FF56A6000}"/>
    <cellStyle name="Procentowy 4 4 2 2" xfId="23178" xr:uid="{45F29F2E-05D9-4E8F-A9D2-3DAFA8699766}"/>
    <cellStyle name="Procentowy 4 4 2 2 2" xfId="47392" xr:uid="{B44B35FE-F935-4A09-9278-7251EDBFC6AB}"/>
    <cellStyle name="Procentowy 4 4 2 3" xfId="47391" xr:uid="{8E52FB68-AA28-48DC-969C-94BD040C271D}"/>
    <cellStyle name="Procentowy 4 4 3" xfId="23179" xr:uid="{EC01092F-34BF-41CA-A40A-EAC3D192DDD3}"/>
    <cellStyle name="Procentowy 4 4 3 2" xfId="47393" xr:uid="{5EDAE110-24D0-47F9-A1FA-FA8DC94ADFC9}"/>
    <cellStyle name="Procentowy 4 4 4" xfId="23180" xr:uid="{B59AA4A2-E625-48E4-A98F-86176CF62D75}"/>
    <cellStyle name="Procentowy 4 4 4 2" xfId="47394" xr:uid="{63F3CEF3-0064-4988-BF18-9069814E6062}"/>
    <cellStyle name="Procentowy 4 4 5" xfId="23181" xr:uid="{5239F878-A507-46EB-9F0B-8166C4AA12EF}"/>
    <cellStyle name="Procentowy 4 4 5 2" xfId="47395" xr:uid="{CF653C12-8693-4A87-81D4-2899779AF20E}"/>
    <cellStyle name="Procentowy 4 4 6" xfId="47390" xr:uid="{63F7E193-9DC0-4DDA-B711-BDBE33AFDE0C}"/>
    <cellStyle name="Procentowy 4 5" xfId="23182" xr:uid="{69B8C35D-B074-4C13-BD08-267BCFE09239}"/>
    <cellStyle name="Procentowy 4 5 2" xfId="23183" xr:uid="{D0CCC42D-D4DD-43B3-8419-E2AEBFE50D03}"/>
    <cellStyle name="Procentowy 4 5 2 2" xfId="47397" xr:uid="{59EB0E6B-E7EE-42DA-8FD1-12497C8E5267}"/>
    <cellStyle name="Procentowy 4 5 3" xfId="23184" xr:uid="{8860DCC1-8D8A-4773-8768-112FC47FC90A}"/>
    <cellStyle name="Procentowy 4 5 3 2" xfId="47398" xr:uid="{E0EC21FD-2CFF-48E0-9439-5128375974DE}"/>
    <cellStyle name="Procentowy 4 5 4" xfId="47396" xr:uid="{BC50DD3D-CFD3-4EED-8CBB-48FAB6031607}"/>
    <cellStyle name="Procentowy 4 6" xfId="23185" xr:uid="{A85B9FA0-8769-4E3D-B0B2-A276422988A3}"/>
    <cellStyle name="Procentowy 4 6 2" xfId="47399" xr:uid="{C43F4E30-9CC2-49F7-AA98-58029A176C13}"/>
    <cellStyle name="Procentowy 4 7" xfId="23186" xr:uid="{34F7F4F8-2C95-47A4-B363-66CDD726BB9D}"/>
    <cellStyle name="Procentowy 4 7 2" xfId="47400" xr:uid="{2BD8F508-0210-4CBA-A5F1-E91900830D61}"/>
    <cellStyle name="Procentowy 4 8" xfId="47379" xr:uid="{89DD2E70-1630-41A7-969A-3AC4519608E8}"/>
    <cellStyle name="Procentowy 4 9" xfId="54222" xr:uid="{654BCADB-AB6D-473C-BF40-6CADD19C57C3}"/>
    <cellStyle name="Procentowy 5" xfId="1279" xr:uid="{35AADFB1-BAAE-4D28-A1E8-6C6326832467}"/>
    <cellStyle name="Procentowy 5 2" xfId="23188" xr:uid="{4C0FC1E7-9269-42A1-838D-0A89C6939588}"/>
    <cellStyle name="Procentowy 5 2 2" xfId="23189" xr:uid="{E599C732-A29F-4478-9B5F-CF089F35A142}"/>
    <cellStyle name="Procentowy 5 2 2 2" xfId="23190" xr:uid="{9689B314-2AAB-4F1C-89E7-63E8702D2B5D}"/>
    <cellStyle name="Procentowy 5 2 2 2 2" xfId="47404" xr:uid="{46D9B941-D09D-491E-B75B-42C82923F859}"/>
    <cellStyle name="Procentowy 5 2 2 3" xfId="47403" xr:uid="{439858DE-E643-4088-9965-8C84B6C5F837}"/>
    <cellStyle name="Procentowy 5 2 3" xfId="23191" xr:uid="{324D25D4-C9F0-4C37-A904-52BC3FDD2529}"/>
    <cellStyle name="Procentowy 5 2 3 2" xfId="47405" xr:uid="{F4C3A317-17CE-4408-982C-DD592844CCCD}"/>
    <cellStyle name="Procentowy 5 2 4" xfId="23192" xr:uid="{84465DE4-4F94-456C-B996-D714AEB58D16}"/>
    <cellStyle name="Procentowy 5 2 4 2" xfId="47406" xr:uid="{4FB335A2-0838-471E-AE0A-35C0775D7E76}"/>
    <cellStyle name="Procentowy 5 2 5" xfId="47402" xr:uid="{F0609B52-CEC8-41F7-9F03-5A399BAF144D}"/>
    <cellStyle name="Procentowy 5 3" xfId="23193" xr:uid="{4325C68A-2283-4D1D-8D01-9554D4509F18}"/>
    <cellStyle name="Procentowy 5 3 2" xfId="23194" xr:uid="{F1ADB40C-3639-4166-99A5-841EAD7A18C8}"/>
    <cellStyle name="Procentowy 5 3 2 2" xfId="23195" xr:uid="{233CB9C5-564A-41BE-A77F-F0C479C69C88}"/>
    <cellStyle name="Procentowy 5 3 2 2 2" xfId="47409" xr:uid="{BA30583B-1175-4AC1-92DE-E6BC533F1F44}"/>
    <cellStyle name="Procentowy 5 3 2 3" xfId="47408" xr:uid="{F17D9CFA-1B17-4935-B2DA-6204E6A21085}"/>
    <cellStyle name="Procentowy 5 3 3" xfId="23196" xr:uid="{812C1878-F6D6-454E-8598-FEE72A5770A5}"/>
    <cellStyle name="Procentowy 5 3 3 2" xfId="47410" xr:uid="{D869FD22-EAB9-45D0-878E-5A81E04548D6}"/>
    <cellStyle name="Procentowy 5 3 4" xfId="23197" xr:uid="{5B06E1EE-2017-48B8-AD0C-C8502F36DC89}"/>
    <cellStyle name="Procentowy 5 3 4 2" xfId="47411" xr:uid="{13E739F7-489A-4C72-A02D-827B007A2EE4}"/>
    <cellStyle name="Procentowy 5 3 5" xfId="47407" xr:uid="{1632DD0D-4EC8-4EDC-885A-5BE422AF592E}"/>
    <cellStyle name="Procentowy 5 4" xfId="23198" xr:uid="{710BAC09-F7D8-47E7-B167-5A1F049851AA}"/>
    <cellStyle name="Procentowy 5 4 2" xfId="23199" xr:uid="{5C0633D9-C63D-4E1E-99A2-833C34E3AFA8}"/>
    <cellStyle name="Procentowy 5 4 2 2" xfId="47413" xr:uid="{245E63F1-0222-4FF0-B783-14AD7DCB305B}"/>
    <cellStyle name="Procentowy 5 4 3" xfId="23200" xr:uid="{4047280D-FB93-4AD2-AF74-70417A55222B}"/>
    <cellStyle name="Procentowy 5 4 3 2" xfId="47414" xr:uid="{5EA49F3E-24EE-4AFF-82FB-9B0DDE6237EC}"/>
    <cellStyle name="Procentowy 5 4 4" xfId="47412" xr:uid="{3FD48DDC-9ED9-4BBA-8343-78FB060D3FB3}"/>
    <cellStyle name="Procentowy 5 5" xfId="23201" xr:uid="{15569052-EDDE-4CB8-A80E-CF0FD48481D1}"/>
    <cellStyle name="Procentowy 5 5 2" xfId="47415" xr:uid="{41AB3FF6-0904-4E46-B315-5B6818CA1785}"/>
    <cellStyle name="Procentowy 5 6" xfId="47401" xr:uid="{6AD8454E-3E12-4550-934C-229AD49175EC}"/>
    <cellStyle name="Procentowy 5 7" xfId="23187" xr:uid="{F49780C8-D197-4506-9F6C-A983E800D67F}"/>
    <cellStyle name="Procentowy 6" xfId="23202" xr:uid="{5E2BB991-FB7D-43B7-95AA-38413A84ED49}"/>
    <cellStyle name="Procentowy 6 2" xfId="23203" xr:uid="{20A9A37A-F348-4365-BEFC-9DA8592AFC04}"/>
    <cellStyle name="Procentowy 6 2 2" xfId="23204" xr:uid="{B7D6C167-EB46-479C-925E-7EC8B84E62AC}"/>
    <cellStyle name="Procentowy 6 2 2 2" xfId="47418" xr:uid="{ADB677B4-6EA9-4C96-802C-1F42DC5D0269}"/>
    <cellStyle name="Procentowy 6 2 3" xfId="47417" xr:uid="{0B6C18FD-08AB-4C47-A566-5DD274B30811}"/>
    <cellStyle name="Procentowy 6 3" xfId="23205" xr:uid="{F7BB39B5-FE25-4D16-A2D3-90B692254100}"/>
    <cellStyle name="Procentowy 6 3 2" xfId="47419" xr:uid="{D369C8A0-204D-489F-9524-9D769D1217BC}"/>
    <cellStyle name="Procentowy 6 4" xfId="23206" xr:uid="{5DFE6790-1731-463C-A2DC-7B9B8FC9B57B}"/>
    <cellStyle name="Procentowy 6 4 2" xfId="47420" xr:uid="{F25E2250-D81C-4279-AB4C-2178FA4527F3}"/>
    <cellStyle name="Procentowy 6 5" xfId="23207" xr:uid="{B23CF8A2-5A5D-4073-9103-6C768FB6407C}"/>
    <cellStyle name="Procentowy 6 5 2" xfId="47421" xr:uid="{25582619-78F9-4AD6-9FDF-F865ECEF8D9C}"/>
    <cellStyle name="Procentowy 6 6" xfId="47416" xr:uid="{C2CEC002-38DB-40B2-989F-7BDC26984960}"/>
    <cellStyle name="Prozent 2" xfId="937" xr:uid="{00000000-0005-0000-0000-0000C5030000}"/>
    <cellStyle name="Prozent 2 2" xfId="938" xr:uid="{00000000-0005-0000-0000-0000C6030000}"/>
    <cellStyle name="Prozent 2 2 2" xfId="23210" xr:uid="{591F0F0B-8AC7-451D-AD93-DFE51FE1FB6D}"/>
    <cellStyle name="Prozent 2 2 2 2" xfId="23211" xr:uid="{92D44741-E12A-46BD-B4F3-CFB17900C423}"/>
    <cellStyle name="Prozent 2 2 2 2 2" xfId="47425" xr:uid="{5AC8AB5F-BAE7-456C-BC4B-32BBA96D4EA1}"/>
    <cellStyle name="Prozent 2 2 2 3" xfId="23212" xr:uid="{0616FD91-6D80-4AB1-A073-D54F5F651775}"/>
    <cellStyle name="Prozent 2 2 2 3 2" xfId="47426" xr:uid="{3BB2508E-00ED-48B1-9CA5-5C2CA8A02C66}"/>
    <cellStyle name="Prozent 2 2 2 4" xfId="47424" xr:uid="{1B9C6A82-4C9E-40E6-9B19-AEC413AEF47D}"/>
    <cellStyle name="Prozent 2 2 3" xfId="23213" xr:uid="{5228FA88-262B-4D33-82E7-7382562B58DD}"/>
    <cellStyle name="Prozent 2 2 3 2" xfId="23214" xr:uid="{60AE9AC7-68D8-470F-9A05-EE7C8359E3D2}"/>
    <cellStyle name="Prozent 2 2 3 2 2" xfId="47428" xr:uid="{F07AEA0B-1311-4F0C-925A-897E2A6AEDEF}"/>
    <cellStyle name="Prozent 2 2 3 3" xfId="47427" xr:uid="{70F680D2-623B-467F-B8EE-3360D2A45431}"/>
    <cellStyle name="Prozent 2 2 4" xfId="23215" xr:uid="{E322D616-1997-44F1-BE3E-CE45699841C9}"/>
    <cellStyle name="Prozent 2 2 4 2" xfId="47429" xr:uid="{706E0B6E-42BB-4FA2-937E-092524CA19CF}"/>
    <cellStyle name="Prozent 2 2 5" xfId="23216" xr:uid="{B6AB7823-3F0B-4F88-BF04-B863298E121C}"/>
    <cellStyle name="Prozent 2 2 5 2" xfId="47430" xr:uid="{E180754B-7877-4927-9085-BCEF70D36525}"/>
    <cellStyle name="Prozent 2 2 6" xfId="47423" xr:uid="{A017585F-C20B-47A8-B5CB-07090A59C27E}"/>
    <cellStyle name="Prozent 2 2 7" xfId="53729" xr:uid="{F98598F6-732B-4708-B9CF-9CC62F79DE84}"/>
    <cellStyle name="Prozent 2 2 8" xfId="23209" xr:uid="{B9662EB8-D8DC-47E8-AABF-B61F9F908979}"/>
    <cellStyle name="Prozent 2 3" xfId="23217" xr:uid="{91866E33-C805-42E7-AD32-83D54F5C3E3D}"/>
    <cellStyle name="Prozent 2 3 2" xfId="23218" xr:uid="{2E9183E7-2900-462D-939E-3BCF6D0578F6}"/>
    <cellStyle name="Prozent 2 3 2 2" xfId="47432" xr:uid="{A33DCC89-3B0E-4192-BB52-E84E6B86DF88}"/>
    <cellStyle name="Prozent 2 3 3" xfId="23219" xr:uid="{C1D36B19-D7E5-475F-BE21-219282D4FAE4}"/>
    <cellStyle name="Prozent 2 3 3 2" xfId="47433" xr:uid="{9BEC6435-63FA-4305-8582-D01ED526E28A}"/>
    <cellStyle name="Prozent 2 3 4" xfId="47431" xr:uid="{E1EFC400-D23D-4358-A426-4E8D80C47E3A}"/>
    <cellStyle name="Prozent 2 4" xfId="23220" xr:uid="{2C4F1F90-3627-4ECF-A6F0-554692671446}"/>
    <cellStyle name="Prozent 2 4 2" xfId="23221" xr:uid="{14E9B284-45DF-4EC3-BBCD-803D97BC9A71}"/>
    <cellStyle name="Prozent 2 4 2 2" xfId="47435" xr:uid="{7938FB41-6ABD-4B05-B204-98CC0AEA49E4}"/>
    <cellStyle name="Prozent 2 4 3" xfId="47434" xr:uid="{D479F558-EF9D-4445-85A0-5705A6F1F202}"/>
    <cellStyle name="Prozent 2 5" xfId="23222" xr:uid="{C712C9F5-446D-4E41-BE82-96953EF822E7}"/>
    <cellStyle name="Prozent 2 5 2" xfId="47436" xr:uid="{E8DFCFC9-FEDD-4BAB-ACB5-D01E34A97E4C}"/>
    <cellStyle name="Prozent 2 6" xfId="23223" xr:uid="{EB749990-A38A-4D0B-9029-7EB24E6C9A89}"/>
    <cellStyle name="Prozent 2 6 2" xfId="47437" xr:uid="{37B95B33-3B55-40FD-AD73-5662A51B97B4}"/>
    <cellStyle name="Prozent 2 7" xfId="47422" xr:uid="{F31D7B16-F928-44B1-B4B9-21F9E520A773}"/>
    <cellStyle name="Prozent 2 8" xfId="53728" xr:uid="{87B64AB9-0269-4AEE-9424-364779B48D2F}"/>
    <cellStyle name="Prozent 2 9" xfId="23208" xr:uid="{5981230F-D684-4371-A77E-EA7379789F1B}"/>
    <cellStyle name="Prozent 3" xfId="939" xr:uid="{00000000-0005-0000-0000-0000C7030000}"/>
    <cellStyle name="Prozent 3 2" xfId="23225" xr:uid="{DFBA1200-144D-491A-80CD-7D4BA405ED84}"/>
    <cellStyle name="Prozent 3 2 2" xfId="23226" xr:uid="{55197083-9CBD-4206-97CD-40B28F49D416}"/>
    <cellStyle name="Prozent 3 2 2 2" xfId="47440" xr:uid="{62B29148-AB81-4A2F-B92F-9838EA965EC2}"/>
    <cellStyle name="Prozent 3 2 3" xfId="23227" xr:uid="{758C528E-5AA1-4FBD-A1AA-3B65C82463AF}"/>
    <cellStyle name="Prozent 3 2 3 2" xfId="47441" xr:uid="{39901910-7F85-4D33-8F7E-350D4C4CD227}"/>
    <cellStyle name="Prozent 3 2 4" xfId="47439" xr:uid="{9856912F-DEDD-4E50-8A6B-EADD4880660B}"/>
    <cellStyle name="Prozent 3 3" xfId="23228" xr:uid="{316259E2-5DD7-44A7-856B-B4F5CFB4B9B8}"/>
    <cellStyle name="Prozent 3 3 2" xfId="23229" xr:uid="{196117EC-21E9-45E2-A166-5D95F0B1713E}"/>
    <cellStyle name="Prozent 3 3 2 2" xfId="47443" xr:uid="{9B0DE30D-48DE-4BFB-A5E8-C4097C2EF4B7}"/>
    <cellStyle name="Prozent 3 3 3" xfId="47442" xr:uid="{B22C333C-C6FA-4F4F-AE37-94122D6122F5}"/>
    <cellStyle name="Prozent 3 4" xfId="23230" xr:uid="{09E9032F-C28B-412E-A864-C21171A4CC2B}"/>
    <cellStyle name="Prozent 3 4 2" xfId="47444" xr:uid="{B8A5F4FD-D9D1-44A4-8BE7-4468ED853CC0}"/>
    <cellStyle name="Prozent 3 5" xfId="23231" xr:uid="{6EBCFADD-777A-47C0-B2E9-F8BE7763C746}"/>
    <cellStyle name="Prozent 3 5 2" xfId="47445" xr:uid="{FBD3DDE6-1717-4077-BE9E-75F6489A1EDE}"/>
    <cellStyle name="Prozent 3 6" xfId="47438" xr:uid="{BF0D1D8D-BE0C-45F0-988F-2EDABE7958B4}"/>
    <cellStyle name="Prozent 3 7" xfId="53730" xr:uid="{696985A6-DCAE-4EA1-8CA4-F5CE9E613F5E}"/>
    <cellStyle name="Prozent 3 8" xfId="23224" xr:uid="{7BF1AAEF-95CC-4874-9377-1FED5DD15F98}"/>
    <cellStyle name="Prozent 4" xfId="940" xr:uid="{00000000-0005-0000-0000-0000C8030000}"/>
    <cellStyle name="Prozent 4 2" xfId="23233" xr:uid="{6BB56EFE-BD1D-45ED-92E1-BC400DFB67DB}"/>
    <cellStyle name="Prozent 4 2 2" xfId="23234" xr:uid="{E6C21512-C53F-4F33-AFE1-CFBC6E9DD6CC}"/>
    <cellStyle name="Prozent 4 2 2 2" xfId="47448" xr:uid="{F9E2A66A-1725-4AF4-8675-F3865F9222C2}"/>
    <cellStyle name="Prozent 4 2 3" xfId="23235" xr:uid="{63C5E65D-747D-4992-8BB1-0DA04C671BD0}"/>
    <cellStyle name="Prozent 4 2 3 2" xfId="47449" xr:uid="{6731F80A-D561-4BF0-9DF4-6CC81159457C}"/>
    <cellStyle name="Prozent 4 2 4" xfId="47447" xr:uid="{75813163-4B12-4193-A786-915878675374}"/>
    <cellStyle name="Prozent 4 3" xfId="23236" xr:uid="{488E9A51-A27A-4AD9-ACAD-95A2A95FD00A}"/>
    <cellStyle name="Prozent 4 3 2" xfId="23237" xr:uid="{B7000B69-47E5-43B5-AE2D-566FB98CD79B}"/>
    <cellStyle name="Prozent 4 3 2 2" xfId="47451" xr:uid="{9C4ADACA-0AE2-4986-A1A6-54CB847D26C9}"/>
    <cellStyle name="Prozent 4 3 3" xfId="47450" xr:uid="{E45B729F-92C8-480F-B5A6-2707AB2904A5}"/>
    <cellStyle name="Prozent 4 4" xfId="23238" xr:uid="{282ED969-D73C-4F6B-AB24-A6D948665250}"/>
    <cellStyle name="Prozent 4 4 2" xfId="47452" xr:uid="{EA6FFF96-8F9B-4731-8A91-2C5C54124E96}"/>
    <cellStyle name="Prozent 4 5" xfId="23239" xr:uid="{3F93147A-EDF7-47A4-AFBF-145EDA6FE4BA}"/>
    <cellStyle name="Prozent 4 5 2" xfId="47453" xr:uid="{15ABEF55-27DC-4606-A362-901BDC1406AC}"/>
    <cellStyle name="Prozent 4 6" xfId="47446" xr:uid="{921589B8-38A6-43A5-8CC6-F1440FE4C335}"/>
    <cellStyle name="Prozent 4 7" xfId="53731" xr:uid="{224925F0-A934-4BA8-AA86-7E5D0FA3DEE6}"/>
    <cellStyle name="Prozent 4 8" xfId="23232" xr:uid="{8E6CEA3B-4456-4D1F-823E-3C3ABCEBB814}"/>
    <cellStyle name="Prozent 5" xfId="941" xr:uid="{00000000-0005-0000-0000-0000C9030000}"/>
    <cellStyle name="Prozent 5 10" xfId="53732" xr:uid="{EC9D1858-C6DE-46E8-BC69-938715BFCD56}"/>
    <cellStyle name="Prozent 5 11" xfId="54223" xr:uid="{8F915F78-1535-4157-82AE-C0B91302A37B}"/>
    <cellStyle name="Prozent 5 12" xfId="23240" xr:uid="{BB0389DF-642C-4446-9A2E-E7E2121080CD}"/>
    <cellStyle name="Prozent 5 2" xfId="942" xr:uid="{00000000-0005-0000-0000-0000CA030000}"/>
    <cellStyle name="Prozent 5 2 10" xfId="23241" xr:uid="{FCCCF8E9-79CB-4693-979C-37D099249F07}"/>
    <cellStyle name="Prozent 5 2 2" xfId="943" xr:uid="{00000000-0005-0000-0000-0000CB030000}"/>
    <cellStyle name="Prozent 5 2 2 2" xfId="23243" xr:uid="{40B07485-20D1-45DC-AF40-6FA95F89B864}"/>
    <cellStyle name="Prozent 5 2 2 2 2" xfId="23244" xr:uid="{A3383608-6A76-4D79-96EA-D5CC26D7D4E1}"/>
    <cellStyle name="Prozent 5 2 2 2 2 2" xfId="47458" xr:uid="{E0BAB07E-000D-437F-A0AE-054B9BDE99A4}"/>
    <cellStyle name="Prozent 5 2 2 2 3" xfId="23245" xr:uid="{7ADA3C5E-580F-4ABD-9866-04E89909CD68}"/>
    <cellStyle name="Prozent 5 2 2 2 3 2" xfId="47459" xr:uid="{3AA9478A-E10E-4BAE-90DA-08D49FFCC127}"/>
    <cellStyle name="Prozent 5 2 2 2 4" xfId="47457" xr:uid="{79F5FF3C-3441-4B81-8DE6-F7E8C1D307E3}"/>
    <cellStyle name="Prozent 5 2 2 3" xfId="23246" xr:uid="{DCAF0188-AC26-4697-9DB3-EE2D97C002F1}"/>
    <cellStyle name="Prozent 5 2 2 3 2" xfId="47460" xr:uid="{0CCA7F97-4436-4D64-B23A-30F1CC3EA757}"/>
    <cellStyle name="Prozent 5 2 2 4" xfId="23247" xr:uid="{8DF27BAC-6DE8-4529-8848-83E4879883EA}"/>
    <cellStyle name="Prozent 5 2 2 4 2" xfId="47461" xr:uid="{821402DF-F3C1-46DC-B767-4E5CB9387975}"/>
    <cellStyle name="Prozent 5 2 2 5" xfId="23248" xr:uid="{3C665EBA-E558-4B73-8CA4-9589B892405E}"/>
    <cellStyle name="Prozent 5 2 2 5 2" xfId="47462" xr:uid="{B9DADE1D-49E2-4451-96B8-A0E39B2D8446}"/>
    <cellStyle name="Prozent 5 2 2 6" xfId="47456" xr:uid="{ED8BCF3F-C4F6-4655-932F-AE091574B5D2}"/>
    <cellStyle name="Prozent 5 2 2 7" xfId="54225" xr:uid="{9EBD5664-4FF3-4964-84D8-C68C33B01FFD}"/>
    <cellStyle name="Prozent 5 2 2 8" xfId="23242" xr:uid="{579CE597-0153-4560-8842-D730EC02B7B0}"/>
    <cellStyle name="Prozent 5 2 3" xfId="944" xr:uid="{00000000-0005-0000-0000-0000CC030000}"/>
    <cellStyle name="Prozent 5 2 3 2" xfId="23250" xr:uid="{C8FE25AA-AC73-44EF-8854-127560810DD8}"/>
    <cellStyle name="Prozent 5 2 3 2 2" xfId="23251" xr:uid="{81674810-04C8-4D1C-9AD6-7E04CFAEB125}"/>
    <cellStyle name="Prozent 5 2 3 2 2 2" xfId="23252" xr:uid="{8C9A29D6-A79B-4862-9F39-267B17D1D2D8}"/>
    <cellStyle name="Prozent 5 2 3 2 2 2 2" xfId="47466" xr:uid="{9E675E57-7884-4AF4-9230-05395EC38BC3}"/>
    <cellStyle name="Prozent 5 2 3 2 2 3" xfId="47465" xr:uid="{01AA38A6-9BBB-422A-B50A-4A7EA4F98D6A}"/>
    <cellStyle name="Prozent 5 2 3 2 3" xfId="23253" xr:uid="{E284A4E6-8CE6-4A35-AC16-8C35B1C44204}"/>
    <cellStyle name="Prozent 5 2 3 2 3 2" xfId="47467" xr:uid="{53BF23A5-506B-4CE1-AFB2-83823A2D6782}"/>
    <cellStyle name="Prozent 5 2 3 2 4" xfId="23254" xr:uid="{FBF840F8-CEEB-4BA8-B2BE-05B7662B134E}"/>
    <cellStyle name="Prozent 5 2 3 2 4 2" xfId="47468" xr:uid="{08ACBB50-2AD2-4143-9640-085F9CD7A8D1}"/>
    <cellStyle name="Prozent 5 2 3 2 5" xfId="47464" xr:uid="{F627693C-243E-4228-9955-2F7CC37D7DC2}"/>
    <cellStyle name="Prozent 5 2 3 3" xfId="23255" xr:uid="{01E4510B-0C59-41CF-9975-8AB83E338031}"/>
    <cellStyle name="Prozent 5 2 3 3 2" xfId="23256" xr:uid="{A16557E4-FB12-4AC3-ADD5-B86A478FCAFE}"/>
    <cellStyle name="Prozent 5 2 3 3 2 2" xfId="23257" xr:uid="{B3BA52B0-CFB7-41A4-8917-674C619E1485}"/>
    <cellStyle name="Prozent 5 2 3 3 2 2 2" xfId="47471" xr:uid="{CE1F9817-7DE1-4F5B-ADEC-27DDE562D7B4}"/>
    <cellStyle name="Prozent 5 2 3 3 2 3" xfId="47470" xr:uid="{9F4CC895-B244-4838-AA35-C2A7716A14A8}"/>
    <cellStyle name="Prozent 5 2 3 3 3" xfId="23258" xr:uid="{7E9AFC0A-BDF2-4A60-8D65-CB738F07FECA}"/>
    <cellStyle name="Prozent 5 2 3 3 3 2" xfId="47472" xr:uid="{050C5676-8846-42C6-B29C-051704C3044E}"/>
    <cellStyle name="Prozent 5 2 3 3 4" xfId="23259" xr:uid="{7485F836-6B91-48CD-8D52-078A48CB471B}"/>
    <cellStyle name="Prozent 5 2 3 3 4 2" xfId="47473" xr:uid="{910E3459-F6B4-415C-A2C5-F548C6EC2897}"/>
    <cellStyle name="Prozent 5 2 3 3 5" xfId="47469" xr:uid="{DA0E6897-62AC-43D5-9964-4CE605C87CF8}"/>
    <cellStyle name="Prozent 5 2 3 4" xfId="23260" xr:uid="{2937A6C4-D8D0-4AFF-ABB9-1E54820AFB96}"/>
    <cellStyle name="Prozent 5 2 3 4 2" xfId="23261" xr:uid="{82917FC8-8E6E-49A5-ABD6-A9525B0A088F}"/>
    <cellStyle name="Prozent 5 2 3 4 2 2" xfId="47475" xr:uid="{D70D70F4-55E1-4954-BF79-6C3385E9B068}"/>
    <cellStyle name="Prozent 5 2 3 4 3" xfId="23262" xr:uid="{147FF8B0-C6DC-4105-966B-3B4380C51CB3}"/>
    <cellStyle name="Prozent 5 2 3 4 3 2" xfId="47476" xr:uid="{10F5942A-7527-48EC-AF6F-25072929AE4E}"/>
    <cellStyle name="Prozent 5 2 3 4 4" xfId="47474" xr:uid="{DA6BE586-EB77-426C-91AF-1D11B3E9F2DB}"/>
    <cellStyle name="Prozent 5 2 3 5" xfId="23263" xr:uid="{6AF7AAB8-48DF-451B-AE4F-9BBA52EF02F8}"/>
    <cellStyle name="Prozent 5 2 3 5 2" xfId="47477" xr:uid="{C2743FB1-2FE3-4433-98CE-4BFBC858D774}"/>
    <cellStyle name="Prozent 5 2 3 6" xfId="23264" xr:uid="{05A01826-D83E-4D6A-B44D-D42BF04CC154}"/>
    <cellStyle name="Prozent 5 2 3 6 2" xfId="47478" xr:uid="{7FE013DA-67CE-4D70-B0A6-A0939F19265B}"/>
    <cellStyle name="Prozent 5 2 3 7" xfId="47463" xr:uid="{0B1D5830-00BE-4BEA-A8BB-5EFF6D8C7009}"/>
    <cellStyle name="Prozent 5 2 3 8" xfId="54226" xr:uid="{BAEF214F-EAAD-4680-868A-0D59579D5B34}"/>
    <cellStyle name="Prozent 5 2 3 9" xfId="23249" xr:uid="{C2BE09E2-7090-40A2-9DF8-8E9A001E8612}"/>
    <cellStyle name="Prozent 5 2 4" xfId="23265" xr:uid="{E2BBDFEA-C636-4DBE-ADE2-523AF567B0FE}"/>
    <cellStyle name="Prozent 5 2 4 2" xfId="23266" xr:uid="{5F2451E2-C8FB-40BF-866C-16068BE3202C}"/>
    <cellStyle name="Prozent 5 2 4 2 2" xfId="47480" xr:uid="{3EBA5380-6E97-4794-981D-95F55718137A}"/>
    <cellStyle name="Prozent 5 2 4 3" xfId="23267" xr:uid="{D7395B76-FD6A-49DA-8F0E-DB36A63F74EC}"/>
    <cellStyle name="Prozent 5 2 4 3 2" xfId="47481" xr:uid="{6CAD0196-6D95-42C4-B439-01A740A47552}"/>
    <cellStyle name="Prozent 5 2 4 4" xfId="47479" xr:uid="{BF52C3D6-0829-43D5-BE9C-D2E316000FB0}"/>
    <cellStyle name="Prozent 5 2 5" xfId="23268" xr:uid="{5DA1AF8B-E561-4998-B77D-7D0035C4B225}"/>
    <cellStyle name="Prozent 5 2 5 2" xfId="23269" xr:uid="{50693B32-43E8-4424-815F-9BAFE6051CEE}"/>
    <cellStyle name="Prozent 5 2 5 2 2" xfId="47483" xr:uid="{9FE68ED7-F27B-43FA-9DB6-D34E1AE68583}"/>
    <cellStyle name="Prozent 5 2 5 3" xfId="47482" xr:uid="{74CF3C8B-ED89-4D71-B7F9-6A25BFE588DB}"/>
    <cellStyle name="Prozent 5 2 6" xfId="23270" xr:uid="{85E0A6D2-5ACE-4B01-A9C8-7357DBDC3ECE}"/>
    <cellStyle name="Prozent 5 2 6 2" xfId="47484" xr:uid="{A91946C5-D537-4C9C-949D-D55DD8A3BE64}"/>
    <cellStyle name="Prozent 5 2 7" xfId="23271" xr:uid="{3DEDA384-3FD5-4E94-8980-085AC942B188}"/>
    <cellStyle name="Prozent 5 2 7 2" xfId="47485" xr:uid="{1949035D-1D86-424E-BFB6-0BF0B26A88FA}"/>
    <cellStyle name="Prozent 5 2 8" xfId="47455" xr:uid="{F147B7BC-2B8B-4B1A-9A63-6ED8C8288928}"/>
    <cellStyle name="Prozent 5 2 9" xfId="54224" xr:uid="{ED5789D0-D591-4CFA-B195-19D411D1A70A}"/>
    <cellStyle name="Prozent 5 3" xfId="945" xr:uid="{00000000-0005-0000-0000-0000CD030000}"/>
    <cellStyle name="Prozent 5 3 10" xfId="47486" xr:uid="{9DC1BDF6-4BEF-4647-9C5E-E4FA074F6C40}"/>
    <cellStyle name="Prozent 5 3 11" xfId="54227" xr:uid="{8D52D31E-33CA-4BB6-AED9-C58212E28593}"/>
    <cellStyle name="Prozent 5 3 12" xfId="23272" xr:uid="{6DC47095-4409-4229-8D6D-F2958E9041CB}"/>
    <cellStyle name="Prozent 5 3 2" xfId="946" xr:uid="{00000000-0005-0000-0000-0000CE030000}"/>
    <cellStyle name="Prozent 5 3 2 2" xfId="23274" xr:uid="{C8C762AA-DB8E-4FA0-AF59-FA56AF33E9F0}"/>
    <cellStyle name="Prozent 5 3 2 2 2" xfId="23275" xr:uid="{B998A921-28B2-4C47-AFE3-9466C639A51B}"/>
    <cellStyle name="Prozent 5 3 2 2 2 2" xfId="47489" xr:uid="{8D5F4B1A-175A-4695-A0EC-A911DCE47574}"/>
    <cellStyle name="Prozent 5 3 2 2 3" xfId="23276" xr:uid="{D554B278-2864-4900-B552-15C19332D1C0}"/>
    <cellStyle name="Prozent 5 3 2 2 3 2" xfId="47490" xr:uid="{44FC661D-911D-4109-94B8-3F853F4C4466}"/>
    <cellStyle name="Prozent 5 3 2 2 4" xfId="47488" xr:uid="{12A6246A-2A4C-4FDE-8E92-FE8A0B72875B}"/>
    <cellStyle name="Prozent 5 3 2 3" xfId="23277" xr:uid="{CF733E9D-24FA-4AB6-B309-F9A22887F255}"/>
    <cellStyle name="Prozent 5 3 2 3 2" xfId="47491" xr:uid="{67B7C7EA-D35F-4A05-8FB3-72BD5C3AC946}"/>
    <cellStyle name="Prozent 5 3 2 4" xfId="23278" xr:uid="{053F406F-EAFF-47F9-8F44-78F6B5105EE4}"/>
    <cellStyle name="Prozent 5 3 2 4 2" xfId="47492" xr:uid="{AA4AD268-2B7E-461E-BA69-0A51B6ED0710}"/>
    <cellStyle name="Prozent 5 3 2 5" xfId="23279" xr:uid="{7B47A29B-D217-4DFD-99A8-ACA128B71384}"/>
    <cellStyle name="Prozent 5 3 2 5 2" xfId="47493" xr:uid="{F38C5055-0BE9-4A81-90B5-C06FE00099EB}"/>
    <cellStyle name="Prozent 5 3 2 6" xfId="47487" xr:uid="{C4DE7102-C8ED-4D4C-86D2-C03DA9BDA53E}"/>
    <cellStyle name="Prozent 5 3 2 7" xfId="54228" xr:uid="{DCB683C7-0403-4B5F-B452-11411CFBF6F1}"/>
    <cellStyle name="Prozent 5 3 2 8" xfId="23273" xr:uid="{461FD1C2-2297-40E1-BC57-FB4A19FEE5A3}"/>
    <cellStyle name="Prozent 5 3 3" xfId="947" xr:uid="{00000000-0005-0000-0000-0000CF030000}"/>
    <cellStyle name="Prozent 5 3 3 2" xfId="23281" xr:uid="{D10A4FE1-660B-4778-B196-F79B696EB154}"/>
    <cellStyle name="Prozent 5 3 3 2 2" xfId="23282" xr:uid="{8AFD5F29-1732-4BC6-B5BD-44820A727911}"/>
    <cellStyle name="Prozent 5 3 3 2 2 2" xfId="47496" xr:uid="{8E82CC84-389D-4AD9-B747-FDAB674535F9}"/>
    <cellStyle name="Prozent 5 3 3 2 3" xfId="23283" xr:uid="{8B80ED4A-1357-49E7-92F2-1ADCF77542F7}"/>
    <cellStyle name="Prozent 5 3 3 2 3 2" xfId="47497" xr:uid="{465CB090-740B-4967-BF66-9AE982E73937}"/>
    <cellStyle name="Prozent 5 3 3 2 4" xfId="47495" xr:uid="{59F50C19-3B7F-4ACD-9123-E71ED4390654}"/>
    <cellStyle name="Prozent 5 3 3 3" xfId="23284" xr:uid="{2E2A8A68-FA7B-4723-9B45-1D1C58901BBE}"/>
    <cellStyle name="Prozent 5 3 3 3 2" xfId="47498" xr:uid="{132C2989-13C5-481E-B3E3-931117A6106F}"/>
    <cellStyle name="Prozent 5 3 3 4" xfId="23285" xr:uid="{6336642B-3E2A-49E0-AA73-11CE61878329}"/>
    <cellStyle name="Prozent 5 3 3 4 2" xfId="47499" xr:uid="{4A2BF9D9-0141-4105-90D9-989C39C48197}"/>
    <cellStyle name="Prozent 5 3 3 5" xfId="23286" xr:uid="{3219D51F-CA30-441B-BB51-A5D451AFC67A}"/>
    <cellStyle name="Prozent 5 3 3 5 2" xfId="47500" xr:uid="{894D28F3-C0BF-44B9-BB1B-9F2910A4A202}"/>
    <cellStyle name="Prozent 5 3 3 6" xfId="47494" xr:uid="{C6DDF446-A8A6-407A-9978-9977D96A0686}"/>
    <cellStyle name="Prozent 5 3 3 7" xfId="54229" xr:uid="{4F03ABBA-DCD4-4DE3-AA3E-CC587D053212}"/>
    <cellStyle name="Prozent 5 3 3 8" xfId="23280" xr:uid="{38122139-A81B-4811-B17B-C267640686AB}"/>
    <cellStyle name="Prozent 5 3 4" xfId="948" xr:uid="{00000000-0005-0000-0000-0000D0030000}"/>
    <cellStyle name="Prozent 5 3 4 2" xfId="23288" xr:uid="{1581FCA3-EC6B-470C-9806-53D14ED0DCDE}"/>
    <cellStyle name="Prozent 5 3 4 2 2" xfId="23289" xr:uid="{DDC406AE-0571-4222-A78A-546D7E76C772}"/>
    <cellStyle name="Prozent 5 3 4 2 2 2" xfId="47503" xr:uid="{BF51F8B3-F5C2-42AC-8344-1D397F30B738}"/>
    <cellStyle name="Prozent 5 3 4 2 3" xfId="47502" xr:uid="{4C1E6419-C26E-4C97-9B41-68FD6D5DED9B}"/>
    <cellStyle name="Prozent 5 3 4 3" xfId="23290" xr:uid="{44DA3888-7DB5-4A1A-A3AD-150D8D21BAF4}"/>
    <cellStyle name="Prozent 5 3 4 3 2" xfId="47504" xr:uid="{8407BBF6-B9C3-4B97-9ED9-9113DB8ADFBF}"/>
    <cellStyle name="Prozent 5 3 4 4" xfId="23291" xr:uid="{8CBFEC42-CFD2-410C-8A61-9E8581D75C1F}"/>
    <cellStyle name="Prozent 5 3 4 4 2" xfId="47505" xr:uid="{0678DCE2-2B6C-4F8D-BBFE-BF1ED19C2E37}"/>
    <cellStyle name="Prozent 5 3 4 5" xfId="23292" xr:uid="{AA448C8D-8FA0-4AE7-9FFF-EE04CB54A30A}"/>
    <cellStyle name="Prozent 5 3 4 5 2" xfId="47506" xr:uid="{71EF896E-EE66-4264-8532-A5804E25C053}"/>
    <cellStyle name="Prozent 5 3 4 6" xfId="47501" xr:uid="{D669D59D-A861-4D5C-BE19-DDA6D3EC14E2}"/>
    <cellStyle name="Prozent 5 3 4 7" xfId="54230" xr:uid="{0806D8C7-5911-49A9-B8FE-A1965C110C3C}"/>
    <cellStyle name="Prozent 5 3 4 8" xfId="23287" xr:uid="{537844F1-17C3-4FE0-80D7-15391A41931E}"/>
    <cellStyle name="Prozent 5 3 5" xfId="23293" xr:uid="{2F1AD7CB-C167-4FD8-BDE0-8B33884999FF}"/>
    <cellStyle name="Prozent 5 3 5 2" xfId="23294" xr:uid="{AE045AC7-908C-4873-A899-8D8CBBE59665}"/>
    <cellStyle name="Prozent 5 3 5 2 2" xfId="47508" xr:uid="{FBBBE4BF-19B3-41F2-8DEF-6456E94523FE}"/>
    <cellStyle name="Prozent 5 3 5 3" xfId="23295" xr:uid="{EC60810F-F7CF-4F16-B98A-1F2567861A9E}"/>
    <cellStyle name="Prozent 5 3 5 3 2" xfId="47509" xr:uid="{B116A8FF-AF75-4A29-BC4B-622D9E1BC78F}"/>
    <cellStyle name="Prozent 5 3 5 4" xfId="47507" xr:uid="{954A9545-A5FB-4635-9F8F-0D63C1B4B6CC}"/>
    <cellStyle name="Prozent 5 3 6" xfId="23296" xr:uid="{50ABB4A2-91FD-4996-91D5-4BDE8032F353}"/>
    <cellStyle name="Prozent 5 3 6 2" xfId="47510" xr:uid="{CAC8DA99-EB4E-4D52-9331-812B6B662197}"/>
    <cellStyle name="Prozent 5 3 7" xfId="23297" xr:uid="{97A7CF6A-046A-47B9-832D-A9F86353BD1B}"/>
    <cellStyle name="Prozent 5 3 7 2" xfId="47511" xr:uid="{4D759FF6-8B47-4574-B9C9-E96492B90BD5}"/>
    <cellStyle name="Prozent 5 3 8" xfId="23298" xr:uid="{D492140D-1BD5-49F3-9190-8274B856CD51}"/>
    <cellStyle name="Prozent 5 3 8 2" xfId="47512" xr:uid="{9D8CD55C-0A3F-4780-9DE6-3D651278D22D}"/>
    <cellStyle name="Prozent 5 3 9" xfId="23299" xr:uid="{0278A5B6-55B0-43FC-B770-1F31306D744F}"/>
    <cellStyle name="Prozent 5 3 9 2" xfId="47513" xr:uid="{FFF70DEF-B44E-48F4-A83C-757310FFCADB}"/>
    <cellStyle name="Prozent 5 4" xfId="949" xr:uid="{00000000-0005-0000-0000-0000D1030000}"/>
    <cellStyle name="Prozent 5 4 2" xfId="23301" xr:uid="{E7CCD161-46A6-4133-AEAF-8E2E92A29F0A}"/>
    <cellStyle name="Prozent 5 4 2 2" xfId="23302" xr:uid="{80085FB1-67B1-49A0-9740-FD3E667F20DD}"/>
    <cellStyle name="Prozent 5 4 2 2 2" xfId="47516" xr:uid="{32197B00-9D0F-4D8C-844D-2E6B28425AE7}"/>
    <cellStyle name="Prozent 5 4 2 3" xfId="23303" xr:uid="{A18AA47A-05BA-4CA7-B3EF-C35457643D64}"/>
    <cellStyle name="Prozent 5 4 2 3 2" xfId="47517" xr:uid="{0CCF7B82-0C8F-45CB-A6B6-C64F42B4DF33}"/>
    <cellStyle name="Prozent 5 4 2 4" xfId="47515" xr:uid="{3A250747-BBC1-4DF1-8931-716DA993154A}"/>
    <cellStyle name="Prozent 5 4 3" xfId="23304" xr:uid="{56B917DA-BC8D-4299-804D-43999A874C54}"/>
    <cellStyle name="Prozent 5 4 3 2" xfId="23305" xr:uid="{82CD5064-D75E-43A4-9D26-CD097C08A646}"/>
    <cellStyle name="Prozent 5 4 3 2 2" xfId="47519" xr:uid="{AA3F785F-63DE-4E36-869B-87DABE95AE5E}"/>
    <cellStyle name="Prozent 5 4 3 3" xfId="47518" xr:uid="{1D7A1F90-23BC-46F9-BA66-D1E311512585}"/>
    <cellStyle name="Prozent 5 4 4" xfId="23306" xr:uid="{B0560450-E8AD-4851-A03E-6292313FEBAF}"/>
    <cellStyle name="Prozent 5 4 4 2" xfId="47520" xr:uid="{8CFB2ABE-1004-410D-8225-E6B37B759BF6}"/>
    <cellStyle name="Prozent 5 4 5" xfId="23307" xr:uid="{77084029-B792-4836-9C37-18BE83107689}"/>
    <cellStyle name="Prozent 5 4 5 2" xfId="47521" xr:uid="{17E3EEB2-2780-43E1-A288-5946F60C3E66}"/>
    <cellStyle name="Prozent 5 4 6" xfId="47514" xr:uid="{347200FF-DB43-40F6-ACA6-437BB3AFD208}"/>
    <cellStyle name="Prozent 5 4 7" xfId="54231" xr:uid="{921F9F0D-0174-483D-854E-BBB7B6CAA09B}"/>
    <cellStyle name="Prozent 5 4 8" xfId="23300" xr:uid="{95A53B90-5143-441F-B632-02BF5E2F0414}"/>
    <cellStyle name="Prozent 5 5" xfId="23308" xr:uid="{E87C9740-B601-434B-960F-E9F0D77AD6A3}"/>
    <cellStyle name="Prozent 5 5 2" xfId="23309" xr:uid="{3F997C50-9E52-4D45-9925-1FDFEA748AE1}"/>
    <cellStyle name="Prozent 5 5 2 2" xfId="47523" xr:uid="{10898FEA-6FD7-44D8-8B86-C6388CB432FC}"/>
    <cellStyle name="Prozent 5 5 3" xfId="23310" xr:uid="{F350ADAA-5DAB-4B58-9D75-A57E1844905C}"/>
    <cellStyle name="Prozent 5 5 3 2" xfId="47524" xr:uid="{A4719EFD-1797-4477-897F-8F8310D94C06}"/>
    <cellStyle name="Prozent 5 5 4" xfId="47522" xr:uid="{9E999E01-6EA2-4949-90B4-A3022BFFFCDE}"/>
    <cellStyle name="Prozent 5 6" xfId="23311" xr:uid="{37E907A0-15C9-42EF-A97F-82FF0CF47B19}"/>
    <cellStyle name="Prozent 5 6 2" xfId="23312" xr:uid="{5E212213-0072-46F7-A85E-A19A35D9C327}"/>
    <cellStyle name="Prozent 5 6 2 2" xfId="47526" xr:uid="{B12E8267-7E29-497A-8E86-1C54B8E63DA6}"/>
    <cellStyle name="Prozent 5 6 3" xfId="47525" xr:uid="{67C60642-C476-484D-ADE4-5EBE0D7F8752}"/>
    <cellStyle name="Prozent 5 7" xfId="23313" xr:uid="{94496733-AC76-49E7-BBB2-EBA57145D378}"/>
    <cellStyle name="Prozent 5 7 2" xfId="47527" xr:uid="{2AB53545-34A0-4848-866A-DBCAD0174286}"/>
    <cellStyle name="Prozent 5 8" xfId="23314" xr:uid="{C650480F-98C6-4555-A951-57BF54EC8B06}"/>
    <cellStyle name="Prozent 5 8 2" xfId="47528" xr:uid="{1032FA7F-9FBA-46AC-BEAA-BC248ACC1F40}"/>
    <cellStyle name="Prozent 5 9" xfId="47454" xr:uid="{46EDF076-FAFE-440A-B6D0-4AA7F32E026B}"/>
    <cellStyle name="Prozent 6" xfId="950" xr:uid="{00000000-0005-0000-0000-0000D2030000}"/>
    <cellStyle name="Prozent 6 10" xfId="53733" xr:uid="{F44570AE-4B71-41F9-B37B-F7D2366F8562}"/>
    <cellStyle name="Prozent 6 11" xfId="54232" xr:uid="{891B7468-02F8-4CAE-9FDD-E301B9B1E525}"/>
    <cellStyle name="Prozent 6 12" xfId="23315" xr:uid="{17EC4182-2F94-45AE-BEB4-48008D6B49B1}"/>
    <cellStyle name="Prozent 6 2" xfId="951" xr:uid="{00000000-0005-0000-0000-0000D3030000}"/>
    <cellStyle name="Prozent 6 2 10" xfId="23316" xr:uid="{69442716-1281-4C5D-95C1-841C3CC1B4A5}"/>
    <cellStyle name="Prozent 6 2 2" xfId="952" xr:uid="{00000000-0005-0000-0000-0000D4030000}"/>
    <cellStyle name="Prozent 6 2 2 2" xfId="23318" xr:uid="{EACF4A39-1A5A-40AB-9207-EEBBB106486E}"/>
    <cellStyle name="Prozent 6 2 2 2 2" xfId="23319" xr:uid="{92BEE7D2-32D7-4AAC-A231-F898F42DDE11}"/>
    <cellStyle name="Prozent 6 2 2 2 2 2" xfId="47533" xr:uid="{EFC0E025-B46D-49E1-9B0F-18496E70A49A}"/>
    <cellStyle name="Prozent 6 2 2 2 3" xfId="23320" xr:uid="{C688DD79-7F3A-4A95-99D0-09BCA2D3E4EE}"/>
    <cellStyle name="Prozent 6 2 2 2 3 2" xfId="47534" xr:uid="{B969011D-86C5-4E3C-B2F7-EC0084B385D5}"/>
    <cellStyle name="Prozent 6 2 2 2 4" xfId="47532" xr:uid="{C9AD1C84-1E1C-4524-A384-7BBDC6AB0C2D}"/>
    <cellStyle name="Prozent 6 2 2 3" xfId="23321" xr:uid="{B472A044-0A71-4F48-ADBD-8122121EB6B2}"/>
    <cellStyle name="Prozent 6 2 2 3 2" xfId="47535" xr:uid="{70014A48-A7D6-4261-B280-85A9CCD7977F}"/>
    <cellStyle name="Prozent 6 2 2 4" xfId="23322" xr:uid="{30900F7D-B6A0-4E34-BB81-6F862F2799DD}"/>
    <cellStyle name="Prozent 6 2 2 4 2" xfId="47536" xr:uid="{A6794346-D4C6-42B7-9A7C-C6A971FBBA8E}"/>
    <cellStyle name="Prozent 6 2 2 5" xfId="23323" xr:uid="{9BA68EBD-8C61-46E2-A8B5-79CFA34D37C4}"/>
    <cellStyle name="Prozent 6 2 2 5 2" xfId="47537" xr:uid="{B095C343-5CA9-4A25-8939-910B4874BA65}"/>
    <cellStyle name="Prozent 6 2 2 6" xfId="47531" xr:uid="{33419C22-17B0-46C6-A02E-A9D2D82839FD}"/>
    <cellStyle name="Prozent 6 2 2 7" xfId="54234" xr:uid="{B69C2BEC-2891-48E8-AFE6-8CBF9F93C1F3}"/>
    <cellStyle name="Prozent 6 2 2 8" xfId="23317" xr:uid="{2D8E59FE-785F-4883-9415-93E898760A8D}"/>
    <cellStyle name="Prozent 6 2 3" xfId="953" xr:uid="{00000000-0005-0000-0000-0000D5030000}"/>
    <cellStyle name="Prozent 6 2 3 2" xfId="23325" xr:uid="{E7248F22-03DA-4F77-8C01-A85E82D91BD9}"/>
    <cellStyle name="Prozent 6 2 3 2 2" xfId="23326" xr:uid="{28CD81C6-5AD3-45EC-849B-7B6B839D76A9}"/>
    <cellStyle name="Prozent 6 2 3 2 2 2" xfId="23327" xr:uid="{5CBD3E5F-6D0B-4B15-BE89-79DE57C172BD}"/>
    <cellStyle name="Prozent 6 2 3 2 2 2 2" xfId="47541" xr:uid="{D6FC39A6-8925-4477-8FBB-B282EEB54462}"/>
    <cellStyle name="Prozent 6 2 3 2 2 3" xfId="47540" xr:uid="{9CDA1AF8-1FDD-458A-957B-36C8EDB2EDFD}"/>
    <cellStyle name="Prozent 6 2 3 2 3" xfId="23328" xr:uid="{36764FED-D77D-43BE-BA53-8A047CD058A6}"/>
    <cellStyle name="Prozent 6 2 3 2 3 2" xfId="47542" xr:uid="{223F02B2-951F-4CEC-ABD1-7B2843CCB271}"/>
    <cellStyle name="Prozent 6 2 3 2 4" xfId="23329" xr:uid="{49ECC21D-3532-4E1A-A697-7ACAA282918A}"/>
    <cellStyle name="Prozent 6 2 3 2 4 2" xfId="47543" xr:uid="{C0362BB8-BD4E-4B8E-8B96-9D18372A87C5}"/>
    <cellStyle name="Prozent 6 2 3 2 5" xfId="47539" xr:uid="{E3FDD463-1F6F-419B-8C51-FC6A24AF1C7B}"/>
    <cellStyle name="Prozent 6 2 3 3" xfId="23330" xr:uid="{A38647D9-961C-4143-97A0-6CDD281179AB}"/>
    <cellStyle name="Prozent 6 2 3 3 2" xfId="23331" xr:uid="{15201CE3-7D51-4421-8795-3553EDE5C93B}"/>
    <cellStyle name="Prozent 6 2 3 3 2 2" xfId="23332" xr:uid="{6A50C850-6756-4D89-A590-348D1EC0D845}"/>
    <cellStyle name="Prozent 6 2 3 3 2 2 2" xfId="47546" xr:uid="{9B462D6B-E453-4AED-BA4A-3F1084ED1576}"/>
    <cellStyle name="Prozent 6 2 3 3 2 3" xfId="47545" xr:uid="{560389D5-AD82-489D-8F7C-CCDE2A763373}"/>
    <cellStyle name="Prozent 6 2 3 3 3" xfId="23333" xr:uid="{4E7E259C-3659-4EC6-966D-6784E1F48049}"/>
    <cellStyle name="Prozent 6 2 3 3 3 2" xfId="47547" xr:uid="{3B4D1F2B-04C7-4E2D-A5C5-207D9069DF9C}"/>
    <cellStyle name="Prozent 6 2 3 3 4" xfId="23334" xr:uid="{120599F4-BB80-4627-BFAC-97D3A25671F4}"/>
    <cellStyle name="Prozent 6 2 3 3 4 2" xfId="47548" xr:uid="{64AD9979-651E-47D0-9552-2F4BF0530E8F}"/>
    <cellStyle name="Prozent 6 2 3 3 5" xfId="47544" xr:uid="{8213E47D-2E0A-493B-9F15-56B82A106968}"/>
    <cellStyle name="Prozent 6 2 3 4" xfId="23335" xr:uid="{89C22D6B-0872-47F1-9D14-04C6D881E656}"/>
    <cellStyle name="Prozent 6 2 3 4 2" xfId="23336" xr:uid="{939E132F-59E4-45F5-AC7B-13F9A9A131E9}"/>
    <cellStyle name="Prozent 6 2 3 4 2 2" xfId="47550" xr:uid="{FE700F0B-4321-4BF5-81CD-41BCAE715873}"/>
    <cellStyle name="Prozent 6 2 3 4 3" xfId="23337" xr:uid="{0B67CE73-4094-45A4-A435-766281CA0B69}"/>
    <cellStyle name="Prozent 6 2 3 4 3 2" xfId="47551" xr:uid="{C3ED9201-9A21-4840-93B5-EF86DD7D7A90}"/>
    <cellStyle name="Prozent 6 2 3 4 4" xfId="47549" xr:uid="{44F23261-0C6D-4BC2-9954-D951235DB147}"/>
    <cellStyle name="Prozent 6 2 3 5" xfId="23338" xr:uid="{F47FF6AB-B2BD-416E-A9F7-44B93460B2B3}"/>
    <cellStyle name="Prozent 6 2 3 5 2" xfId="47552" xr:uid="{A02A6011-9705-4774-977C-E5DF72F48808}"/>
    <cellStyle name="Prozent 6 2 3 6" xfId="23339" xr:uid="{0FE289A3-B542-4FFA-A240-3990144B2600}"/>
    <cellStyle name="Prozent 6 2 3 6 2" xfId="47553" xr:uid="{88CCCCA3-634A-42DC-8AA8-A397C65DDAB0}"/>
    <cellStyle name="Prozent 6 2 3 7" xfId="47538" xr:uid="{65AE0F45-820D-4FF7-807E-DF1A69C64181}"/>
    <cellStyle name="Prozent 6 2 3 8" xfId="54235" xr:uid="{F205CFAE-A1D0-4DF7-BFA4-1740897D8FE1}"/>
    <cellStyle name="Prozent 6 2 3 9" xfId="23324" xr:uid="{9BC57BFC-3886-4B51-A485-7A061D127CAC}"/>
    <cellStyle name="Prozent 6 2 4" xfId="23340" xr:uid="{63881923-8A1A-46F8-B164-86B52E8487F0}"/>
    <cellStyle name="Prozent 6 2 4 2" xfId="23341" xr:uid="{50AD2CC7-AA0E-4FDB-B876-5FB0AF95A5E9}"/>
    <cellStyle name="Prozent 6 2 4 2 2" xfId="47555" xr:uid="{107EDFD2-2C3B-49A5-A29C-9398CE29CE91}"/>
    <cellStyle name="Prozent 6 2 4 3" xfId="23342" xr:uid="{D5D74FEF-05F7-465A-B162-3EE97A1B525E}"/>
    <cellStyle name="Prozent 6 2 4 3 2" xfId="47556" xr:uid="{EE9EA2D8-ACD0-4D38-884E-AC5A4201433F}"/>
    <cellStyle name="Prozent 6 2 4 4" xfId="47554" xr:uid="{1C95B323-F058-46ED-88B1-65A786E91B2C}"/>
    <cellStyle name="Prozent 6 2 5" xfId="23343" xr:uid="{4578094D-3D90-41D1-9F2D-A3A870A6EB41}"/>
    <cellStyle name="Prozent 6 2 5 2" xfId="23344" xr:uid="{C52E7AD4-9092-4712-8DAB-0C019E0F05D5}"/>
    <cellStyle name="Prozent 6 2 5 2 2" xfId="47558" xr:uid="{B7A42A99-5EDD-40F7-8609-A4FDE690C680}"/>
    <cellStyle name="Prozent 6 2 5 3" xfId="47557" xr:uid="{7F97A6BC-6B21-4A3C-8D3B-48F3D519E699}"/>
    <cellStyle name="Prozent 6 2 6" xfId="23345" xr:uid="{DEE11484-C620-471B-B4E7-4B6F2E2A7A9D}"/>
    <cellStyle name="Prozent 6 2 6 2" xfId="47559" xr:uid="{609FA499-4821-4E11-BCB9-2927EBF5B0AF}"/>
    <cellStyle name="Prozent 6 2 7" xfId="23346" xr:uid="{8E2E5CB9-6DC7-4A7C-AA99-675A948CCD00}"/>
    <cellStyle name="Prozent 6 2 7 2" xfId="47560" xr:uid="{39C586D3-CA50-4B31-8820-45215F14639F}"/>
    <cellStyle name="Prozent 6 2 8" xfId="47530" xr:uid="{2BFEBC8F-4C86-4F51-9FAD-C9076480ED01}"/>
    <cellStyle name="Prozent 6 2 9" xfId="54233" xr:uid="{2049CD9E-2A1A-4078-9A86-702DE0E14299}"/>
    <cellStyle name="Prozent 6 3" xfId="954" xr:uid="{00000000-0005-0000-0000-0000D6030000}"/>
    <cellStyle name="Prozent 6 3 10" xfId="47561" xr:uid="{ED391F29-F9C3-4853-AC71-A7BDDFC2C92A}"/>
    <cellStyle name="Prozent 6 3 11" xfId="54236" xr:uid="{DA5B85C0-D23E-4055-9BA6-B69B742B6895}"/>
    <cellStyle name="Prozent 6 3 12" xfId="23347" xr:uid="{564E350C-17EA-47F5-BAC5-3C2B608D0272}"/>
    <cellStyle name="Prozent 6 3 2" xfId="955" xr:uid="{00000000-0005-0000-0000-0000D7030000}"/>
    <cellStyle name="Prozent 6 3 2 2" xfId="23349" xr:uid="{A5C60B76-2A74-457E-80FD-59F5197DAA09}"/>
    <cellStyle name="Prozent 6 3 2 2 2" xfId="23350" xr:uid="{9160BC72-0BD6-465B-9684-B57DA59280CF}"/>
    <cellStyle name="Prozent 6 3 2 2 2 2" xfId="47564" xr:uid="{D08B4FEA-3398-45AF-8859-D0330CDA3CBB}"/>
    <cellStyle name="Prozent 6 3 2 2 3" xfId="23351" xr:uid="{8256AD6B-8768-46C9-AD4F-FF8D8102E829}"/>
    <cellStyle name="Prozent 6 3 2 2 3 2" xfId="47565" xr:uid="{05CBF270-72EF-404B-9F1C-AF43AEA4B52B}"/>
    <cellStyle name="Prozent 6 3 2 2 4" xfId="47563" xr:uid="{9B11BD8D-786B-4559-B168-5170E511DC6D}"/>
    <cellStyle name="Prozent 6 3 2 3" xfId="23352" xr:uid="{DC428766-B03A-42AF-B84C-9E7DA5FB656B}"/>
    <cellStyle name="Prozent 6 3 2 3 2" xfId="47566" xr:uid="{3C663248-2D65-422F-97B7-21F8B921D9C3}"/>
    <cellStyle name="Prozent 6 3 2 4" xfId="23353" xr:uid="{BB48E11D-9CE7-40C9-9F4B-DB9712311F06}"/>
    <cellStyle name="Prozent 6 3 2 4 2" xfId="47567" xr:uid="{29DA38DD-D9E8-47A3-A2CC-BB81049F7350}"/>
    <cellStyle name="Prozent 6 3 2 5" xfId="23354" xr:uid="{3D2EB7E1-AF26-4E18-91ED-B99C3868E083}"/>
    <cellStyle name="Prozent 6 3 2 5 2" xfId="47568" xr:uid="{A40F243E-0057-47F2-9FAF-528287685EFF}"/>
    <cellStyle name="Prozent 6 3 2 6" xfId="47562" xr:uid="{E5663F65-A692-484F-960E-3327DE90C9F1}"/>
    <cellStyle name="Prozent 6 3 2 7" xfId="54237" xr:uid="{34EA5E94-D172-4D42-B3B0-20528D46BC3A}"/>
    <cellStyle name="Prozent 6 3 2 8" xfId="23348" xr:uid="{FC2E6C89-E098-4439-9696-C205E6157E12}"/>
    <cellStyle name="Prozent 6 3 3" xfId="956" xr:uid="{00000000-0005-0000-0000-0000D8030000}"/>
    <cellStyle name="Prozent 6 3 3 2" xfId="23356" xr:uid="{777DC5BF-0C6C-46BB-98F3-BAF7B4CEF85B}"/>
    <cellStyle name="Prozent 6 3 3 2 2" xfId="23357" xr:uid="{41349CF6-9402-421E-8A4A-2F4BB328B2E5}"/>
    <cellStyle name="Prozent 6 3 3 2 2 2" xfId="47571" xr:uid="{6EABD8AD-15D7-4F67-9486-4E8F02DD0378}"/>
    <cellStyle name="Prozent 6 3 3 2 3" xfId="23358" xr:uid="{9D00BF0A-ABDD-49F3-A3F2-79C8B3DD26A6}"/>
    <cellStyle name="Prozent 6 3 3 2 3 2" xfId="47572" xr:uid="{ACE894A1-C804-4CFE-8B00-903C733237DD}"/>
    <cellStyle name="Prozent 6 3 3 2 4" xfId="47570" xr:uid="{AE6A3CAC-EDB4-4A86-B571-9DEE7FD4929D}"/>
    <cellStyle name="Prozent 6 3 3 3" xfId="23359" xr:uid="{8A913342-6834-446A-B494-BE507F72BC6C}"/>
    <cellStyle name="Prozent 6 3 3 3 2" xfId="47573" xr:uid="{2658B54C-56FA-4E05-8657-A0AF87948563}"/>
    <cellStyle name="Prozent 6 3 3 4" xfId="23360" xr:uid="{A3417B2F-37EA-4359-BE40-302FCF5E3EBA}"/>
    <cellStyle name="Prozent 6 3 3 4 2" xfId="47574" xr:uid="{57CEF062-FCCF-44EB-AC71-ADA0D3AE3405}"/>
    <cellStyle name="Prozent 6 3 3 5" xfId="23361" xr:uid="{C53E52D6-E05F-43C6-B56C-9394F19EBC1B}"/>
    <cellStyle name="Prozent 6 3 3 5 2" xfId="47575" xr:uid="{FABDB8AB-7715-4DB1-B526-2D717EA8C024}"/>
    <cellStyle name="Prozent 6 3 3 6" xfId="47569" xr:uid="{C53D9A8E-17D5-42B1-B5EF-C7A2ABF69CC2}"/>
    <cellStyle name="Prozent 6 3 3 7" xfId="54238" xr:uid="{5CE5D8CB-F30D-4814-8E8D-993EE816F340}"/>
    <cellStyle name="Prozent 6 3 3 8" xfId="23355" xr:uid="{3369F1CB-C864-4106-AF19-CA33EF8D3C77}"/>
    <cellStyle name="Prozent 6 3 4" xfId="957" xr:uid="{00000000-0005-0000-0000-0000D9030000}"/>
    <cellStyle name="Prozent 6 3 4 2" xfId="23363" xr:uid="{E56CBCBC-EE46-4348-A136-880593A5F4E0}"/>
    <cellStyle name="Prozent 6 3 4 2 2" xfId="23364" xr:uid="{5A101C22-9ADF-46AF-8E79-44F9AFECC61B}"/>
    <cellStyle name="Prozent 6 3 4 2 2 2" xfId="47578" xr:uid="{0BE55AB0-BA34-4CD4-9CFB-AE7C5F1CD871}"/>
    <cellStyle name="Prozent 6 3 4 2 3" xfId="47577" xr:uid="{2224117B-A3D7-4B8D-91AD-3F83A0C4C899}"/>
    <cellStyle name="Prozent 6 3 4 3" xfId="23365" xr:uid="{E7B8851D-0EDF-46B3-ADC2-F58CF8D8A73E}"/>
    <cellStyle name="Prozent 6 3 4 3 2" xfId="47579" xr:uid="{32F19B10-9B6D-4363-9526-01B5B87E1CDB}"/>
    <cellStyle name="Prozent 6 3 4 4" xfId="23366" xr:uid="{78169FD4-E41C-4321-8654-FC159E4F87C8}"/>
    <cellStyle name="Prozent 6 3 4 4 2" xfId="47580" xr:uid="{A1D7E781-87B0-4F8F-B896-1B00724CA089}"/>
    <cellStyle name="Prozent 6 3 4 5" xfId="23367" xr:uid="{54308829-4798-429A-BE13-D673790194B9}"/>
    <cellStyle name="Prozent 6 3 4 5 2" xfId="47581" xr:uid="{911220DB-0287-49B8-A743-3A0427248060}"/>
    <cellStyle name="Prozent 6 3 4 6" xfId="47576" xr:uid="{BB9093B4-C745-48DA-B8F2-D68C47596857}"/>
    <cellStyle name="Prozent 6 3 4 7" xfId="54239" xr:uid="{718B4F0F-046E-45C5-86C5-84599440D579}"/>
    <cellStyle name="Prozent 6 3 4 8" xfId="23362" xr:uid="{B8D23AD3-ED55-4727-9C84-E3539897A2FF}"/>
    <cellStyle name="Prozent 6 3 5" xfId="23368" xr:uid="{095E335A-0F3F-4D2A-85C9-9D44BAC95035}"/>
    <cellStyle name="Prozent 6 3 5 2" xfId="23369" xr:uid="{F42F0B1C-2094-4F5E-AAA1-E03109A2E026}"/>
    <cellStyle name="Prozent 6 3 5 2 2" xfId="47583" xr:uid="{5F4BB83E-CFF8-4B03-940D-85DCC7E5B1EC}"/>
    <cellStyle name="Prozent 6 3 5 3" xfId="23370" xr:uid="{55E8F36D-8DF0-4924-9A04-3751FBB92FDF}"/>
    <cellStyle name="Prozent 6 3 5 3 2" xfId="47584" xr:uid="{AA4D421B-CAB9-4836-920B-3383A918BB44}"/>
    <cellStyle name="Prozent 6 3 5 4" xfId="47582" xr:uid="{FA8A74F6-2A7D-4F94-8454-E4375E8EFABD}"/>
    <cellStyle name="Prozent 6 3 6" xfId="23371" xr:uid="{5AA5DA97-71F7-4F89-A7C9-D305AB096040}"/>
    <cellStyle name="Prozent 6 3 6 2" xfId="47585" xr:uid="{008154DA-37DC-436B-866D-AC4702520FC6}"/>
    <cellStyle name="Prozent 6 3 7" xfId="23372" xr:uid="{3ED11F52-C997-4661-A2D9-2BDD91D49B96}"/>
    <cellStyle name="Prozent 6 3 7 2" xfId="47586" xr:uid="{BB0D790A-8A92-454C-8D0E-6DC34AC1CAB0}"/>
    <cellStyle name="Prozent 6 3 8" xfId="23373" xr:uid="{D21B71D2-6842-43BD-A838-EAB916DC99BF}"/>
    <cellStyle name="Prozent 6 3 8 2" xfId="47587" xr:uid="{C34B2338-9DB2-42ED-A261-834E7D42BB02}"/>
    <cellStyle name="Prozent 6 3 9" xfId="23374" xr:uid="{AF88D80B-EA99-4C07-89BA-2561D5B6E4D1}"/>
    <cellStyle name="Prozent 6 3 9 2" xfId="47588" xr:uid="{59E932BF-5F86-47A4-B91C-0F153E17352C}"/>
    <cellStyle name="Prozent 6 4" xfId="958" xr:uid="{00000000-0005-0000-0000-0000DA030000}"/>
    <cellStyle name="Prozent 6 4 2" xfId="23376" xr:uid="{A3D964EF-C0E7-4471-9B47-F179DBFE2E47}"/>
    <cellStyle name="Prozent 6 4 2 2" xfId="23377" xr:uid="{44C2BE97-F7B7-4AE6-B3FC-C6DFA3211841}"/>
    <cellStyle name="Prozent 6 4 2 2 2" xfId="47591" xr:uid="{7915F9DF-D662-40CA-AC23-1DA7BED6743E}"/>
    <cellStyle name="Prozent 6 4 2 3" xfId="23378" xr:uid="{94325742-406E-4BA5-85A5-346660ADA759}"/>
    <cellStyle name="Prozent 6 4 2 3 2" xfId="47592" xr:uid="{8D54E55B-D3A3-47D4-9A15-6F76C60A74F9}"/>
    <cellStyle name="Prozent 6 4 2 4" xfId="47590" xr:uid="{8187ACED-0F60-49AF-A91F-3F01D6949E5B}"/>
    <cellStyle name="Prozent 6 4 3" xfId="23379" xr:uid="{A83F4791-4B1D-4BDF-BB52-9649BBE3739C}"/>
    <cellStyle name="Prozent 6 4 3 2" xfId="23380" xr:uid="{34D07B57-EAF8-4E8F-A38C-A6F60913E9C4}"/>
    <cellStyle name="Prozent 6 4 3 2 2" xfId="47594" xr:uid="{D597D67E-008A-46DA-82B7-A5BB933B8987}"/>
    <cellStyle name="Prozent 6 4 3 3" xfId="47593" xr:uid="{B0785CF2-3C07-47A6-99B3-94ACA0C010E2}"/>
    <cellStyle name="Prozent 6 4 4" xfId="23381" xr:uid="{A3D2FF34-A8B0-4EC4-BC39-4096D9783DEC}"/>
    <cellStyle name="Prozent 6 4 4 2" xfId="47595" xr:uid="{16486D29-5C85-4DDB-B6EF-B01F078758AE}"/>
    <cellStyle name="Prozent 6 4 5" xfId="23382" xr:uid="{4996A57D-EF19-407D-9CAB-863A8D805D95}"/>
    <cellStyle name="Prozent 6 4 5 2" xfId="47596" xr:uid="{8231DDA9-0AB6-4125-9215-DFFC93F45990}"/>
    <cellStyle name="Prozent 6 4 6" xfId="47589" xr:uid="{BB1B3CEA-A0DE-42F1-A3E6-60D5D17D2935}"/>
    <cellStyle name="Prozent 6 4 7" xfId="54240" xr:uid="{D16DCDA9-8AD8-455E-B052-BE8F82B523F8}"/>
    <cellStyle name="Prozent 6 4 8" xfId="23375" xr:uid="{FE4AC013-37C4-42B2-82D0-B166D4A91FE4}"/>
    <cellStyle name="Prozent 6 5" xfId="23383" xr:uid="{902CB228-1887-4761-98C1-D349D91974F1}"/>
    <cellStyle name="Prozent 6 5 2" xfId="23384" xr:uid="{A10D3C0F-2157-4F65-A183-CCD2C54C5A72}"/>
    <cellStyle name="Prozent 6 5 2 2" xfId="47598" xr:uid="{32197CC2-475B-4C4D-B71B-7023D98D1B10}"/>
    <cellStyle name="Prozent 6 5 3" xfId="23385" xr:uid="{F8B29EC0-54C1-438E-A8AB-6B3121D4AE7A}"/>
    <cellStyle name="Prozent 6 5 3 2" xfId="47599" xr:uid="{250FDBDE-BCF5-4EA5-B3B2-5B40ACF78B67}"/>
    <cellStyle name="Prozent 6 5 4" xfId="47597" xr:uid="{EE8BEE90-5B02-44A1-A3E4-437AC74C80D4}"/>
    <cellStyle name="Prozent 6 6" xfId="23386" xr:uid="{A5E1374D-3F09-4B97-AB24-CFB54B2DF998}"/>
    <cellStyle name="Prozent 6 6 2" xfId="23387" xr:uid="{DCD16130-F1DB-4BA5-8B3A-159B96A70A84}"/>
    <cellStyle name="Prozent 6 6 2 2" xfId="47601" xr:uid="{79A419F8-255D-40EC-B930-ECE3315D4F72}"/>
    <cellStyle name="Prozent 6 6 3" xfId="47600" xr:uid="{01966BED-B717-4E82-85EE-D32B586A53D0}"/>
    <cellStyle name="Prozent 6 7" xfId="23388" xr:uid="{770029C5-A7CF-4A64-BC78-A0E60951DA08}"/>
    <cellStyle name="Prozent 6 7 2" xfId="47602" xr:uid="{4FD224E7-6296-4D20-996F-FB253E665376}"/>
    <cellStyle name="Prozent 6 8" xfId="23389" xr:uid="{B5969D91-0A20-4DB2-B745-3736DAC36FB7}"/>
    <cellStyle name="Prozent 6 8 2" xfId="47603" xr:uid="{933258F8-8FD6-4D1C-ABAF-B46E7AC9667A}"/>
    <cellStyle name="Prozent 6 9" xfId="47529" xr:uid="{CA2B2B79-1CBA-4902-BF55-E8D00CA86A50}"/>
    <cellStyle name="Prozent 7" xfId="959" xr:uid="{00000000-0005-0000-0000-0000DB030000}"/>
    <cellStyle name="Prozent 7 2" xfId="23391" xr:uid="{4A45877E-1F61-422F-9DF6-0ECEEC2A327F}"/>
    <cellStyle name="Prozent 7 2 2" xfId="23392" xr:uid="{63E90897-7967-4CDA-963C-2904B7984FC0}"/>
    <cellStyle name="Prozent 7 2 2 2" xfId="47606" xr:uid="{16F8782A-5E7D-4E81-AA1E-C866A96F8135}"/>
    <cellStyle name="Prozent 7 2 3" xfId="23393" xr:uid="{588CF02E-19DA-4FF9-97B9-7F5B56921C21}"/>
    <cellStyle name="Prozent 7 2 3 2" xfId="47607" xr:uid="{58E1A19D-648B-443A-8C7C-9F934C6F6E2F}"/>
    <cellStyle name="Prozent 7 2 4" xfId="47605" xr:uid="{1C7699BB-D9A4-4765-8409-43102EFB2517}"/>
    <cellStyle name="Prozent 7 3" xfId="23394" xr:uid="{6EC87120-C8CD-47C7-9989-BF67EB001B46}"/>
    <cellStyle name="Prozent 7 3 2" xfId="23395" xr:uid="{D70BBA77-A0FD-4F0F-9BCB-41B2567FB2FC}"/>
    <cellStyle name="Prozent 7 3 2 2" xfId="47609" xr:uid="{F9D23CFA-B57D-4537-90C1-22CBE8BC30A1}"/>
    <cellStyle name="Prozent 7 3 3" xfId="47608" xr:uid="{2588ABC8-6B28-4098-80A8-2F9DE99C4B17}"/>
    <cellStyle name="Prozent 7 4" xfId="23396" xr:uid="{FC72441D-64CD-4AB3-8394-AC35E2FE363C}"/>
    <cellStyle name="Prozent 7 4 2" xfId="47610" xr:uid="{C91CC724-4DE1-42AA-9CBF-45CA1228E33D}"/>
    <cellStyle name="Prozent 7 5" xfId="23397" xr:uid="{7022741C-C3CE-4B67-BECD-35821AC5FDBC}"/>
    <cellStyle name="Prozent 7 5 2" xfId="47611" xr:uid="{84911E52-DB32-4209-B563-D2FABDF6B70C}"/>
    <cellStyle name="Prozent 7 6" xfId="47604" xr:uid="{07CB7974-0F84-4096-98BA-5A88A6975B5E}"/>
    <cellStyle name="Prozent 7 7" xfId="53734" xr:uid="{334E3980-A261-43D2-9FB2-90816297194D}"/>
    <cellStyle name="Prozent 7 8" xfId="23390" xr:uid="{9A5539BD-795E-4331-A343-ABD5E3273D1C}"/>
    <cellStyle name="Prozent 8" xfId="960" xr:uid="{00000000-0005-0000-0000-0000DC030000}"/>
    <cellStyle name="Prozent 8 10" xfId="53735" xr:uid="{D6F05F41-EF2D-4DC0-BD0D-BA578F057584}"/>
    <cellStyle name="Prozent 8 11" xfId="54241" xr:uid="{B68285D4-FD52-4757-AE15-EB518CB7DCB2}"/>
    <cellStyle name="Prozent 8 12" xfId="23398" xr:uid="{7507B70C-256C-4F1E-BDF5-E340BF3CCC58}"/>
    <cellStyle name="Prozent 8 2" xfId="961" xr:uid="{00000000-0005-0000-0000-0000DD030000}"/>
    <cellStyle name="Prozent 8 2 10" xfId="54242" xr:uid="{B63576A0-CF5B-4AB0-9C94-AB22FFCEECA3}"/>
    <cellStyle name="Prozent 8 2 11" xfId="23399" xr:uid="{ADD12F88-434A-4AAC-8193-E64F4FF1E4EC}"/>
    <cellStyle name="Prozent 8 2 2" xfId="962" xr:uid="{00000000-0005-0000-0000-0000DE030000}"/>
    <cellStyle name="Prozent 8 2 2 2" xfId="23401" xr:uid="{30D0A1F2-B050-42EB-B5B6-6AFC529E5344}"/>
    <cellStyle name="Prozent 8 2 2 2 2" xfId="23402" xr:uid="{EF38FD47-EAAE-466E-AC86-889763159E92}"/>
    <cellStyle name="Prozent 8 2 2 2 2 2" xfId="47616" xr:uid="{BF9792DC-6473-4F2F-8D2F-497C9A19FBA0}"/>
    <cellStyle name="Prozent 8 2 2 2 3" xfId="23403" xr:uid="{89EE94A7-F97E-4A7B-B0D1-94EB54AC3D2C}"/>
    <cellStyle name="Prozent 8 2 2 2 3 2" xfId="47617" xr:uid="{DA77AF0C-0C0C-4F8C-967E-A4327D56998F}"/>
    <cellStyle name="Prozent 8 2 2 2 4" xfId="47615" xr:uid="{C6BAAB5A-05E0-46BA-80FE-20337B0BCF66}"/>
    <cellStyle name="Prozent 8 2 2 3" xfId="23404" xr:uid="{E20F002B-5516-4C1C-A76B-E861D287B107}"/>
    <cellStyle name="Prozent 8 2 2 3 2" xfId="47618" xr:uid="{77FF076D-4E77-466D-A36D-2B45948074D6}"/>
    <cellStyle name="Prozent 8 2 2 4" xfId="23405" xr:uid="{FE5516B8-C1E5-41C6-931B-001F9C6A61FA}"/>
    <cellStyle name="Prozent 8 2 2 4 2" xfId="47619" xr:uid="{64C55AA0-3770-489E-A8F8-AB457A5B8FD5}"/>
    <cellStyle name="Prozent 8 2 2 5" xfId="23406" xr:uid="{5BC67AB9-8922-4F7E-9EAD-65F6F72FBCE8}"/>
    <cellStyle name="Prozent 8 2 2 5 2" xfId="47620" xr:uid="{90260476-54C9-4158-8864-8888745ED36F}"/>
    <cellStyle name="Prozent 8 2 2 6" xfId="47614" xr:uid="{6D1192BB-59B4-45C1-A468-2CD9AECE3AB6}"/>
    <cellStyle name="Prozent 8 2 2 7" xfId="54243" xr:uid="{6AF42701-2D11-4F4F-BC89-D1C25BAE5B14}"/>
    <cellStyle name="Prozent 8 2 2 8" xfId="23400" xr:uid="{71CA9CC8-90A6-4664-A892-277D3EAECEEC}"/>
    <cellStyle name="Prozent 8 2 3" xfId="23407" xr:uid="{F1B52719-B61B-4DB8-B6B7-0E44A96EB29A}"/>
    <cellStyle name="Prozent 8 2 3 2" xfId="23408" xr:uid="{40429466-FB3C-4D27-BBCF-3FD8BEE31703}"/>
    <cellStyle name="Prozent 8 2 3 2 2" xfId="47622" xr:uid="{1DF33F87-7289-423C-B4F6-8A48804C66E7}"/>
    <cellStyle name="Prozent 8 2 3 3" xfId="23409" xr:uid="{7D7A6962-E15A-4983-AF4C-AE174B0E11F8}"/>
    <cellStyle name="Prozent 8 2 3 3 2" xfId="47623" xr:uid="{F6CF06CE-B681-4B30-B50A-CEBAD2F8771C}"/>
    <cellStyle name="Prozent 8 2 3 4" xfId="23410" xr:uid="{501556BA-1537-40F6-8D93-28704E3A9CA8}"/>
    <cellStyle name="Prozent 8 2 3 4 2" xfId="47624" xr:uid="{8E17EA23-A406-4C88-BFC7-CAFD7E0A7587}"/>
    <cellStyle name="Prozent 8 2 3 5" xfId="47621" xr:uid="{4E9C2EBB-B55F-4DED-9393-DCC1B4F6DC9F}"/>
    <cellStyle name="Prozent 8 2 4" xfId="23411" xr:uid="{DD8F30A0-0BCB-4945-8E09-2697D10447A0}"/>
    <cellStyle name="Prozent 8 2 4 2" xfId="23412" xr:uid="{271F9C32-1CAC-4D1C-A8AB-CC8A0365DD5C}"/>
    <cellStyle name="Prozent 8 2 4 2 2" xfId="47626" xr:uid="{7FD63D4B-6F2A-49D8-89A9-F3EA4AC05287}"/>
    <cellStyle name="Prozent 8 2 4 3" xfId="47625" xr:uid="{9EACA70D-53A7-436B-B64E-B7D9B0AB7F6F}"/>
    <cellStyle name="Prozent 8 2 5" xfId="23413" xr:uid="{5D779AD1-97A5-416C-ACEF-F132B8A76AE7}"/>
    <cellStyle name="Prozent 8 2 5 2" xfId="47627" xr:uid="{35CE9958-E172-45A7-8AEE-B3386EE0914E}"/>
    <cellStyle name="Prozent 8 2 6" xfId="23414" xr:uid="{32639C2D-2C66-4C35-8953-ADFA26FA6653}"/>
    <cellStyle name="Prozent 8 2 6 2" xfId="47628" xr:uid="{D8AAD70F-874A-433C-9B64-34EB00E51562}"/>
    <cellStyle name="Prozent 8 2 7" xfId="23415" xr:uid="{E006C93E-0263-4F0A-975C-39A12816B497}"/>
    <cellStyle name="Prozent 8 2 7 2" xfId="47629" xr:uid="{4DB2B209-56A3-4E8F-88EA-A19BF15BFCB2}"/>
    <cellStyle name="Prozent 8 2 8" xfId="47613" xr:uid="{9ACBED12-8705-426D-8E11-B8A679679C87}"/>
    <cellStyle name="Prozent 8 2 9" xfId="53736" xr:uid="{34CB7399-A88C-4FFC-9396-76CAE816959A}"/>
    <cellStyle name="Prozent 8 3" xfId="963" xr:uid="{00000000-0005-0000-0000-0000DF030000}"/>
    <cellStyle name="Prozent 8 3 2" xfId="23417" xr:uid="{DB944B45-F45E-46BD-B581-1427C7E99452}"/>
    <cellStyle name="Prozent 8 3 2 2" xfId="23418" xr:uid="{0EBCEC6F-609F-434F-B8FE-03DB0B480122}"/>
    <cellStyle name="Prozent 8 3 2 2 2" xfId="47632" xr:uid="{8E276D43-948F-42C2-B336-EFB2C7DB8C46}"/>
    <cellStyle name="Prozent 8 3 2 3" xfId="23419" xr:uid="{41F4BFDC-FB20-44AD-ACDA-C37039A63CEA}"/>
    <cellStyle name="Prozent 8 3 2 3 2" xfId="47633" xr:uid="{E52239F7-6BBA-410D-969C-73CFF6585D2D}"/>
    <cellStyle name="Prozent 8 3 2 4" xfId="47631" xr:uid="{7A269244-9F5D-46C1-AD28-EC86B9E7C2E0}"/>
    <cellStyle name="Prozent 8 3 3" xfId="23420" xr:uid="{49AE6D8C-3563-40F4-87E5-F0319079AB7E}"/>
    <cellStyle name="Prozent 8 3 3 2" xfId="47634" xr:uid="{670DFD8C-0554-4951-80E8-43970564F6A3}"/>
    <cellStyle name="Prozent 8 3 4" xfId="23421" xr:uid="{72AB8572-5B1A-4F74-BEC2-69C78362BA5C}"/>
    <cellStyle name="Prozent 8 3 4 2" xfId="47635" xr:uid="{FD7B42ED-EA7F-4DC9-A6A9-FB315B64630C}"/>
    <cellStyle name="Prozent 8 3 5" xfId="23422" xr:uid="{118EFCE0-A7A8-42EE-BBF4-7DA306EFD19A}"/>
    <cellStyle name="Prozent 8 3 5 2" xfId="47636" xr:uid="{9531F3E1-A510-4E07-9620-F0A3F09A7D32}"/>
    <cellStyle name="Prozent 8 3 6" xfId="47630" xr:uid="{A17BDF79-44A1-4E45-BCA4-AC516BAC3DA4}"/>
    <cellStyle name="Prozent 8 3 7" xfId="54244" xr:uid="{89A7CE8D-3E7A-4987-BE18-A7DFDE791D70}"/>
    <cellStyle name="Prozent 8 3 8" xfId="23416" xr:uid="{30093324-B4B3-43F5-A989-A123FFD62C49}"/>
    <cellStyle name="Prozent 8 4" xfId="23423" xr:uid="{A305CA86-4BD8-48BE-A676-4B80AEEF2383}"/>
    <cellStyle name="Prozent 8 4 2" xfId="23424" xr:uid="{E06F0BA1-4716-4B01-81D7-5643A8412FC0}"/>
    <cellStyle name="Prozent 8 4 2 2" xfId="47638" xr:uid="{F8A12A51-FFC5-4C02-A745-B206D173CC20}"/>
    <cellStyle name="Prozent 8 4 3" xfId="23425" xr:uid="{880445C5-9B5C-490A-81FD-8D1118D98759}"/>
    <cellStyle name="Prozent 8 4 3 2" xfId="47639" xr:uid="{2E08639B-64E5-460F-986F-9B0A12BE3991}"/>
    <cellStyle name="Prozent 8 4 4" xfId="23426" xr:uid="{7EF8163C-A891-4104-A6F0-00EA1DB689EF}"/>
    <cellStyle name="Prozent 8 4 4 2" xfId="47640" xr:uid="{0D579077-EB43-4AB2-AFAB-3A578FC1E25C}"/>
    <cellStyle name="Prozent 8 4 5" xfId="47637" xr:uid="{C6F481E5-0493-49D7-8E7A-23A8A1EB8802}"/>
    <cellStyle name="Prozent 8 5" xfId="23427" xr:uid="{982AAABA-97A8-47CB-A53C-95740B3FBD91}"/>
    <cellStyle name="Prozent 8 5 2" xfId="23428" xr:uid="{579F605A-39D3-4856-801C-526EA61FBC14}"/>
    <cellStyle name="Prozent 8 5 2 2" xfId="47642" xr:uid="{B92A55F2-10D1-4803-9E99-3E825A71B43E}"/>
    <cellStyle name="Prozent 8 5 3" xfId="47641" xr:uid="{F0C04F10-9CA0-44FA-BB21-A4E604988108}"/>
    <cellStyle name="Prozent 8 6" xfId="23429" xr:uid="{DA817822-E02B-4045-BEDC-8D3D101B990D}"/>
    <cellStyle name="Prozent 8 6 2" xfId="47643" xr:uid="{84062C73-B004-4688-A406-724BDE85637D}"/>
    <cellStyle name="Prozent 8 7" xfId="23430" xr:uid="{41D2DF72-A152-41EB-9934-3D8B11BE3CDB}"/>
    <cellStyle name="Prozent 8 7 2" xfId="47644" xr:uid="{A8BA3C80-D77A-473D-B30B-C24D0C39C18B}"/>
    <cellStyle name="Prozent 8 8" xfId="23431" xr:uid="{EFD58F86-D4C1-4554-AA20-D6D624A16CE0}"/>
    <cellStyle name="Prozent 8 8 2" xfId="47645" xr:uid="{53CD99E7-EA36-45C9-9780-1A57D18AE44D}"/>
    <cellStyle name="Prozent 8 9" xfId="47612" xr:uid="{61C4A407-F2FF-4A46-8509-C2A2DC5FF25C}"/>
    <cellStyle name="Publication_style" xfId="23432" xr:uid="{F0E171D5-1425-4AC8-8DDC-39D0D486E97F}"/>
    <cellStyle name="Pyör. luku_Layo9704" xfId="23433" xr:uid="{9A3E2A9B-6092-48BE-B01C-EB28C9BC0880}"/>
    <cellStyle name="Pyör. valuutta_Layo9704" xfId="23434" xr:uid="{10CE3849-F12C-4383-9F12-9D361BFE51BF}"/>
    <cellStyle name="RangeName" xfId="964" xr:uid="{00000000-0005-0000-0000-0000E0030000}"/>
    <cellStyle name="RangeName 2" xfId="23436" xr:uid="{DE211905-35BC-49C7-A411-57863C389D99}"/>
    <cellStyle name="RangeName 2 2" xfId="23437" xr:uid="{EB5E8FA2-53E8-4DDD-BE79-B8597A48692C}"/>
    <cellStyle name="RangeName 2 2 2" xfId="47648" xr:uid="{E554566C-DD36-45BC-BF8D-36DA202945AA}"/>
    <cellStyle name="RangeName 2 3" xfId="23438" xr:uid="{2C9F62E5-0DC6-4FBC-913B-7C67BF81E8DF}"/>
    <cellStyle name="RangeName 2 3 2" xfId="47649" xr:uid="{6A1289E7-6CC2-47B8-A84C-48F14651E396}"/>
    <cellStyle name="RangeName 2 4" xfId="47647" xr:uid="{A1171732-21F9-418E-BAA0-58DEDF18435A}"/>
    <cellStyle name="RangeName 3" xfId="23439" xr:uid="{9E383D6B-1E17-4317-BAA2-115A14E0CE96}"/>
    <cellStyle name="RangeName 3 2" xfId="23440" xr:uid="{DFF565CA-859E-491E-AFDD-D90ABD0DFE95}"/>
    <cellStyle name="RangeName 3 2 2" xfId="47651" xr:uid="{6068B640-BE44-46B5-89D5-0C45E3E4AA36}"/>
    <cellStyle name="RangeName 3 3" xfId="47650" xr:uid="{9BA79F91-CDB8-43A4-ADC0-CD2E6149CA8B}"/>
    <cellStyle name="RangeName 4" xfId="23441" xr:uid="{92E9CD4D-33C1-4D39-BAEE-6B4A25C5FF48}"/>
    <cellStyle name="RangeName 4 2" xfId="47652" xr:uid="{F3293F8B-CAA8-46AE-A138-3ADA40EAC056}"/>
    <cellStyle name="RangeName 5" xfId="23442" xr:uid="{2DA56FFE-4C89-41B8-8FF8-A43E3397073B}"/>
    <cellStyle name="RangeName 5 2" xfId="47653" xr:uid="{A727610B-C9BA-4302-91C7-47274DE04663}"/>
    <cellStyle name="RangeName 6" xfId="47646" xr:uid="{9CF6DA46-8739-40BB-8F29-D07C7C1305B8}"/>
    <cellStyle name="RangeName 7" xfId="53737" xr:uid="{E42A3D28-7E6D-4892-9A64-4DFCFDD97146}"/>
    <cellStyle name="RangeName 8" xfId="23435" xr:uid="{485D9AFD-63BB-47E8-8869-6B4E44CE8DA0}"/>
    <cellStyle name="Redundant_elc" xfId="23443" xr:uid="{412D4326-5774-4E84-9269-C039B25E389C}"/>
    <cellStyle name="RedundantIND" xfId="23444" xr:uid="{CC3A60CF-04AD-480B-ABE2-3434043307AE}"/>
    <cellStyle name="RedundantIND 2" xfId="23445" xr:uid="{5A1785EE-4259-43E4-94F7-5BA2ECF0D471}"/>
    <cellStyle name="RedundantIND 2 2" xfId="23446" xr:uid="{029DABCD-DBB6-48E2-8067-3BC21EEF818A}"/>
    <cellStyle name="RedundantIND 2 2 2" xfId="23447" xr:uid="{5647D5AE-56BA-4064-9376-63EFDA1A3B99}"/>
    <cellStyle name="RedundantIND 2 2 2 2" xfId="23448" xr:uid="{1C1960D6-864C-4F6F-9C26-EA6995B3AF66}"/>
    <cellStyle name="RedundantIND 2 2 2 2 2" xfId="47658" xr:uid="{B5A79A54-93D2-4407-8E0E-4669F5FFE8B3}"/>
    <cellStyle name="RedundantIND 2 2 2 3" xfId="47657" xr:uid="{C5EEBBD5-12DA-44B0-A3CE-2DFE9548FDF6}"/>
    <cellStyle name="RedundantIND 2 2 3" xfId="23449" xr:uid="{42E31CDD-2D02-40FB-9551-7877165B8C48}"/>
    <cellStyle name="RedundantIND 2 2 3 2" xfId="47659" xr:uid="{D4564845-1046-4A9B-9B4D-E6A0B7BBB440}"/>
    <cellStyle name="RedundantIND 2 2 4" xfId="47656" xr:uid="{7578E196-2127-496B-BB20-1CE49B0C96FD}"/>
    <cellStyle name="RedundantIND 2 3" xfId="23450" xr:uid="{48B541FD-2945-42EA-884E-4B76C16D154B}"/>
    <cellStyle name="RedundantIND 2 3 2" xfId="23451" xr:uid="{96755854-7086-4E6F-B8C8-78CB3DF6124A}"/>
    <cellStyle name="RedundantIND 2 3 2 2" xfId="47661" xr:uid="{18E8EAC7-1323-441E-BBC8-D2AD71B872A8}"/>
    <cellStyle name="RedundantIND 2 3 3" xfId="47660" xr:uid="{7BB802CA-5794-4E6A-9255-9791B98588DB}"/>
    <cellStyle name="RedundantIND 2 4" xfId="23452" xr:uid="{1E268AF1-591D-4724-BAC5-5F8016A60D72}"/>
    <cellStyle name="RedundantIND 2 4 2" xfId="23453" xr:uid="{24A7D9AB-87DD-49E4-A2A2-F5A3F47B6965}"/>
    <cellStyle name="RedundantIND 2 4 2 2" xfId="47663" xr:uid="{3EEA9731-106B-456C-A8B5-684AFBBB10AA}"/>
    <cellStyle name="RedundantIND 2 4 3" xfId="47662" xr:uid="{99EE49E0-FD13-4605-BA26-7F17CA0904F4}"/>
    <cellStyle name="RedundantIND 2 5" xfId="23454" xr:uid="{A2371936-4495-4CAF-B3FE-A55EA5DEE546}"/>
    <cellStyle name="RedundantIND 2 5 2" xfId="23455" xr:uid="{99188DE6-4613-4800-810E-9D5265F74572}"/>
    <cellStyle name="RedundantIND 2 5 2 2" xfId="47665" xr:uid="{131BF9B7-BAE9-4EF4-9270-A9EB84FFACCA}"/>
    <cellStyle name="RedundantIND 2 5 3" xfId="47664" xr:uid="{E8921F4B-B42C-4B2F-AF67-52D67CCC1207}"/>
    <cellStyle name="RedundantIND 2 6" xfId="23456" xr:uid="{5B4361C9-B7FE-41F6-BABD-8E39AA81A3DC}"/>
    <cellStyle name="RedundantIND 2 6 2" xfId="47666" xr:uid="{06B9F458-B2FE-4936-A0AA-7C7A14D72A57}"/>
    <cellStyle name="RedundantIND 2 7" xfId="47655" xr:uid="{DC3CB089-F613-41A4-A54D-36928FF21B71}"/>
    <cellStyle name="RedundantIND 3" xfId="23457" xr:uid="{C1F7464C-B8BA-467A-93F7-70AE79A89CD1}"/>
    <cellStyle name="RedundantIND 3 2" xfId="23458" xr:uid="{CC32EDF2-BBEB-40D8-A87B-14B7701F1C22}"/>
    <cellStyle name="RedundantIND 3 2 2" xfId="23459" xr:uid="{DEDEDB2F-10E7-4AC3-ACD2-DFBD54DC390A}"/>
    <cellStyle name="RedundantIND 3 2 2 2" xfId="47669" xr:uid="{AC30E243-764F-4AC7-A4E2-A9B095E4F151}"/>
    <cellStyle name="RedundantIND 3 2 3" xfId="47668" xr:uid="{DCD9302C-B876-41FB-BDF3-FAA1C4BFE1D6}"/>
    <cellStyle name="RedundantIND 3 3" xfId="23460" xr:uid="{B7083F45-6046-4CC9-A059-467C0216B0E3}"/>
    <cellStyle name="RedundantIND 3 3 2" xfId="23461" xr:uid="{4A44FA53-C798-43C5-9B7B-DF476CFB2AD6}"/>
    <cellStyle name="RedundantIND 3 3 2 2" xfId="47671" xr:uid="{3F6A141F-7845-459C-AB2E-CC2B3D9F43E1}"/>
    <cellStyle name="RedundantIND 3 3 3" xfId="47670" xr:uid="{A4568C4C-B4B6-4F8E-85F7-8F81DE9AB0D0}"/>
    <cellStyle name="RedundantIND 3 4" xfId="23462" xr:uid="{5A98C542-5AA5-4A38-BDAD-B77E05D40DBD}"/>
    <cellStyle name="RedundantIND 3 4 2" xfId="23463" xr:uid="{891E4C49-FBBD-4D3F-8F8B-BF0FE0647FC2}"/>
    <cellStyle name="RedundantIND 3 4 2 2" xfId="47673" xr:uid="{858C167A-003D-47BB-852D-BF0ECC3218AF}"/>
    <cellStyle name="RedundantIND 3 4 3" xfId="47672" xr:uid="{00AE6970-FB19-4152-A8C1-5663FFFF51C7}"/>
    <cellStyle name="RedundantIND 3 5" xfId="23464" xr:uid="{4296C16A-0031-4FAD-BACD-1F0FED2386FA}"/>
    <cellStyle name="RedundantIND 3 5 2" xfId="47674" xr:uid="{59D64802-D3AA-4B8A-AA38-659E7BBBC304}"/>
    <cellStyle name="RedundantIND 3 6" xfId="47667" xr:uid="{5CAF2CDE-AED8-4E00-8F63-C64E557CB8F5}"/>
    <cellStyle name="RedundantIND 4" xfId="23465" xr:uid="{45BE5C5E-63ED-43A8-816F-0C77B7100284}"/>
    <cellStyle name="RedundantIND 4 2" xfId="23466" xr:uid="{9F46D04C-507C-48C8-B3BA-C7EA08BC650C}"/>
    <cellStyle name="RedundantIND 4 2 2" xfId="23467" xr:uid="{0014BD0C-C742-4CC5-B7A8-F2DED613BC0F}"/>
    <cellStyle name="RedundantIND 4 2 2 2" xfId="47677" xr:uid="{0CAAF2E2-1496-42A3-9FFF-628681C1A1E2}"/>
    <cellStyle name="RedundantIND 4 2 3" xfId="47676" xr:uid="{B66902BD-8B43-4810-9287-9144E68BF7CE}"/>
    <cellStyle name="RedundantIND 4 3" xfId="23468" xr:uid="{C687D428-FD3A-4B91-AD7C-44D6B43CA382}"/>
    <cellStyle name="RedundantIND 4 3 2" xfId="47678" xr:uid="{ED7029D3-6491-48AC-B55F-72291BE5BAEF}"/>
    <cellStyle name="RedundantIND 4 4" xfId="47675" xr:uid="{480DD36F-D6B7-4D2F-BEB7-D51206997E96}"/>
    <cellStyle name="RedundantIND 5" xfId="23469" xr:uid="{55462510-9D8A-4BA6-8DD1-41F775C1A9DC}"/>
    <cellStyle name="RedundantIND 5 2" xfId="23470" xr:uid="{F9EB4900-38E7-40A1-B5CC-9B9D3C8DA4DA}"/>
    <cellStyle name="RedundantIND 5 2 2" xfId="47680" xr:uid="{045ED5F2-69DC-4BF7-BE38-1F1F818C1D1F}"/>
    <cellStyle name="RedundantIND 5 3" xfId="47679" xr:uid="{2022F83C-8575-48D7-BBFF-03B4B4B7B53B}"/>
    <cellStyle name="RedundantIND 6" xfId="23471" xr:uid="{1F69E2BB-CC48-4D0F-B45B-3EA1FB724BEC}"/>
    <cellStyle name="RedundantIND 6 2" xfId="23472" xr:uid="{EE8B5E84-AEB4-4F49-946E-F18194C5085D}"/>
    <cellStyle name="RedundantIND 6 2 2" xfId="47682" xr:uid="{046959E7-D847-4D1D-8AC3-21A2C416C2FD}"/>
    <cellStyle name="RedundantIND 6 3" xfId="47681" xr:uid="{3F913590-2ED6-4EE8-BE92-A243797A2D07}"/>
    <cellStyle name="RedundantIND 7" xfId="23473" xr:uid="{879565B8-C04E-45CC-9B98-93C67C4D5ACD}"/>
    <cellStyle name="RedundantIND 7 2" xfId="47683" xr:uid="{D6DEFC4A-1B8B-4531-AB93-B389CB8E8829}"/>
    <cellStyle name="RedundantIND 8" xfId="47654" xr:uid="{F290D937-E496-4A48-B7BA-71AF0C48B7C2}"/>
    <cellStyle name="Refdb standard" xfId="23474" xr:uid="{85937910-6B8C-43D4-A209-A0829F4FF895}"/>
    <cellStyle name="Refdb standard 2" xfId="23475" xr:uid="{465671D5-3860-42E3-AFE3-27228E663559}"/>
    <cellStyle name="Refdb standard 2 2" xfId="23476" xr:uid="{AB342135-64BB-4737-A6ED-BF4B0284F614}"/>
    <cellStyle name="Refdb standard 2 2 2" xfId="47686" xr:uid="{6716012C-131B-45CF-B59B-630CDB073CAF}"/>
    <cellStyle name="Refdb standard 2 3" xfId="47685" xr:uid="{02361D31-3291-4AE5-85CC-7FEC06705FE6}"/>
    <cellStyle name="Refdb standard 3" xfId="23477" xr:uid="{54D15C49-3EC5-4A0E-B340-77D79515297D}"/>
    <cellStyle name="Refdb standard 3 2" xfId="47687" xr:uid="{504A2780-6C17-49E6-BD52-B9A35BE9E849}"/>
    <cellStyle name="Refdb standard 4" xfId="47684" xr:uid="{325554E5-6EA9-4E44-BDDE-5028D4D37D45}"/>
    <cellStyle name="Reference" xfId="23478" xr:uid="{76473D22-0EC3-4896-BE5F-81DDC78A08AB}"/>
    <cellStyle name="Reference 2" xfId="23479" xr:uid="{86822D8D-A26B-4894-B0F2-297DBF893FEC}"/>
    <cellStyle name="Reference 2 2" xfId="47689" xr:uid="{17B73A18-F067-4019-9212-A77B049F6615}"/>
    <cellStyle name="Reference 3" xfId="47688" xr:uid="{E9CCF356-E771-4A6D-B6F9-4DA63FB0A12E}"/>
    <cellStyle name="Reports-0" xfId="23480" xr:uid="{D16FCBF2-FC31-4340-859C-CD63917BF51F}"/>
    <cellStyle name="Reports-0 2" xfId="23481" xr:uid="{81EE1E1C-B211-43B4-9C3C-45FDBE986A4A}"/>
    <cellStyle name="Reports-0 2 2" xfId="47691" xr:uid="{605FC32F-EF12-41D8-8790-BEEC7530F62E}"/>
    <cellStyle name="Reports-0 3" xfId="47690" xr:uid="{5D7FBDF5-8C56-470C-A44A-A10E6EA1C294}"/>
    <cellStyle name="Reports-2" xfId="23482" xr:uid="{DF812E2C-C361-432E-A1AF-4FBC117C5E77}"/>
    <cellStyle name="Reports-2 2" xfId="23483" xr:uid="{92B48C72-FF9E-4094-9851-9A2C6EEFB7A8}"/>
    <cellStyle name="Reports-2 2 2" xfId="47693" xr:uid="{44DA9ADC-E2AE-493A-950F-224C259789E6}"/>
    <cellStyle name="Reports-2 3" xfId="47692" xr:uid="{E2793B51-7CAC-44F1-A0FB-48585D0A3D98}"/>
    <cellStyle name="SAPBEXaggData" xfId="965" xr:uid="{00000000-0005-0000-0000-0000E1030000}"/>
    <cellStyle name="SAPBEXaggData 2" xfId="23485" xr:uid="{DAADF9AD-84AD-47B3-8CAF-AC3B47A1D3DE}"/>
    <cellStyle name="SAPBEXaggData 2 2" xfId="23486" xr:uid="{6EDA7571-0FBF-46E6-92A2-660143375034}"/>
    <cellStyle name="SAPBEXaggData 2 2 2" xfId="47696" xr:uid="{2C6FD4A4-19C8-4772-AE4F-82B0F8092EDA}"/>
    <cellStyle name="SAPBEXaggData 2 3" xfId="23487" xr:uid="{F2D24708-6CE4-4032-8E56-009F47966900}"/>
    <cellStyle name="SAPBEXaggData 2 3 2" xfId="47697" xr:uid="{35B04FDD-F2CE-4367-90C9-9F0605BBD35C}"/>
    <cellStyle name="SAPBEXaggData 2 4" xfId="47695" xr:uid="{5BC8F924-4F14-4676-B3E4-3F44A52A6E52}"/>
    <cellStyle name="SAPBEXaggData 3" xfId="23488" xr:uid="{B4B557D7-1861-4BD7-9F1B-C2EDE27323B0}"/>
    <cellStyle name="SAPBEXaggData 3 2" xfId="23489" xr:uid="{29FEB38E-AB7C-441C-9451-B9769ADABC0B}"/>
    <cellStyle name="SAPBEXaggData 3 2 2" xfId="47699" xr:uid="{AC9FB9A8-39F1-4BD0-B78E-2F18D10319BD}"/>
    <cellStyle name="SAPBEXaggData 3 3" xfId="47698" xr:uid="{5D0AEA61-D407-4A7E-88C6-6914AA4CC635}"/>
    <cellStyle name="SAPBEXaggData 4" xfId="23490" xr:uid="{6F5B2F63-24DE-4864-9131-DDB16C80BA80}"/>
    <cellStyle name="SAPBEXaggData 4 2" xfId="47700" xr:uid="{C6543179-690B-4E38-B668-1FDC337137DF}"/>
    <cellStyle name="SAPBEXaggData 5" xfId="23491" xr:uid="{7A180743-9391-4A0B-9245-D6310E5F8CF0}"/>
    <cellStyle name="SAPBEXaggData 5 2" xfId="47701" xr:uid="{198800D3-9ED4-4127-955D-B365E6ECA32B}"/>
    <cellStyle name="SAPBEXaggData 6" xfId="47694" xr:uid="{14B66265-E6FD-46C3-B6AB-0304204F945B}"/>
    <cellStyle name="SAPBEXaggData 7" xfId="53738" xr:uid="{C385CCF2-232E-4D78-9660-24CD010CEA63}"/>
    <cellStyle name="SAPBEXaggData 8" xfId="23484" xr:uid="{CB51F478-3B7C-4AF5-8681-35985014082D}"/>
    <cellStyle name="SAPBEXaggDataEmph" xfId="966" xr:uid="{00000000-0005-0000-0000-0000E2030000}"/>
    <cellStyle name="SAPBEXaggDataEmph 2" xfId="23493" xr:uid="{FC0D7B47-CCE5-4749-A23C-B337AE17A770}"/>
    <cellStyle name="SAPBEXaggDataEmph 2 2" xfId="23494" xr:uid="{304F5D46-8A76-4DBA-8696-1B5042E6EE55}"/>
    <cellStyle name="SAPBEXaggDataEmph 2 2 2" xfId="47704" xr:uid="{B6A61372-516E-43A8-8395-39C62843C0BF}"/>
    <cellStyle name="SAPBEXaggDataEmph 2 3" xfId="23495" xr:uid="{00C81CEF-CF6E-42E7-9184-F9FE0837C66C}"/>
    <cellStyle name="SAPBEXaggDataEmph 2 3 2" xfId="47705" xr:uid="{C0F16AEB-3934-4C4C-BDDB-C2F646727972}"/>
    <cellStyle name="SAPBEXaggDataEmph 2 4" xfId="47703" xr:uid="{8E911FD4-26F6-4264-8357-DB2B9A3CA7AA}"/>
    <cellStyle name="SAPBEXaggDataEmph 3" xfId="23496" xr:uid="{65126057-3CF2-4DE6-9CF2-BF1CE346C6FB}"/>
    <cellStyle name="SAPBEXaggDataEmph 3 2" xfId="23497" xr:uid="{D59D8F9A-DB9B-48F9-8E4A-A322D90202AB}"/>
    <cellStyle name="SAPBEXaggDataEmph 3 2 2" xfId="47707" xr:uid="{B4F660D5-BFDE-4606-9858-B2B8D8CA8287}"/>
    <cellStyle name="SAPBEXaggDataEmph 3 3" xfId="47706" xr:uid="{20991671-961E-4F7E-AA88-795BE5F324A1}"/>
    <cellStyle name="SAPBEXaggDataEmph 4" xfId="23498" xr:uid="{C693DFFE-846A-4506-B69F-CC089D760020}"/>
    <cellStyle name="SAPBEXaggDataEmph 4 2" xfId="47708" xr:uid="{B4CD2E14-9E3E-436E-B295-24A59F10FE9B}"/>
    <cellStyle name="SAPBEXaggDataEmph 5" xfId="23499" xr:uid="{51FAB8C3-914F-4E5D-8687-8B8361F6E764}"/>
    <cellStyle name="SAPBEXaggDataEmph 5 2" xfId="47709" xr:uid="{014629D7-6632-4878-87CA-D6207503576D}"/>
    <cellStyle name="SAPBEXaggDataEmph 6" xfId="47702" xr:uid="{7FC8BABB-545D-4289-806E-C582ED602A42}"/>
    <cellStyle name="SAPBEXaggDataEmph 7" xfId="53739" xr:uid="{ACD129D7-3E28-45D3-8829-494271EB597A}"/>
    <cellStyle name="SAPBEXaggDataEmph 8" xfId="23492" xr:uid="{1D4702AA-C03A-49F5-AA3B-AC540D44FE8A}"/>
    <cellStyle name="SAPBEXaggItem" xfId="967" xr:uid="{00000000-0005-0000-0000-0000E3030000}"/>
    <cellStyle name="SAPBEXaggItem 2" xfId="23501" xr:uid="{98A79FA0-239C-40A8-801E-189A41A4B6BF}"/>
    <cellStyle name="SAPBEXaggItem 2 2" xfId="23502" xr:uid="{553BE3C8-9C80-47FA-A9F1-B60E64B6FDF9}"/>
    <cellStyle name="SAPBEXaggItem 2 2 2" xfId="47712" xr:uid="{F284C7B4-F534-4E0B-9078-05B124AE8007}"/>
    <cellStyle name="SAPBEXaggItem 2 3" xfId="23503" xr:uid="{C05035EA-CDC3-4B20-B1A7-D2BAFAD90384}"/>
    <cellStyle name="SAPBEXaggItem 2 3 2" xfId="47713" xr:uid="{281F8255-F319-4BB5-8D0C-40AB8E83379E}"/>
    <cellStyle name="SAPBEXaggItem 2 4" xfId="47711" xr:uid="{A8EDC19A-471C-40CE-8260-28518FC70A53}"/>
    <cellStyle name="SAPBEXaggItem 3" xfId="23504" xr:uid="{67169A73-DA20-4DFC-BC55-5A790A545075}"/>
    <cellStyle name="SAPBEXaggItem 3 2" xfId="23505" xr:uid="{D3F99B94-A0CF-4542-B7F0-CCA2875AE0D1}"/>
    <cellStyle name="SAPBEXaggItem 3 2 2" xfId="47715" xr:uid="{30F1867B-2519-44BA-B69F-186E39F215C6}"/>
    <cellStyle name="SAPBEXaggItem 3 3" xfId="47714" xr:uid="{F430EE79-76A5-4318-B1B5-2696783D8F40}"/>
    <cellStyle name="SAPBEXaggItem 4" xfId="23506" xr:uid="{4708A355-E4B5-46EA-AB7C-B3E27BE8D750}"/>
    <cellStyle name="SAPBEXaggItem 4 2" xfId="47716" xr:uid="{625DFF44-FC15-4F0B-86D9-74A1CB1E3289}"/>
    <cellStyle name="SAPBEXaggItem 5" xfId="23507" xr:uid="{40EC8FDB-EC6E-4CCB-A657-20E8E05C053D}"/>
    <cellStyle name="SAPBEXaggItem 5 2" xfId="47717" xr:uid="{4E5D96CA-EEE9-4551-A2FE-7ED2B0343B47}"/>
    <cellStyle name="SAPBEXaggItem 6" xfId="47710" xr:uid="{123BF13B-287C-4961-AE07-C612F3BD6C35}"/>
    <cellStyle name="SAPBEXaggItem 7" xfId="53740" xr:uid="{BCB665C5-7D56-4719-BF50-C50319AE05A7}"/>
    <cellStyle name="SAPBEXaggItem 8" xfId="23500" xr:uid="{E1A77C4D-71C1-4DD6-A127-C9B6BB72CD1E}"/>
    <cellStyle name="SAPBEXaggItemX" xfId="968" xr:uid="{00000000-0005-0000-0000-0000E4030000}"/>
    <cellStyle name="SAPBEXaggItemX 2" xfId="23509" xr:uid="{5EA1A333-17F8-48F3-A520-B327280DD742}"/>
    <cellStyle name="SAPBEXaggItemX 2 2" xfId="23510" xr:uid="{9FC215FB-D515-4EB9-8B6A-61112D32FF95}"/>
    <cellStyle name="SAPBEXaggItemX 2 2 2" xfId="47720" xr:uid="{4B869F60-A676-4E33-A936-13F1CD5CABF8}"/>
    <cellStyle name="SAPBEXaggItemX 2 3" xfId="23511" xr:uid="{38520D10-E536-45F7-A8B1-07A1528334C9}"/>
    <cellStyle name="SAPBEXaggItemX 2 3 2" xfId="47721" xr:uid="{8DF6F7CF-9D1A-4282-86FE-DF512808C86C}"/>
    <cellStyle name="SAPBEXaggItemX 2 4" xfId="47719" xr:uid="{39D3DE26-9872-4C50-8F47-F97FA7A4B535}"/>
    <cellStyle name="SAPBEXaggItemX 3" xfId="23512" xr:uid="{BACDCF8E-CB66-4393-9EB9-51C82C70A112}"/>
    <cellStyle name="SAPBEXaggItemX 3 2" xfId="23513" xr:uid="{F432903E-8399-4F0C-8028-BB11866F4B27}"/>
    <cellStyle name="SAPBEXaggItemX 3 2 2" xfId="47723" xr:uid="{0482EEE8-7FEC-4FB2-A012-B184D484E781}"/>
    <cellStyle name="SAPBEXaggItemX 3 3" xfId="47722" xr:uid="{A6FF4E04-A7A9-401F-A9DA-A15532C2BBC3}"/>
    <cellStyle name="SAPBEXaggItemX 4" xfId="23514" xr:uid="{E90E4708-1FC4-4E48-918F-0364AB38AAED}"/>
    <cellStyle name="SAPBEXaggItemX 4 2" xfId="47724" xr:uid="{EEF030BF-3948-4934-89EA-0593E655CB6E}"/>
    <cellStyle name="SAPBEXaggItemX 5" xfId="23515" xr:uid="{11C85A7D-F6F0-4F2D-B1CF-05241A6C513A}"/>
    <cellStyle name="SAPBEXaggItemX 5 2" xfId="47725" xr:uid="{8A0CFEEA-8E19-422A-938C-49B92C4B57CD}"/>
    <cellStyle name="SAPBEXaggItemX 6" xfId="47718" xr:uid="{221D9C54-F0EE-4A69-A023-C779A3892814}"/>
    <cellStyle name="SAPBEXaggItemX 7" xfId="53741" xr:uid="{D71F103C-91AA-4EAD-9CC9-B6B5096388C2}"/>
    <cellStyle name="SAPBEXaggItemX 8" xfId="23508" xr:uid="{0D38A06D-818B-479C-8A61-6E4BD577FE6D}"/>
    <cellStyle name="SAPBEXchaText" xfId="969" xr:uid="{00000000-0005-0000-0000-0000E5030000}"/>
    <cellStyle name="SAPBEXchaText 2" xfId="23517" xr:uid="{5540EBA6-7967-4021-9CF7-56B555088D97}"/>
    <cellStyle name="SAPBEXchaText 2 2" xfId="23518" xr:uid="{C67CB4D6-2C8F-4097-8D78-CF202271E835}"/>
    <cellStyle name="SAPBEXchaText 2 2 2" xfId="47728" xr:uid="{6D508C78-2ACE-4F1C-BC61-287AE216DF24}"/>
    <cellStyle name="SAPBEXchaText 2 3" xfId="23519" xr:uid="{2908807D-F833-4293-8F3C-0BD7A2379580}"/>
    <cellStyle name="SAPBEXchaText 2 3 2" xfId="47729" xr:uid="{E5929282-CE00-4E92-A20D-DB043390D7D4}"/>
    <cellStyle name="SAPBEXchaText 2 4" xfId="47727" xr:uid="{B403580B-9B3F-4516-B8B9-2CF8AA0DE45A}"/>
    <cellStyle name="SAPBEXchaText 3" xfId="23520" xr:uid="{3FD0EC32-7BB0-4176-894E-69ADF1BF65B1}"/>
    <cellStyle name="SAPBEXchaText 3 2" xfId="23521" xr:uid="{214FC220-A908-41E6-9123-E70618C216DE}"/>
    <cellStyle name="SAPBEXchaText 3 2 2" xfId="47731" xr:uid="{0CFFB573-CD2B-454F-98C3-075E92EB5C89}"/>
    <cellStyle name="SAPBEXchaText 3 3" xfId="47730" xr:uid="{DF3F4F98-21F3-4772-A484-36A09B1CAA14}"/>
    <cellStyle name="SAPBEXchaText 4" xfId="23522" xr:uid="{CCA0F57D-64B4-4553-A0E2-DF7BD573A910}"/>
    <cellStyle name="SAPBEXchaText 4 2" xfId="47732" xr:uid="{7E6106D5-62B1-441C-95DE-81A611E8C3AA}"/>
    <cellStyle name="SAPBEXchaText 5" xfId="23523" xr:uid="{7BEBEDFC-509B-4532-A94E-830DF79F2F4E}"/>
    <cellStyle name="SAPBEXchaText 5 2" xfId="47733" xr:uid="{AD57A349-3277-4FED-BAC6-8D1893DB3E4F}"/>
    <cellStyle name="SAPBEXchaText 6" xfId="47726" xr:uid="{F186F2F5-1AD0-43DC-A66D-6385416A7762}"/>
    <cellStyle name="SAPBEXchaText 7" xfId="53742" xr:uid="{6189A08F-2F42-45EC-955E-FDE7860570FE}"/>
    <cellStyle name="SAPBEXchaText 8" xfId="23516" xr:uid="{0F0924B7-3FAA-473C-B77E-637454C19D3C}"/>
    <cellStyle name="SAPBEXexcBad7" xfId="970" xr:uid="{00000000-0005-0000-0000-0000E6030000}"/>
    <cellStyle name="SAPBEXexcBad7 2" xfId="23525" xr:uid="{A72F5DB3-D9A6-44F4-AAAA-FA5703BBB62D}"/>
    <cellStyle name="SAPBEXexcBad7 2 2" xfId="23526" xr:uid="{7D8302F9-B990-4615-A6ED-C913715ECFF4}"/>
    <cellStyle name="SAPBEXexcBad7 2 2 2" xfId="47736" xr:uid="{6271F9A9-B742-4BE4-A287-B18C4BE70304}"/>
    <cellStyle name="SAPBEXexcBad7 2 3" xfId="23527" xr:uid="{B0A50BF1-DE07-414C-889A-0D8AB38EE193}"/>
    <cellStyle name="SAPBEXexcBad7 2 3 2" xfId="47737" xr:uid="{6DF60101-81BB-4A89-9DB5-F4EAE2D2DC11}"/>
    <cellStyle name="SAPBEXexcBad7 2 4" xfId="47735" xr:uid="{F6FF55D8-848C-4BB3-A430-A8BF13A19267}"/>
    <cellStyle name="SAPBEXexcBad7 3" xfId="23528" xr:uid="{6C595AAC-F484-47F8-A8C1-D5EB72F0045A}"/>
    <cellStyle name="SAPBEXexcBad7 3 2" xfId="23529" xr:uid="{C5DBB81A-321F-4C71-8116-D496CAFB9FF2}"/>
    <cellStyle name="SAPBEXexcBad7 3 2 2" xfId="47739" xr:uid="{79D89377-9EF1-4993-9D91-3797B164E359}"/>
    <cellStyle name="SAPBEXexcBad7 3 3" xfId="47738" xr:uid="{83C6FEAD-FA43-4221-9E4D-0028D6B021AE}"/>
    <cellStyle name="SAPBEXexcBad7 4" xfId="23530" xr:uid="{DAD4C87A-3015-4534-8AC5-03FA21340D91}"/>
    <cellStyle name="SAPBEXexcBad7 4 2" xfId="47740" xr:uid="{D638EBCF-4AC2-420A-9061-284646A5437A}"/>
    <cellStyle name="SAPBEXexcBad7 5" xfId="23531" xr:uid="{BFAF4033-F267-4493-BEE8-7E0EDAC2033E}"/>
    <cellStyle name="SAPBEXexcBad7 5 2" xfId="47741" xr:uid="{DD7F7CB2-74ED-4E47-B105-519369BE1465}"/>
    <cellStyle name="SAPBEXexcBad7 6" xfId="47734" xr:uid="{8DC19198-0042-41FF-B971-A3DEB727EC69}"/>
    <cellStyle name="SAPBEXexcBad7 7" xfId="53743" xr:uid="{8C1B8313-ED53-418D-B73C-3BBBA4FF20EE}"/>
    <cellStyle name="SAPBEXexcBad7 8" xfId="23524" xr:uid="{54958797-8C4E-40B3-B008-29ABE902F0B1}"/>
    <cellStyle name="SAPBEXexcBad8" xfId="971" xr:uid="{00000000-0005-0000-0000-0000E7030000}"/>
    <cellStyle name="SAPBEXexcBad8 2" xfId="23533" xr:uid="{41609EC6-F192-4B64-9E10-8AEE7C8C2309}"/>
    <cellStyle name="SAPBEXexcBad8 2 2" xfId="23534" xr:uid="{ADFB9B30-3DBD-44E5-855B-761D029FFAE5}"/>
    <cellStyle name="SAPBEXexcBad8 2 2 2" xfId="47744" xr:uid="{1D5659FB-9CB0-4C0C-B2F3-D38994394D02}"/>
    <cellStyle name="SAPBEXexcBad8 2 3" xfId="23535" xr:uid="{44CF615C-49CF-4433-A47A-14191AA467B7}"/>
    <cellStyle name="SAPBEXexcBad8 2 3 2" xfId="47745" xr:uid="{849E49AF-7254-46A9-AAD6-BD7AED2DDA22}"/>
    <cellStyle name="SAPBEXexcBad8 2 4" xfId="47743" xr:uid="{DB02DEB4-77FB-41BD-942D-1D3440D6806E}"/>
    <cellStyle name="SAPBEXexcBad8 3" xfId="23536" xr:uid="{E1D3BBC8-25A2-4884-888A-168CC567CB60}"/>
    <cellStyle name="SAPBEXexcBad8 3 2" xfId="23537" xr:uid="{521A7BCA-1492-4276-BD97-59C232CB52E9}"/>
    <cellStyle name="SAPBEXexcBad8 3 2 2" xfId="47747" xr:uid="{3B3452FA-028F-4F1E-8B17-85A724AA87D6}"/>
    <cellStyle name="SAPBEXexcBad8 3 3" xfId="47746" xr:uid="{4DEC7990-2559-46CA-A661-62811AD64E78}"/>
    <cellStyle name="SAPBEXexcBad8 4" xfId="23538" xr:uid="{9334DF27-BB96-4BF3-B045-25FFF1727EF5}"/>
    <cellStyle name="SAPBEXexcBad8 4 2" xfId="47748" xr:uid="{F4078B92-F98B-4C9B-BBBE-93732176B8D5}"/>
    <cellStyle name="SAPBEXexcBad8 5" xfId="23539" xr:uid="{8FF615B5-D384-485D-B6FF-19E4EF060A99}"/>
    <cellStyle name="SAPBEXexcBad8 5 2" xfId="47749" xr:uid="{B3B57875-93A6-4F1C-90C2-54F9B845A0F0}"/>
    <cellStyle name="SAPBEXexcBad8 6" xfId="47742" xr:uid="{A2EC3DDD-1CC4-4957-B4A3-47A4131D406A}"/>
    <cellStyle name="SAPBEXexcBad8 7" xfId="53744" xr:uid="{039794EC-7B05-43FF-8EDF-96BD3931E7DE}"/>
    <cellStyle name="SAPBEXexcBad8 8" xfId="23532" xr:uid="{87E48E9A-B80E-499F-9A39-912C3BB74EED}"/>
    <cellStyle name="SAPBEXexcBad9" xfId="972" xr:uid="{00000000-0005-0000-0000-0000E8030000}"/>
    <cellStyle name="SAPBEXexcBad9 2" xfId="23541" xr:uid="{72C833CC-8157-45D6-9C7E-58E6617165C3}"/>
    <cellStyle name="SAPBEXexcBad9 2 2" xfId="23542" xr:uid="{685ABAFA-3318-42FB-8FEA-9C2CD228DFBB}"/>
    <cellStyle name="SAPBEXexcBad9 2 2 2" xfId="47752" xr:uid="{AB096B33-C5CC-4338-8A42-ECA992D005A8}"/>
    <cellStyle name="SAPBEXexcBad9 2 3" xfId="23543" xr:uid="{B4457A8B-6BA1-47AA-A122-762667CC8FB7}"/>
    <cellStyle name="SAPBEXexcBad9 2 3 2" xfId="47753" xr:uid="{3748BB73-3E4D-4A0C-A3CB-09B731F78162}"/>
    <cellStyle name="SAPBEXexcBad9 2 4" xfId="47751" xr:uid="{6914473D-FD15-4145-A854-0E34E4D9785D}"/>
    <cellStyle name="SAPBEXexcBad9 3" xfId="23544" xr:uid="{E2230F1E-BF1C-4908-83AA-BFD04EB25433}"/>
    <cellStyle name="SAPBEXexcBad9 3 2" xfId="23545" xr:uid="{21EFD1E3-2865-42DD-A10A-16E597864678}"/>
    <cellStyle name="SAPBEXexcBad9 3 2 2" xfId="47755" xr:uid="{093AA22F-2B9B-4263-B93C-61DE922A34D3}"/>
    <cellStyle name="SAPBEXexcBad9 3 3" xfId="47754" xr:uid="{A4B94AFD-2703-43F9-8CE8-CD1E6FD5C7E0}"/>
    <cellStyle name="SAPBEXexcBad9 4" xfId="23546" xr:uid="{07CD19C7-C941-4F2B-A43E-9890E1F6E8F4}"/>
    <cellStyle name="SAPBEXexcBad9 4 2" xfId="47756" xr:uid="{767D0D0D-43C2-4A7E-809B-27B6FB2E3666}"/>
    <cellStyle name="SAPBEXexcBad9 5" xfId="23547" xr:uid="{6D1F41C4-B9B0-4E7D-84B4-873E91699C71}"/>
    <cellStyle name="SAPBEXexcBad9 5 2" xfId="47757" xr:uid="{F586AD6E-9922-4A6C-8184-22168388F871}"/>
    <cellStyle name="SAPBEXexcBad9 6" xfId="47750" xr:uid="{CF50258C-DAA4-4800-A938-4F6A8228293C}"/>
    <cellStyle name="SAPBEXexcBad9 7" xfId="53745" xr:uid="{AE5ECE1A-5D28-47AE-B1C0-0C16AE431E4E}"/>
    <cellStyle name="SAPBEXexcBad9 8" xfId="23540" xr:uid="{BD6598FA-5356-4503-9E7C-ED5340F2AB54}"/>
    <cellStyle name="SAPBEXexcCritical4" xfId="973" xr:uid="{00000000-0005-0000-0000-0000E9030000}"/>
    <cellStyle name="SAPBEXexcCritical4 2" xfId="23549" xr:uid="{3CB610CD-B6CB-4A26-B7BB-E4344244F317}"/>
    <cellStyle name="SAPBEXexcCritical4 2 2" xfId="23550" xr:uid="{600D6101-8487-4136-810F-410DD48394A7}"/>
    <cellStyle name="SAPBEXexcCritical4 2 2 2" xfId="47760" xr:uid="{179C8A4D-4A61-4D8A-813A-3AE5FA3F796D}"/>
    <cellStyle name="SAPBEXexcCritical4 2 3" xfId="23551" xr:uid="{775C0D6F-2945-455E-8BF6-B5B19A7282B5}"/>
    <cellStyle name="SAPBEXexcCritical4 2 3 2" xfId="47761" xr:uid="{016125BF-9C5F-4617-AD77-B483FD114A8B}"/>
    <cellStyle name="SAPBEXexcCritical4 2 4" xfId="47759" xr:uid="{8A0CEBDD-212A-4C49-A3AD-8E4EDB929F92}"/>
    <cellStyle name="SAPBEXexcCritical4 3" xfId="23552" xr:uid="{E0FA44E4-B6F4-4738-8423-2BB7629CCFFA}"/>
    <cellStyle name="SAPBEXexcCritical4 3 2" xfId="23553" xr:uid="{6FB96A3B-07C8-41C2-9013-83C27AD2C014}"/>
    <cellStyle name="SAPBEXexcCritical4 3 2 2" xfId="47763" xr:uid="{7ABD554E-4A1E-4DCD-BD0E-08D30B7A9EC9}"/>
    <cellStyle name="SAPBEXexcCritical4 3 3" xfId="47762" xr:uid="{989494AF-5E56-4919-8D64-91691C573515}"/>
    <cellStyle name="SAPBEXexcCritical4 4" xfId="23554" xr:uid="{D5C304A2-5590-4431-B8E5-EDA087129C2B}"/>
    <cellStyle name="SAPBEXexcCritical4 4 2" xfId="47764" xr:uid="{7D787E05-9035-4012-8936-4434B9365D72}"/>
    <cellStyle name="SAPBEXexcCritical4 5" xfId="23555" xr:uid="{6F5CD38B-D735-4A50-80B0-17EABE05ED19}"/>
    <cellStyle name="SAPBEXexcCritical4 5 2" xfId="47765" xr:uid="{02537A70-73F7-47A5-806B-8E444B5F4350}"/>
    <cellStyle name="SAPBEXexcCritical4 6" xfId="47758" xr:uid="{B3BA492F-607D-4FA5-B0DB-2AE4BE0E801C}"/>
    <cellStyle name="SAPBEXexcCritical4 7" xfId="53746" xr:uid="{9A72381B-E2FB-4611-9879-68E90B07B682}"/>
    <cellStyle name="SAPBEXexcCritical4 8" xfId="23548" xr:uid="{806CFC5F-2560-47E7-9B88-7597BADDC938}"/>
    <cellStyle name="SAPBEXexcCritical5" xfId="974" xr:uid="{00000000-0005-0000-0000-0000EA030000}"/>
    <cellStyle name="SAPBEXexcCritical5 2" xfId="23557" xr:uid="{8A97EC00-1601-4607-B690-50F01AFC42FA}"/>
    <cellStyle name="SAPBEXexcCritical5 2 2" xfId="23558" xr:uid="{8A67DC1D-8F67-4023-BC17-A42C77267232}"/>
    <cellStyle name="SAPBEXexcCritical5 2 2 2" xfId="47768" xr:uid="{BAD31E59-3145-411E-A40C-F4FDED7D9AA3}"/>
    <cellStyle name="SAPBEXexcCritical5 2 3" xfId="23559" xr:uid="{DB937473-E30E-4622-9D33-0F932CEFA4E4}"/>
    <cellStyle name="SAPBEXexcCritical5 2 3 2" xfId="47769" xr:uid="{864E8FD8-1CD0-479F-B9EC-B6016154F15B}"/>
    <cellStyle name="SAPBEXexcCritical5 2 4" xfId="47767" xr:uid="{89D20343-E7AE-4E56-B190-F45EEE2469D3}"/>
    <cellStyle name="SAPBEXexcCritical5 3" xfId="23560" xr:uid="{DB14F4E9-D201-4DF8-8AC5-1F998BCBF55E}"/>
    <cellStyle name="SAPBEXexcCritical5 3 2" xfId="23561" xr:uid="{28408E1D-C55F-4FCE-BCAC-08A9FACB0AE0}"/>
    <cellStyle name="SAPBEXexcCritical5 3 2 2" xfId="47771" xr:uid="{1AAE0A6F-F3BA-4DE8-85C3-16F4FBB8BAE5}"/>
    <cellStyle name="SAPBEXexcCritical5 3 3" xfId="47770" xr:uid="{113FADF4-8192-4932-9BA7-4FFDB36315EB}"/>
    <cellStyle name="SAPBEXexcCritical5 4" xfId="23562" xr:uid="{B4AE7C58-CB54-478A-BA17-17221502F193}"/>
    <cellStyle name="SAPBEXexcCritical5 4 2" xfId="47772" xr:uid="{09D7527B-5E29-4734-8445-0D76F1D17D20}"/>
    <cellStyle name="SAPBEXexcCritical5 5" xfId="23563" xr:uid="{DDDEBCFC-C230-47B9-A183-7A5C957F7C82}"/>
    <cellStyle name="SAPBEXexcCritical5 5 2" xfId="47773" xr:uid="{BBB9D2F7-9359-4218-AE84-7426DDC2113D}"/>
    <cellStyle name="SAPBEXexcCritical5 6" xfId="47766" xr:uid="{CA4D0D23-2AB9-48DD-85EB-83F12A40EAC0}"/>
    <cellStyle name="SAPBEXexcCritical5 7" xfId="53747" xr:uid="{A91DD49F-C08A-46E8-9DEB-436854AEBA3B}"/>
    <cellStyle name="SAPBEXexcCritical5 8" xfId="23556" xr:uid="{14CDAE95-91A9-4076-BE4B-F878E30C9235}"/>
    <cellStyle name="SAPBEXexcCritical6" xfId="975" xr:uid="{00000000-0005-0000-0000-0000EB030000}"/>
    <cellStyle name="SAPBEXexcCritical6 2" xfId="23565" xr:uid="{4B3DBA7B-85FA-4BF9-9B3F-821848C00FC5}"/>
    <cellStyle name="SAPBEXexcCritical6 2 2" xfId="23566" xr:uid="{6A6F70EA-B869-4B87-8037-BAF1BF365D00}"/>
    <cellStyle name="SAPBEXexcCritical6 2 2 2" xfId="47776" xr:uid="{B0B4E49B-E543-43A4-85C2-D2322C71FC3E}"/>
    <cellStyle name="SAPBEXexcCritical6 2 3" xfId="23567" xr:uid="{48587D01-D710-4A75-83FC-C7DC20609ECF}"/>
    <cellStyle name="SAPBEXexcCritical6 2 3 2" xfId="47777" xr:uid="{885572FC-1925-430E-8333-E0D201CD6F18}"/>
    <cellStyle name="SAPBEXexcCritical6 2 4" xfId="47775" xr:uid="{E5F1F744-8520-47DB-91E7-A0B3A7C944D0}"/>
    <cellStyle name="SAPBEXexcCritical6 3" xfId="23568" xr:uid="{FB8982E0-2693-4143-8363-2172DDB58623}"/>
    <cellStyle name="SAPBEXexcCritical6 3 2" xfId="23569" xr:uid="{D9BFD789-1F39-4F05-8BEF-D7855FD5457E}"/>
    <cellStyle name="SAPBEXexcCritical6 3 2 2" xfId="47779" xr:uid="{4E5A6F6B-357B-4E2A-A774-3A81C8C664E5}"/>
    <cellStyle name="SAPBEXexcCritical6 3 3" xfId="47778" xr:uid="{3640D2F4-47BF-4169-986A-8BA7499152AC}"/>
    <cellStyle name="SAPBEXexcCritical6 4" xfId="23570" xr:uid="{B35CB7E2-D5C8-440A-8055-386FF68640BE}"/>
    <cellStyle name="SAPBEXexcCritical6 4 2" xfId="47780" xr:uid="{110CDD21-CE11-40B8-884B-0B4CAFE32D98}"/>
    <cellStyle name="SAPBEXexcCritical6 5" xfId="23571" xr:uid="{CB9C5DE8-5B67-4CA2-9EE7-C957F703E973}"/>
    <cellStyle name="SAPBEXexcCritical6 5 2" xfId="47781" xr:uid="{5C75A241-F996-43F5-9E1E-4EB38DB38A1E}"/>
    <cellStyle name="SAPBEXexcCritical6 6" xfId="47774" xr:uid="{D0A8F26E-B37A-49B6-8EE7-31BA7DBCD231}"/>
    <cellStyle name="SAPBEXexcCritical6 7" xfId="53748" xr:uid="{A89561CE-2531-4378-8C45-F75A02BCF381}"/>
    <cellStyle name="SAPBEXexcCritical6 8" xfId="23564" xr:uid="{05E4FC22-5E9C-4EC7-B312-2DC127B38607}"/>
    <cellStyle name="SAPBEXexcGood1" xfId="976" xr:uid="{00000000-0005-0000-0000-0000EC030000}"/>
    <cellStyle name="SAPBEXexcGood1 2" xfId="23573" xr:uid="{1B0912AD-FDF9-4DE4-AEEE-B0E790C83F15}"/>
    <cellStyle name="SAPBEXexcGood1 2 2" xfId="23574" xr:uid="{B6C6D3D3-F514-4306-BBB6-54396D723E0F}"/>
    <cellStyle name="SAPBEXexcGood1 2 2 2" xfId="47784" xr:uid="{A8A1E2A6-F486-48B8-B458-BACE2D05EE03}"/>
    <cellStyle name="SAPBEXexcGood1 2 3" xfId="23575" xr:uid="{C3C0DB2F-9C99-490F-802B-A012E4EFE35A}"/>
    <cellStyle name="SAPBEXexcGood1 2 3 2" xfId="47785" xr:uid="{BEBB4DFC-3373-45F1-AE45-D778903BF8C1}"/>
    <cellStyle name="SAPBEXexcGood1 2 4" xfId="47783" xr:uid="{467386AB-1CCC-48F4-B238-4012728B5776}"/>
    <cellStyle name="SAPBEXexcGood1 3" xfId="23576" xr:uid="{9228E9C0-9CFC-42AA-B2F2-DDF63BCC7286}"/>
    <cellStyle name="SAPBEXexcGood1 3 2" xfId="23577" xr:uid="{76C0D69B-F0E7-4C84-BBD6-1D53618C7EF2}"/>
    <cellStyle name="SAPBEXexcGood1 3 2 2" xfId="47787" xr:uid="{4483C99A-63EC-4195-BDB6-3219A0EF3A24}"/>
    <cellStyle name="SAPBEXexcGood1 3 3" xfId="47786" xr:uid="{A9F3AD6C-ACEF-4D8B-B126-8286D5B58AFF}"/>
    <cellStyle name="SAPBEXexcGood1 4" xfId="23578" xr:uid="{6FCE23EC-B2BD-45DA-8C92-5A89AB0CE0E5}"/>
    <cellStyle name="SAPBEXexcGood1 4 2" xfId="47788" xr:uid="{9DF3F09F-0ED8-45B1-AF64-C79F21F9A8F9}"/>
    <cellStyle name="SAPBEXexcGood1 5" xfId="23579" xr:uid="{F0F203AD-2946-4C7A-AB99-ECF46CE1B850}"/>
    <cellStyle name="SAPBEXexcGood1 5 2" xfId="47789" xr:uid="{A88DBF8D-427C-4839-A3D5-17194E9BBB10}"/>
    <cellStyle name="SAPBEXexcGood1 6" xfId="47782" xr:uid="{329B7EFF-CB0B-4A54-B7A2-26DE7EECE692}"/>
    <cellStyle name="SAPBEXexcGood1 7" xfId="53749" xr:uid="{0D74D989-74FB-466E-9E55-3A45ADE72D3B}"/>
    <cellStyle name="SAPBEXexcGood1 8" xfId="23572" xr:uid="{63C73569-753B-414E-B788-8A33DDFC7443}"/>
    <cellStyle name="SAPBEXexcGood2" xfId="977" xr:uid="{00000000-0005-0000-0000-0000ED030000}"/>
    <cellStyle name="SAPBEXexcGood2 2" xfId="23581" xr:uid="{84CFF9E1-2893-4C0B-8C19-935316DED542}"/>
    <cellStyle name="SAPBEXexcGood2 2 2" xfId="23582" xr:uid="{346ABD3C-BBA3-4D3F-AB07-11B34E6C74E0}"/>
    <cellStyle name="SAPBEXexcGood2 2 2 2" xfId="47792" xr:uid="{A3EF08B2-A1CE-457D-A631-967BF8B08EFF}"/>
    <cellStyle name="SAPBEXexcGood2 2 3" xfId="23583" xr:uid="{9FB3D911-6CC0-478F-A64A-F413D743DA18}"/>
    <cellStyle name="SAPBEXexcGood2 2 3 2" xfId="47793" xr:uid="{A032C270-48C3-4D0D-AD6E-406E955A1625}"/>
    <cellStyle name="SAPBEXexcGood2 2 4" xfId="47791" xr:uid="{19551EDA-94B0-49B7-BD03-EC9639AC3B9D}"/>
    <cellStyle name="SAPBEXexcGood2 3" xfId="23584" xr:uid="{C158762E-5F9A-4B7C-B24A-41E9EA2C2ED5}"/>
    <cellStyle name="SAPBEXexcGood2 3 2" xfId="23585" xr:uid="{633CE97A-FE75-4603-9B8F-C580CF3D75D6}"/>
    <cellStyle name="SAPBEXexcGood2 3 2 2" xfId="47795" xr:uid="{17760ADE-7283-4908-9A91-E40B25EA8513}"/>
    <cellStyle name="SAPBEXexcGood2 3 3" xfId="47794" xr:uid="{66B0EA81-04F0-4D2C-ADDE-A4471720E7FB}"/>
    <cellStyle name="SAPBEXexcGood2 4" xfId="23586" xr:uid="{BC370936-76D6-4BC8-8887-04199535615C}"/>
    <cellStyle name="SAPBEXexcGood2 4 2" xfId="47796" xr:uid="{DEA367F4-8613-4712-ADD4-ECD95CEBF87D}"/>
    <cellStyle name="SAPBEXexcGood2 5" xfId="23587" xr:uid="{27782538-6987-40DE-B9E2-ACE5A47DCDB7}"/>
    <cellStyle name="SAPBEXexcGood2 5 2" xfId="47797" xr:uid="{39BC10B0-3FB2-4A7A-9976-A67FD86B9089}"/>
    <cellStyle name="SAPBEXexcGood2 6" xfId="47790" xr:uid="{34ECFDE9-DBE8-4708-AB29-415C6E741268}"/>
    <cellStyle name="SAPBEXexcGood2 7" xfId="53750" xr:uid="{6BE2929B-4CB2-4477-8FC6-0F677C639257}"/>
    <cellStyle name="SAPBEXexcGood2 8" xfId="23580" xr:uid="{7E3AC2FD-DF51-40FA-864D-714212D5FD03}"/>
    <cellStyle name="SAPBEXexcGood3" xfId="978" xr:uid="{00000000-0005-0000-0000-0000EE030000}"/>
    <cellStyle name="SAPBEXexcGood3 2" xfId="23589" xr:uid="{908FC262-9D7E-41EC-9630-53290AEED45D}"/>
    <cellStyle name="SAPBEXexcGood3 2 2" xfId="23590" xr:uid="{EC6CDF8D-251F-4AD7-BE87-FC6B6BD34CFE}"/>
    <cellStyle name="SAPBEXexcGood3 2 2 2" xfId="47800" xr:uid="{27DBA68F-A73C-41A5-B2F2-8FE1C21324F7}"/>
    <cellStyle name="SAPBEXexcGood3 2 3" xfId="23591" xr:uid="{B32242FA-BDBE-46C0-9828-88557D115D3E}"/>
    <cellStyle name="SAPBEXexcGood3 2 3 2" xfId="47801" xr:uid="{737E7B28-9F0D-46F1-883F-2987675D0961}"/>
    <cellStyle name="SAPBEXexcGood3 2 4" xfId="47799" xr:uid="{2A786BAD-6FA2-400C-9251-B80F3ED78869}"/>
    <cellStyle name="SAPBEXexcGood3 3" xfId="23592" xr:uid="{0F397AC7-6DE1-42D6-A06A-478A5AA45DD2}"/>
    <cellStyle name="SAPBEXexcGood3 3 2" xfId="23593" xr:uid="{962501DA-6455-4F2E-A7C7-715247F9B97D}"/>
    <cellStyle name="SAPBEXexcGood3 3 2 2" xfId="47803" xr:uid="{0382DAAB-0557-49BF-A04F-2A6D2D8C3B3A}"/>
    <cellStyle name="SAPBEXexcGood3 3 3" xfId="47802" xr:uid="{7CE9C352-BBB9-4FC5-A588-244EB4FDDB9F}"/>
    <cellStyle name="SAPBEXexcGood3 4" xfId="23594" xr:uid="{DBF9F6BC-1564-46A5-8D15-6CE6093096AB}"/>
    <cellStyle name="SAPBEXexcGood3 4 2" xfId="47804" xr:uid="{7C1F1E00-5686-4766-8155-E12D8664383D}"/>
    <cellStyle name="SAPBEXexcGood3 5" xfId="23595" xr:uid="{501096C8-0C75-4AE7-8707-3175D4839F7C}"/>
    <cellStyle name="SAPBEXexcGood3 5 2" xfId="47805" xr:uid="{B11D0CAB-66F3-4A4B-AD8F-31DBABB507D5}"/>
    <cellStyle name="SAPBEXexcGood3 6" xfId="47798" xr:uid="{9E1D53DF-1CAC-46AE-A92F-B99510C058E5}"/>
    <cellStyle name="SAPBEXexcGood3 7" xfId="53751" xr:uid="{41F99A65-8FA1-44DD-8CD8-4F821D2DE1EE}"/>
    <cellStyle name="SAPBEXexcGood3 8" xfId="23588" xr:uid="{40B36A20-ADF5-4E21-A6F9-5FFC8207160E}"/>
    <cellStyle name="SAPBEXfilterDrill" xfId="979" xr:uid="{00000000-0005-0000-0000-0000EF030000}"/>
    <cellStyle name="SAPBEXfilterDrill 2" xfId="23597" xr:uid="{31ED589B-E748-4DF9-B3B0-3A80847B95F6}"/>
    <cellStyle name="SAPBEXfilterDrill 2 2" xfId="23598" xr:uid="{42689997-D690-4C06-AC69-993D273A6D01}"/>
    <cellStyle name="SAPBEXfilterDrill 2 2 2" xfId="47808" xr:uid="{DCFF0D1C-C874-4A49-BE01-BC83E2948D06}"/>
    <cellStyle name="SAPBEXfilterDrill 2 3" xfId="23599" xr:uid="{D4B7A2F7-4CFE-489B-BC73-DBC2EC6AAB08}"/>
    <cellStyle name="SAPBEXfilterDrill 2 3 2" xfId="47809" xr:uid="{0C8C4D80-9D67-4669-B271-DE6436F5D69D}"/>
    <cellStyle name="SAPBEXfilterDrill 2 4" xfId="47807" xr:uid="{656C9770-78EA-4ABA-B78B-C0810CCE9D8D}"/>
    <cellStyle name="SAPBEXfilterDrill 3" xfId="23600" xr:uid="{87D2493B-D38F-44F6-9B2B-D620DDE3BC7F}"/>
    <cellStyle name="SAPBEXfilterDrill 3 2" xfId="23601" xr:uid="{B838BEAD-469D-4BFF-951E-6CD2B751C6BB}"/>
    <cellStyle name="SAPBEXfilterDrill 3 2 2" xfId="47811" xr:uid="{0B3DBDEE-4AB4-437F-89E4-8C1138B2CCDB}"/>
    <cellStyle name="SAPBEXfilterDrill 3 3" xfId="47810" xr:uid="{F051BC77-2953-4A01-9E50-2AB0E9B52843}"/>
    <cellStyle name="SAPBEXfilterDrill 4" xfId="23602" xr:uid="{2CA03B08-9A5E-4C2D-9DAC-E6248B05F2B6}"/>
    <cellStyle name="SAPBEXfilterDrill 4 2" xfId="47812" xr:uid="{43D5A280-D920-4CCC-A22B-EFB621C179FD}"/>
    <cellStyle name="SAPBEXfilterDrill 5" xfId="23603" xr:uid="{9353EDB2-135E-405D-8B10-A666A00666AF}"/>
    <cellStyle name="SAPBEXfilterDrill 5 2" xfId="47813" xr:uid="{7D780BAE-77F4-46B4-9F85-1F13644158F1}"/>
    <cellStyle name="SAPBEXfilterDrill 6" xfId="47806" xr:uid="{1CBDE5DF-1ADC-4C6D-9F01-417EBAFB4B45}"/>
    <cellStyle name="SAPBEXfilterDrill 7" xfId="53752" xr:uid="{78F33306-0F51-4B84-82E6-AAF06591A72B}"/>
    <cellStyle name="SAPBEXfilterDrill 8" xfId="23596" xr:uid="{F0FDA110-C1D7-447C-8288-795238D4DC3C}"/>
    <cellStyle name="SAPBEXfilterItem" xfId="980" xr:uid="{00000000-0005-0000-0000-0000F0030000}"/>
    <cellStyle name="SAPBEXfilterItem 2" xfId="23605" xr:uid="{54200B97-349D-481C-AB50-5BB3DC9B3052}"/>
    <cellStyle name="SAPBEXfilterItem 2 2" xfId="23606" xr:uid="{1332D074-B91F-4675-B51B-2C7659F1824E}"/>
    <cellStyle name="SAPBEXfilterItem 2 2 2" xfId="47816" xr:uid="{B3F74D75-EAF8-41DA-A22A-88220F54C4B3}"/>
    <cellStyle name="SAPBEXfilterItem 2 3" xfId="23607" xr:uid="{DECC9DD7-D83A-4688-AC49-76E64E85BB6B}"/>
    <cellStyle name="SAPBEXfilterItem 2 3 2" xfId="47817" xr:uid="{AF36695F-68E2-4F7E-BC71-9B588C06794D}"/>
    <cellStyle name="SAPBEXfilterItem 2 4" xfId="47815" xr:uid="{B86BE2F0-2210-44B1-BD27-9A38A78F3C6C}"/>
    <cellStyle name="SAPBEXfilterItem 3" xfId="23608" xr:uid="{50AFF8B5-DD8A-42AA-B817-925E2E9AD32D}"/>
    <cellStyle name="SAPBEXfilterItem 3 2" xfId="23609" xr:uid="{F79E2DA9-90A8-4807-8237-2382843E02A1}"/>
    <cellStyle name="SAPBEXfilterItem 3 2 2" xfId="47819" xr:uid="{DAD7717D-02A0-4274-9239-FBC62143E224}"/>
    <cellStyle name="SAPBEXfilterItem 3 3" xfId="47818" xr:uid="{879D089B-E290-4C0D-BB4A-C479BE8A53BC}"/>
    <cellStyle name="SAPBEXfilterItem 4" xfId="23610" xr:uid="{F420205D-788A-4E2F-A813-F1A81642DCB6}"/>
    <cellStyle name="SAPBEXfilterItem 4 2" xfId="47820" xr:uid="{0F8CF6E9-8092-4393-95D6-08560E98D33B}"/>
    <cellStyle name="SAPBEXfilterItem 5" xfId="23611" xr:uid="{84B8378A-F080-43AA-AA5B-D570358984B3}"/>
    <cellStyle name="SAPBEXfilterItem 5 2" xfId="47821" xr:uid="{0DDFFBA9-F5E6-483E-96BC-0FCC9E57DF2E}"/>
    <cellStyle name="SAPBEXfilterItem 6" xfId="47814" xr:uid="{8F69097B-9E0F-440D-B199-56430E46232E}"/>
    <cellStyle name="SAPBEXfilterItem 7" xfId="53753" xr:uid="{F200A41C-5F32-4451-A023-49764C4B9BD3}"/>
    <cellStyle name="SAPBEXfilterItem 8" xfId="23604" xr:uid="{6458D563-81D9-406C-87EE-DC5075F6F6E0}"/>
    <cellStyle name="SAPBEXfilterText" xfId="981" xr:uid="{00000000-0005-0000-0000-0000F1030000}"/>
    <cellStyle name="SAPBEXfilterText 2" xfId="23613" xr:uid="{AF32339C-E0A7-4FE0-9914-153F1D6FC12D}"/>
    <cellStyle name="SAPBEXfilterText 2 2" xfId="23614" xr:uid="{4F96531D-DCC1-443E-8CCF-DD4C0F13A348}"/>
    <cellStyle name="SAPBEXfilterText 2 2 2" xfId="47824" xr:uid="{4CE77108-AF25-42F7-B52E-97D7484E1B07}"/>
    <cellStyle name="SAPBEXfilterText 2 3" xfId="23615" xr:uid="{8BE8F2A3-DFEB-4CCE-94FB-0642CCCCF91C}"/>
    <cellStyle name="SAPBEXfilterText 2 3 2" xfId="47825" xr:uid="{3B7E20BE-1214-4338-B6D5-82D916D4C688}"/>
    <cellStyle name="SAPBEXfilterText 2 4" xfId="47823" xr:uid="{CD5A7BC2-B950-4560-8F45-5C79EA99A19D}"/>
    <cellStyle name="SAPBEXfilterText 3" xfId="23616" xr:uid="{A7502CE3-D9AC-4276-B258-3C0E0E528FD5}"/>
    <cellStyle name="SAPBEXfilterText 3 2" xfId="23617" xr:uid="{ED34B327-BEEA-4D48-87E8-6E7F021F3DC7}"/>
    <cellStyle name="SAPBEXfilterText 3 2 2" xfId="47827" xr:uid="{01F315AF-CCE0-4476-96E2-0365F205DA86}"/>
    <cellStyle name="SAPBEXfilterText 3 3" xfId="47826" xr:uid="{359B97F0-AE59-4509-83FB-FA700B44AD59}"/>
    <cellStyle name="SAPBEXfilterText 4" xfId="23618" xr:uid="{528F3A8B-885D-409F-9B4C-977840D1E9E1}"/>
    <cellStyle name="SAPBEXfilterText 4 2" xfId="47828" xr:uid="{D0422495-3CFA-4F12-B770-54EB82597011}"/>
    <cellStyle name="SAPBEXfilterText 5" xfId="23619" xr:uid="{7E7E03D3-6DD5-4A79-9159-F1EF3476CC02}"/>
    <cellStyle name="SAPBEXfilterText 5 2" xfId="47829" xr:uid="{C9BA03EC-AB96-48A8-8315-49BED96E1D88}"/>
    <cellStyle name="SAPBEXfilterText 6" xfId="47822" xr:uid="{F47162A6-16E9-4375-B6F2-71F92C6E6021}"/>
    <cellStyle name="SAPBEXfilterText 7" xfId="53754" xr:uid="{5B9BE239-FD24-4390-A0E0-34C3E77BCFE2}"/>
    <cellStyle name="SAPBEXfilterText 8" xfId="23612" xr:uid="{4A769D23-0EB2-4126-9761-4BA31B0E55BC}"/>
    <cellStyle name="SAPBEXformats" xfId="982" xr:uid="{00000000-0005-0000-0000-0000F2030000}"/>
    <cellStyle name="SAPBEXformats 2" xfId="23621" xr:uid="{49F604BD-CF48-4662-A25B-B5619DD52BC7}"/>
    <cellStyle name="SAPBEXformats 2 2" xfId="23622" xr:uid="{83AC5AFE-5567-4DE7-B364-20A6602CF519}"/>
    <cellStyle name="SAPBEXformats 2 2 2" xfId="47832" xr:uid="{D48F2389-5D3D-42EB-B4E7-CA0623F76426}"/>
    <cellStyle name="SAPBEXformats 2 3" xfId="23623" xr:uid="{F13B841D-0BB1-4173-BA21-9AFD19C3840F}"/>
    <cellStyle name="SAPBEXformats 2 3 2" xfId="47833" xr:uid="{FE37DCCB-BCE2-4024-98CE-35C902CCC026}"/>
    <cellStyle name="SAPBEXformats 2 4" xfId="47831" xr:uid="{8638E50A-A354-4E6D-8F6A-770012065D91}"/>
    <cellStyle name="SAPBEXformats 3" xfId="23624" xr:uid="{91F71EE4-E645-459A-AED5-89DC6006C62D}"/>
    <cellStyle name="SAPBEXformats 3 2" xfId="23625" xr:uid="{B28B5B35-7CC4-47CA-81C6-4E57B6470623}"/>
    <cellStyle name="SAPBEXformats 3 2 2" xfId="47835" xr:uid="{295776EE-39A9-4ED8-9B4A-7D11D397266E}"/>
    <cellStyle name="SAPBEXformats 3 3" xfId="47834" xr:uid="{AA179666-6248-4F45-8143-1B8676DA5106}"/>
    <cellStyle name="SAPBEXformats 4" xfId="23626" xr:uid="{485D7572-C1B9-4F3B-8264-601E7AA55BF3}"/>
    <cellStyle name="SAPBEXformats 4 2" xfId="47836" xr:uid="{49277664-711E-4C61-BB4E-2AB001930917}"/>
    <cellStyle name="SAPBEXformats 5" xfId="23627" xr:uid="{05D87BF1-E108-4F47-A811-C8952A3C5566}"/>
    <cellStyle name="SAPBEXformats 5 2" xfId="47837" xr:uid="{6CA4502D-E6B8-4094-9563-9B73D89F8971}"/>
    <cellStyle name="SAPBEXformats 6" xfId="47830" xr:uid="{AF1FDE71-DB13-4857-BDF4-FC2C958DB506}"/>
    <cellStyle name="SAPBEXformats 7" xfId="53755" xr:uid="{0A9CAE3D-8063-4030-ADA5-F618DA8679F7}"/>
    <cellStyle name="SAPBEXformats 8" xfId="23620" xr:uid="{070AB623-DAFA-48B5-84BA-F3074787B7B8}"/>
    <cellStyle name="SAPBEXheaderItem" xfId="983" xr:uid="{00000000-0005-0000-0000-0000F3030000}"/>
    <cellStyle name="SAPBEXheaderItem 2" xfId="23629" xr:uid="{BD4A6915-0077-452F-A967-5F5AB5B32E56}"/>
    <cellStyle name="SAPBEXheaderItem 2 2" xfId="23630" xr:uid="{1C15CFCF-77FC-4379-B1E5-879EA2C9CB2E}"/>
    <cellStyle name="SAPBEXheaderItem 2 2 2" xfId="47840" xr:uid="{5D66AD85-4C88-4B41-BD16-19A72EBE15EC}"/>
    <cellStyle name="SAPBEXheaderItem 2 3" xfId="23631" xr:uid="{466113E9-F83C-4903-AEBF-A0DCDAB23A0A}"/>
    <cellStyle name="SAPBEXheaderItem 2 3 2" xfId="47841" xr:uid="{5EB64329-AC30-4D8F-A540-A14EC5CC8E96}"/>
    <cellStyle name="SAPBEXheaderItem 2 4" xfId="47839" xr:uid="{67452FA0-F2A5-47C3-B6CD-9ECB936ED48C}"/>
    <cellStyle name="SAPBEXheaderItem 3" xfId="23632" xr:uid="{036D08F8-7D85-46A2-A69A-252E3657FBEC}"/>
    <cellStyle name="SAPBEXheaderItem 3 2" xfId="23633" xr:uid="{C040779C-9109-4567-B1B2-C1B2C533CCB3}"/>
    <cellStyle name="SAPBEXheaderItem 3 2 2" xfId="47843" xr:uid="{2047FFF7-5133-4AEA-A1F0-57DCD79E2F49}"/>
    <cellStyle name="SAPBEXheaderItem 3 3" xfId="47842" xr:uid="{00F9E1F1-59E4-41E9-A6FE-74AE72F4A1CF}"/>
    <cellStyle name="SAPBEXheaderItem 4" xfId="23634" xr:uid="{CA77E73B-BA88-4C18-B0BE-092D0E03B824}"/>
    <cellStyle name="SAPBEXheaderItem 4 2" xfId="47844" xr:uid="{0D11FFAE-BEF4-42C2-8913-3626C0851F3C}"/>
    <cellStyle name="SAPBEXheaderItem 5" xfId="23635" xr:uid="{F7EFC768-35C3-46E5-B11D-D58C55B96074}"/>
    <cellStyle name="SAPBEXheaderItem 5 2" xfId="47845" xr:uid="{31212715-9ED0-4DA0-BFBF-E4665DA2D46E}"/>
    <cellStyle name="SAPBEXheaderItem 6" xfId="47838" xr:uid="{A69D2880-ED28-4D1A-A9D2-FD7FA7518B79}"/>
    <cellStyle name="SAPBEXheaderItem 7" xfId="53756" xr:uid="{4972F617-06D6-4FE2-8B24-D67C94F19847}"/>
    <cellStyle name="SAPBEXheaderItem 8" xfId="23628" xr:uid="{E30C7B83-DFEE-4FE2-94A1-D01921B08CC3}"/>
    <cellStyle name="SAPBEXheaderText" xfId="984" xr:uid="{00000000-0005-0000-0000-0000F4030000}"/>
    <cellStyle name="SAPBEXheaderText 2" xfId="23637" xr:uid="{46DA5628-2942-4906-B06C-7BE8A6BA4925}"/>
    <cellStyle name="SAPBEXheaderText 2 2" xfId="23638" xr:uid="{F7E95171-88B0-4344-BFF8-3E7CDBC41AAD}"/>
    <cellStyle name="SAPBEXheaderText 2 2 2" xfId="47848" xr:uid="{B62C7C73-CAC9-4CCC-B307-4E8617BD51DB}"/>
    <cellStyle name="SAPBEXheaderText 2 3" xfId="23639" xr:uid="{CF6D8D82-120F-4067-B211-9045DC40AF36}"/>
    <cellStyle name="SAPBEXheaderText 2 3 2" xfId="47849" xr:uid="{91E4EC32-AC86-4F9A-B873-B95FF3032443}"/>
    <cellStyle name="SAPBEXheaderText 2 4" xfId="47847" xr:uid="{7BAAD866-91F4-45F7-BAAA-D28A20B860BE}"/>
    <cellStyle name="SAPBEXheaderText 3" xfId="23640" xr:uid="{F56AA1FE-1A7D-4F72-B7E8-4682BD31E204}"/>
    <cellStyle name="SAPBEXheaderText 3 2" xfId="23641" xr:uid="{F0D2F52A-B541-4867-BCF5-074FC1A6031F}"/>
    <cellStyle name="SAPBEXheaderText 3 2 2" xfId="47851" xr:uid="{9613558C-F07B-4F82-859E-151953C17CF6}"/>
    <cellStyle name="SAPBEXheaderText 3 3" xfId="47850" xr:uid="{604F8B1D-C5DE-4E0A-904D-B3BD4821F9A8}"/>
    <cellStyle name="SAPBEXheaderText 4" xfId="23642" xr:uid="{56F83455-D237-4C18-93CC-61BE804B6293}"/>
    <cellStyle name="SAPBEXheaderText 4 2" xfId="47852" xr:uid="{C29C2393-8816-491E-AF23-A978209FE4A8}"/>
    <cellStyle name="SAPBEXheaderText 5" xfId="23643" xr:uid="{5694CD01-37BF-4784-8CA2-BACC85650DE2}"/>
    <cellStyle name="SAPBEXheaderText 5 2" xfId="47853" xr:uid="{C62DD05A-E4B7-4C68-93CB-DCC4B8178EEE}"/>
    <cellStyle name="SAPBEXheaderText 6" xfId="47846" xr:uid="{CFF60E95-D898-4FF5-ACE6-4CB88E5E4CF5}"/>
    <cellStyle name="SAPBEXheaderText 7" xfId="53757" xr:uid="{559757E6-7BA5-4622-9B74-577934905CB8}"/>
    <cellStyle name="SAPBEXheaderText 8" xfId="23636" xr:uid="{653E5F1C-5602-4FC6-9EB3-820A43AD2792}"/>
    <cellStyle name="SAPBEXHLevel0" xfId="985" xr:uid="{00000000-0005-0000-0000-0000F5030000}"/>
    <cellStyle name="SAPBEXHLevel0 2" xfId="23645" xr:uid="{5C0F18E9-D715-4325-A789-0D99B757120E}"/>
    <cellStyle name="SAPBEXHLevel0 2 2" xfId="23646" xr:uid="{49D4B529-70B3-44CF-8CF5-9DCA0A4B742F}"/>
    <cellStyle name="SAPBEXHLevel0 2 2 2" xfId="47856" xr:uid="{2DB3FC8D-4335-4EAF-AA5F-DD14A02CED75}"/>
    <cellStyle name="SAPBEXHLevel0 2 3" xfId="23647" xr:uid="{05030CC2-5FA4-4BAF-986A-E1EC1D4F835F}"/>
    <cellStyle name="SAPBEXHLevel0 2 3 2" xfId="47857" xr:uid="{44BAF8A0-FC97-443C-98BB-3EFDEC490633}"/>
    <cellStyle name="SAPBEXHLevel0 2 4" xfId="47855" xr:uid="{E582C716-2FF6-48CB-A2BD-CF3F1FAB13B8}"/>
    <cellStyle name="SAPBEXHLevel0 3" xfId="23648" xr:uid="{905E2BD5-D449-4150-9DE5-EC62244C3E6A}"/>
    <cellStyle name="SAPBEXHLevel0 3 2" xfId="23649" xr:uid="{8CBACB13-4B2C-490D-BC19-568B57B74644}"/>
    <cellStyle name="SAPBEXHLevel0 3 2 2" xfId="47859" xr:uid="{7BF9F2F3-D267-44F1-A7DC-FBBF7E511E01}"/>
    <cellStyle name="SAPBEXHLevel0 3 3" xfId="47858" xr:uid="{0ABFDCDB-C962-47D9-8E05-F15106F26390}"/>
    <cellStyle name="SAPBEXHLevel0 4" xfId="23650" xr:uid="{B54E51DC-D0C8-439A-8736-55ECC2D4896E}"/>
    <cellStyle name="SAPBEXHLevel0 4 2" xfId="47860" xr:uid="{51CABC8D-BAB3-4A3D-8590-95C4516E1697}"/>
    <cellStyle name="SAPBEXHLevel0 5" xfId="23651" xr:uid="{FF476F54-1B2D-42DD-8B8F-35270FD129FA}"/>
    <cellStyle name="SAPBEXHLevel0 5 2" xfId="47861" xr:uid="{BAFD9B26-69A1-4F11-BB1C-A6674986E090}"/>
    <cellStyle name="SAPBEXHLevel0 6" xfId="47854" xr:uid="{AAB4D4FA-19E0-4B30-BA54-F971DB027FEA}"/>
    <cellStyle name="SAPBEXHLevel0 7" xfId="53758" xr:uid="{EB40C1F1-5E8D-44C9-A5DC-94A29B2D3DC2}"/>
    <cellStyle name="SAPBEXHLevel0 8" xfId="23644" xr:uid="{EA3037DD-497F-443D-8C7D-A264721FAE35}"/>
    <cellStyle name="SAPBEXHLevel0X" xfId="986" xr:uid="{00000000-0005-0000-0000-0000F6030000}"/>
    <cellStyle name="SAPBEXHLevel0X 2" xfId="23653" xr:uid="{23DFB502-C56D-40E8-A678-4549808366FD}"/>
    <cellStyle name="SAPBEXHLevel0X 2 2" xfId="23654" xr:uid="{C5DC06E3-3803-4C02-B190-A0578E3EF3F7}"/>
    <cellStyle name="SAPBEXHLevel0X 2 2 2" xfId="47864" xr:uid="{9B89DFC3-4CE9-402E-8BA2-431A1F67959E}"/>
    <cellStyle name="SAPBEXHLevel0X 2 3" xfId="23655" xr:uid="{6DB4B92F-8D40-4AD3-9BBE-1F9F4B54966D}"/>
    <cellStyle name="SAPBEXHLevel0X 2 3 2" xfId="47865" xr:uid="{65090D8A-D9A9-407E-A682-091E8A2FEC49}"/>
    <cellStyle name="SAPBEXHLevel0X 2 4" xfId="47863" xr:uid="{DBF251FC-8BCB-44E0-A1D6-BE3A623941C9}"/>
    <cellStyle name="SAPBEXHLevel0X 3" xfId="23656" xr:uid="{8FDBDE37-F031-496F-ADA9-E5735B554EAB}"/>
    <cellStyle name="SAPBEXHLevel0X 3 2" xfId="23657" xr:uid="{5594D337-312C-48BC-85D1-EEC12FF92DF7}"/>
    <cellStyle name="SAPBEXHLevel0X 3 2 2" xfId="47867" xr:uid="{141B7E0C-4D5F-436B-97F7-273179A7009C}"/>
    <cellStyle name="SAPBEXHLevel0X 3 3" xfId="47866" xr:uid="{1D4238D1-0B43-4CD6-BE2D-12D4424FA9B8}"/>
    <cellStyle name="SAPBEXHLevel0X 4" xfId="23658" xr:uid="{41A473D1-B05E-43D7-92C6-C37EE31CA1EE}"/>
    <cellStyle name="SAPBEXHLevel0X 4 2" xfId="47868" xr:uid="{67A1BB69-DC44-41A0-A731-50502653DBC0}"/>
    <cellStyle name="SAPBEXHLevel0X 5" xfId="23659" xr:uid="{A04111B0-9B06-467C-B4CE-E2980BD638B3}"/>
    <cellStyle name="SAPBEXHLevel0X 5 2" xfId="47869" xr:uid="{719335A3-CE66-46D0-A1F0-784AC4B46F09}"/>
    <cellStyle name="SAPBEXHLevel0X 6" xfId="47862" xr:uid="{6511B871-15C0-4D71-A301-81FA7A104227}"/>
    <cellStyle name="SAPBEXHLevel0X 7" xfId="53759" xr:uid="{B4CF46CC-2496-406B-B244-38308138E798}"/>
    <cellStyle name="SAPBEXHLevel0X 8" xfId="23652" xr:uid="{CD2A001D-B782-4720-94D9-509EC6813505}"/>
    <cellStyle name="SAPBEXHLevel1" xfId="987" xr:uid="{00000000-0005-0000-0000-0000F7030000}"/>
    <cellStyle name="SAPBEXHLevel1 2" xfId="23661" xr:uid="{591DF91E-16E5-4ECD-AF6A-D6475AC4159D}"/>
    <cellStyle name="SAPBEXHLevel1 2 2" xfId="23662" xr:uid="{44FD37E4-B6D7-4349-9BE7-F3988766E6CA}"/>
    <cellStyle name="SAPBEXHLevel1 2 2 2" xfId="47872" xr:uid="{E6E90B1E-0211-42B7-9D72-A6002291704F}"/>
    <cellStyle name="SAPBEXHLevel1 2 3" xfId="23663" xr:uid="{3F06531B-16CC-46F9-9BD3-81920858A70F}"/>
    <cellStyle name="SAPBEXHLevel1 2 3 2" xfId="47873" xr:uid="{0940C4A9-18CA-4DBF-A372-4B0229CFBC6F}"/>
    <cellStyle name="SAPBEXHLevel1 2 4" xfId="47871" xr:uid="{CED2A3E9-F2ED-46BC-946B-0CE7E0B85041}"/>
    <cellStyle name="SAPBEXHLevel1 3" xfId="23664" xr:uid="{37E8C9C4-CBA1-4D02-B08E-5827D932068D}"/>
    <cellStyle name="SAPBEXHLevel1 3 2" xfId="23665" xr:uid="{83F1D914-5BAD-42A2-9ACD-8130ECC2A4BC}"/>
    <cellStyle name="SAPBEXHLevel1 3 2 2" xfId="47875" xr:uid="{E8BE91A8-4CAE-4748-8BC4-0E0051B7556C}"/>
    <cellStyle name="SAPBEXHLevel1 3 3" xfId="47874" xr:uid="{3004D730-E5D8-446E-B822-51ED9C9F45C2}"/>
    <cellStyle name="SAPBEXHLevel1 4" xfId="23666" xr:uid="{4A56A2CF-B489-4BBE-8F30-AEC7A94DE1EC}"/>
    <cellStyle name="SAPBEXHLevel1 4 2" xfId="47876" xr:uid="{D45A0CDB-0E1C-4EC6-810E-8C3017867845}"/>
    <cellStyle name="SAPBEXHLevel1 5" xfId="23667" xr:uid="{230CC266-A214-4076-A63C-BF470F372982}"/>
    <cellStyle name="SAPBEXHLevel1 5 2" xfId="47877" xr:uid="{DF3AB34C-F1C3-4574-BB69-3DFB194B25E3}"/>
    <cellStyle name="SAPBEXHLevel1 6" xfId="47870" xr:uid="{2A7AC3CB-9559-4247-9F3D-751F37B6CE01}"/>
    <cellStyle name="SAPBEXHLevel1 7" xfId="53760" xr:uid="{8A09D042-9C07-4EC7-9F85-CBA46CBA33FC}"/>
    <cellStyle name="SAPBEXHLevel1 8" xfId="23660" xr:uid="{23F909F7-B780-4AF1-BA8E-BAF8BE7016FB}"/>
    <cellStyle name="SAPBEXHLevel1X" xfId="988" xr:uid="{00000000-0005-0000-0000-0000F8030000}"/>
    <cellStyle name="SAPBEXHLevel1X 2" xfId="23669" xr:uid="{097747DA-D318-4943-A4CE-13DACD9B8F20}"/>
    <cellStyle name="SAPBEXHLevel1X 2 2" xfId="23670" xr:uid="{6A7566D1-290E-43E7-B66B-B9F03C47F63F}"/>
    <cellStyle name="SAPBEXHLevel1X 2 2 2" xfId="47880" xr:uid="{E7B2E69D-B9BE-41B6-908D-A16BFCB8D6A3}"/>
    <cellStyle name="SAPBEXHLevel1X 2 3" xfId="23671" xr:uid="{16AA57CD-BDD7-45B9-8951-4E94E2E94B58}"/>
    <cellStyle name="SAPBEXHLevel1X 2 3 2" xfId="47881" xr:uid="{2F835AA7-BF57-4D7F-88FA-B7358E0F6DC7}"/>
    <cellStyle name="SAPBEXHLevel1X 2 4" xfId="47879" xr:uid="{7029679B-6CDB-48F7-A433-CF3ED71985E2}"/>
    <cellStyle name="SAPBEXHLevel1X 3" xfId="23672" xr:uid="{7964A137-C2CB-47C7-BA4E-CDB2EAF220AC}"/>
    <cellStyle name="SAPBEXHLevel1X 3 2" xfId="23673" xr:uid="{E5C0F5E9-555E-4890-9948-72EBBEC60C4B}"/>
    <cellStyle name="SAPBEXHLevel1X 3 2 2" xfId="47883" xr:uid="{9E3F41CD-858E-49F2-9915-403C010680E7}"/>
    <cellStyle name="SAPBEXHLevel1X 3 3" xfId="47882" xr:uid="{542D928B-C6C3-46CF-B162-D51476C93D73}"/>
    <cellStyle name="SAPBEXHLevel1X 4" xfId="23674" xr:uid="{73A855D3-59D8-4B37-8DA0-1387E0D4B46D}"/>
    <cellStyle name="SAPBEXHLevel1X 4 2" xfId="47884" xr:uid="{BBC77075-2111-4CD4-B6C5-A400C79B7E19}"/>
    <cellStyle name="SAPBEXHLevel1X 5" xfId="23675" xr:uid="{3F66D5C8-206F-466E-AC29-DD46738A3D6E}"/>
    <cellStyle name="SAPBEXHLevel1X 5 2" xfId="47885" xr:uid="{A38C250B-AF78-4BC2-BDF9-05A760F57CBE}"/>
    <cellStyle name="SAPBEXHLevel1X 6" xfId="47878" xr:uid="{19C8A360-96E0-42F3-96C9-A817928F059D}"/>
    <cellStyle name="SAPBEXHLevel1X 7" xfId="53761" xr:uid="{001E489C-64B6-4E72-92F0-1C37456E10C6}"/>
    <cellStyle name="SAPBEXHLevel1X 8" xfId="23668" xr:uid="{E9A79972-D16D-4367-A919-5CD1CBDFF718}"/>
    <cellStyle name="SAPBEXHLevel2" xfId="989" xr:uid="{00000000-0005-0000-0000-0000F9030000}"/>
    <cellStyle name="SAPBEXHLevel2 2" xfId="23677" xr:uid="{C7C5F369-E404-46CA-881C-2DFE4F128D57}"/>
    <cellStyle name="SAPBEXHLevel2 2 2" xfId="23678" xr:uid="{48EE9EB4-B132-404E-972D-B535A9573A39}"/>
    <cellStyle name="SAPBEXHLevel2 2 2 2" xfId="47888" xr:uid="{DB1FCA69-B119-418D-BF35-5E00A34D4DED}"/>
    <cellStyle name="SAPBEXHLevel2 2 3" xfId="23679" xr:uid="{7FE8C9D4-337D-4AC3-B955-1E529594D4F7}"/>
    <cellStyle name="SAPBEXHLevel2 2 3 2" xfId="47889" xr:uid="{9E68EDE5-244B-4ABC-96B1-361C608AD1B3}"/>
    <cellStyle name="SAPBEXHLevel2 2 4" xfId="47887" xr:uid="{C40DE288-2020-4F3C-A960-56B7A3BB0A09}"/>
    <cellStyle name="SAPBEXHLevel2 3" xfId="23680" xr:uid="{39B06942-8AFE-4B51-836B-A803772AEF4D}"/>
    <cellStyle name="SAPBEXHLevel2 3 2" xfId="23681" xr:uid="{78F35FE8-44E6-4D36-9E3D-0AB6264AEAAF}"/>
    <cellStyle name="SAPBEXHLevel2 3 2 2" xfId="47891" xr:uid="{F5AE943F-A061-4F2D-82D8-77427A4CE406}"/>
    <cellStyle name="SAPBEXHLevel2 3 3" xfId="47890" xr:uid="{33032BA9-0468-426F-9B96-67C8C31A8040}"/>
    <cellStyle name="SAPBEXHLevel2 4" xfId="23682" xr:uid="{B0BB5EEF-1D93-44FB-A036-8628CF81F2CF}"/>
    <cellStyle name="SAPBEXHLevel2 4 2" xfId="47892" xr:uid="{84EC0465-E80F-4E2B-86EE-53C66C73944B}"/>
    <cellStyle name="SAPBEXHLevel2 5" xfId="23683" xr:uid="{4E5D2329-1FA0-45B1-BCAB-C68615D2A39E}"/>
    <cellStyle name="SAPBEXHLevel2 5 2" xfId="47893" xr:uid="{B11C981E-32BC-41A6-A79A-912973BFF64D}"/>
    <cellStyle name="SAPBEXHLevel2 6" xfId="47886" xr:uid="{EBD38AF6-BFB6-4B7F-B2B9-09A0002CB3C1}"/>
    <cellStyle name="SAPBEXHLevel2 7" xfId="53762" xr:uid="{D7C79FFB-9671-46BA-943C-833C6282C4FF}"/>
    <cellStyle name="SAPBEXHLevel2 8" xfId="23676" xr:uid="{D25ACFD2-0D56-4AE2-BFA4-C0F257151AF3}"/>
    <cellStyle name="SAPBEXHLevel2X" xfId="990" xr:uid="{00000000-0005-0000-0000-0000FA030000}"/>
    <cellStyle name="SAPBEXHLevel2X 2" xfId="23685" xr:uid="{995BF298-9F3E-4D4D-A6EF-B2D4E290C322}"/>
    <cellStyle name="SAPBEXHLevel2X 2 2" xfId="23686" xr:uid="{1711652E-E0D7-4A06-90E5-C27F024FCCC6}"/>
    <cellStyle name="SAPBEXHLevel2X 2 2 2" xfId="47896" xr:uid="{FD9610D5-141A-4EDA-9414-93A0EDA35168}"/>
    <cellStyle name="SAPBEXHLevel2X 2 3" xfId="23687" xr:uid="{01E67E03-07D3-42CE-804A-336862407C10}"/>
    <cellStyle name="SAPBEXHLevel2X 2 3 2" xfId="47897" xr:uid="{15DA96F0-D7D3-4F1B-9A03-AB51B38AB6DB}"/>
    <cellStyle name="SAPBEXHLevel2X 2 4" xfId="47895" xr:uid="{91B3BC93-D12F-4960-83AA-8F46C5F7CE17}"/>
    <cellStyle name="SAPBEXHLevel2X 3" xfId="23688" xr:uid="{91C7B0ED-757F-437B-AF0D-A7EEF7C314DB}"/>
    <cellStyle name="SAPBEXHLevel2X 3 2" xfId="23689" xr:uid="{3D3159AA-05E6-4AAA-957D-59CD31921C62}"/>
    <cellStyle name="SAPBEXHLevel2X 3 2 2" xfId="47899" xr:uid="{1EED4BEF-4B67-45A3-9793-0E16C6A71AB8}"/>
    <cellStyle name="SAPBEXHLevel2X 3 3" xfId="47898" xr:uid="{86BE1C7D-6783-4BD5-97A6-5E8CB1FC8F6F}"/>
    <cellStyle name="SAPBEXHLevel2X 4" xfId="23690" xr:uid="{B931A01D-90B6-45F8-B9B5-46759AC0B26E}"/>
    <cellStyle name="SAPBEXHLevel2X 4 2" xfId="47900" xr:uid="{00F3ECC9-7135-40DF-995B-4FAFA7F1FA34}"/>
    <cellStyle name="SAPBEXHLevel2X 5" xfId="23691" xr:uid="{B32B47B4-85E5-47C4-BEDD-37819DAC804A}"/>
    <cellStyle name="SAPBEXHLevel2X 5 2" xfId="47901" xr:uid="{D8D8F159-6AA0-44F1-96A6-9BE7BFCC294B}"/>
    <cellStyle name="SAPBEXHLevel2X 6" xfId="47894" xr:uid="{47D29412-A59A-419E-B1B8-B3F9CFA3DF5A}"/>
    <cellStyle name="SAPBEXHLevel2X 7" xfId="53763" xr:uid="{34D362C9-EDA7-4CB5-BC56-DA986EFEDEC7}"/>
    <cellStyle name="SAPBEXHLevel2X 8" xfId="23684" xr:uid="{C5787B09-FB68-46AE-BD64-077830AC99D6}"/>
    <cellStyle name="SAPBEXHLevel3" xfId="991" xr:uid="{00000000-0005-0000-0000-0000FB030000}"/>
    <cellStyle name="SAPBEXHLevel3 2" xfId="23693" xr:uid="{5655E9C1-19D7-466D-86C3-BD2E41A392BA}"/>
    <cellStyle name="SAPBEXHLevel3 2 2" xfId="23694" xr:uid="{7C415B19-3BAD-4BBA-8F47-B2F378B2F0D0}"/>
    <cellStyle name="SAPBEXHLevel3 2 2 2" xfId="47904" xr:uid="{D52ECBDD-1746-497C-BD9F-7931498D9335}"/>
    <cellStyle name="SAPBEXHLevel3 2 3" xfId="23695" xr:uid="{74044A4A-FB22-46C8-AF37-28F4C77E3337}"/>
    <cellStyle name="SAPBEXHLevel3 2 3 2" xfId="47905" xr:uid="{DB868BC7-AE79-4C99-AB71-05D046935CD1}"/>
    <cellStyle name="SAPBEXHLevel3 2 4" xfId="47903" xr:uid="{10242801-E9F3-4B74-A912-5A90EA187064}"/>
    <cellStyle name="SAPBEXHLevel3 3" xfId="23696" xr:uid="{7BBD1728-02C6-430F-89A1-CFA9AFAC9ABB}"/>
    <cellStyle name="SAPBEXHLevel3 3 2" xfId="23697" xr:uid="{B9EF5A4A-F4E6-44A1-9D47-0BDFB82E36E4}"/>
    <cellStyle name="SAPBEXHLevel3 3 2 2" xfId="47907" xr:uid="{7E059FCB-2FCE-4F15-8268-9C7872A1524D}"/>
    <cellStyle name="SAPBEXHLevel3 3 3" xfId="47906" xr:uid="{F1AE02B3-B171-448E-B6CE-CE7606DB392E}"/>
    <cellStyle name="SAPBEXHLevel3 4" xfId="23698" xr:uid="{866CC537-AA32-44EC-9402-B5354D6884C4}"/>
    <cellStyle name="SAPBEXHLevel3 4 2" xfId="47908" xr:uid="{E61AE4C1-9D5B-4DD0-84D3-09A39E22501F}"/>
    <cellStyle name="SAPBEXHLevel3 5" xfId="23699" xr:uid="{8C416267-F489-449E-8EBA-1FDA074F9D12}"/>
    <cellStyle name="SAPBEXHLevel3 5 2" xfId="47909" xr:uid="{F39E6144-DBF2-49BD-B6F5-FA8EFFE1F21B}"/>
    <cellStyle name="SAPBEXHLevel3 6" xfId="47902" xr:uid="{3A4DD479-154C-48A9-BA1D-566DD80C56D6}"/>
    <cellStyle name="SAPBEXHLevel3 7" xfId="53764" xr:uid="{D28C61D3-F316-4FFF-BFFF-9E0206DDE31A}"/>
    <cellStyle name="SAPBEXHLevel3 8" xfId="23692" xr:uid="{6AE4ED0B-B1A6-49D1-A0BE-EEEC3D52F515}"/>
    <cellStyle name="SAPBEXHLevel3X" xfId="992" xr:uid="{00000000-0005-0000-0000-0000FC030000}"/>
    <cellStyle name="SAPBEXHLevel3X 2" xfId="23701" xr:uid="{0A237250-DA90-433A-A047-C3292AD83AC4}"/>
    <cellStyle name="SAPBEXHLevel3X 2 2" xfId="23702" xr:uid="{BD4215FB-85A3-4212-B842-52A2F5BB635B}"/>
    <cellStyle name="SAPBEXHLevel3X 2 2 2" xfId="47912" xr:uid="{DD710A1D-5961-44EB-9909-D9838C85E8A4}"/>
    <cellStyle name="SAPBEXHLevel3X 2 3" xfId="23703" xr:uid="{8618719B-59FF-48E0-86F3-93ED9CE9574A}"/>
    <cellStyle name="SAPBEXHLevel3X 2 3 2" xfId="47913" xr:uid="{287AFB37-0887-43A9-857A-DD511A21D901}"/>
    <cellStyle name="SAPBEXHLevel3X 2 4" xfId="47911" xr:uid="{8E9E2F83-911F-4C9E-93C4-1115F45B5B62}"/>
    <cellStyle name="SAPBEXHLevel3X 3" xfId="23704" xr:uid="{B087F4AC-397D-4FBE-8185-28F3A97E5D78}"/>
    <cellStyle name="SAPBEXHLevel3X 3 2" xfId="23705" xr:uid="{9A54EF9D-2630-4871-B2EA-22E3042FFB44}"/>
    <cellStyle name="SAPBEXHLevel3X 3 2 2" xfId="47915" xr:uid="{B5CE2FD4-3951-4426-98E4-31D9B57B32CA}"/>
    <cellStyle name="SAPBEXHLevel3X 3 3" xfId="47914" xr:uid="{4A1BBBCE-345E-4035-95FE-8770D7DC6F40}"/>
    <cellStyle name="SAPBEXHLevel3X 4" xfId="23706" xr:uid="{57470065-5434-4E1D-8140-20D200885BA6}"/>
    <cellStyle name="SAPBEXHLevel3X 4 2" xfId="47916" xr:uid="{BC7E38B4-C049-4166-9F7E-4B26FB9A3BD4}"/>
    <cellStyle name="SAPBEXHLevel3X 5" xfId="23707" xr:uid="{E749A752-4822-488E-B22A-31C7951C4A47}"/>
    <cellStyle name="SAPBEXHLevel3X 5 2" xfId="47917" xr:uid="{095EEFCE-4EF7-4C3A-BDBA-A13BB31DB9E2}"/>
    <cellStyle name="SAPBEXHLevel3X 6" xfId="47910" xr:uid="{9F427F09-0749-47BB-8EC1-F9EC3DCEE845}"/>
    <cellStyle name="SAPBEXHLevel3X 7" xfId="53765" xr:uid="{3FF7A370-7B30-4BCB-972E-03E325863432}"/>
    <cellStyle name="SAPBEXHLevel3X 8" xfId="23700" xr:uid="{5D6C8C2E-737D-4C96-AF9C-83EF2C1E9110}"/>
    <cellStyle name="SAPBEXresData" xfId="993" xr:uid="{00000000-0005-0000-0000-0000FD030000}"/>
    <cellStyle name="SAPBEXresData 2" xfId="23709" xr:uid="{A53F2DBA-1701-4B6C-B68E-B0EA8ABE2815}"/>
    <cellStyle name="SAPBEXresData 2 2" xfId="23710" xr:uid="{7A6BC181-6044-4D26-B0D2-633D04894BAF}"/>
    <cellStyle name="SAPBEXresData 2 2 2" xfId="47920" xr:uid="{EC409A12-9C6F-4B68-BC79-5CFEF6BE8229}"/>
    <cellStyle name="SAPBEXresData 2 3" xfId="23711" xr:uid="{6C805193-111F-4F88-A6C6-0767D9A009CC}"/>
    <cellStyle name="SAPBEXresData 2 3 2" xfId="47921" xr:uid="{ACE50A33-D7A6-490E-A950-2FCE9DC81201}"/>
    <cellStyle name="SAPBEXresData 2 4" xfId="47919" xr:uid="{35667447-F7F6-4C04-9214-6D2D2C74B2FD}"/>
    <cellStyle name="SAPBEXresData 3" xfId="23712" xr:uid="{748046C6-ADDE-499C-87AC-65CACFAEE3D7}"/>
    <cellStyle name="SAPBEXresData 3 2" xfId="23713" xr:uid="{3C2FF5BB-0ECD-4808-A54A-4F8B0D78411F}"/>
    <cellStyle name="SAPBEXresData 3 2 2" xfId="47923" xr:uid="{D362A895-FEA5-455E-A175-9417C522E1E9}"/>
    <cellStyle name="SAPBEXresData 3 3" xfId="47922" xr:uid="{44147D19-A26D-4170-98FC-EA99BEB3DB8F}"/>
    <cellStyle name="SAPBEXresData 4" xfId="23714" xr:uid="{A21E98AC-7EB4-468D-8DE8-9C253A2EB2A2}"/>
    <cellStyle name="SAPBEXresData 4 2" xfId="47924" xr:uid="{220EBB26-5701-45E0-A8F7-ED0DF9157A96}"/>
    <cellStyle name="SAPBEXresData 5" xfId="23715" xr:uid="{2A155592-4C62-4FB0-BD06-CE11D854EF81}"/>
    <cellStyle name="SAPBEXresData 5 2" xfId="47925" xr:uid="{DA26E624-0C34-4A98-B26C-A64E713CD13A}"/>
    <cellStyle name="SAPBEXresData 6" xfId="47918" xr:uid="{1A6B689B-D906-40DE-8088-C9589D45AFD4}"/>
    <cellStyle name="SAPBEXresData 7" xfId="53766" xr:uid="{CFF68622-C9FF-4BD5-B49F-74D3AB86BDA2}"/>
    <cellStyle name="SAPBEXresData 8" xfId="23708" xr:uid="{CD40B3DD-E5F3-4ABF-9279-5B9ADB179415}"/>
    <cellStyle name="SAPBEXresDataEmph" xfId="994" xr:uid="{00000000-0005-0000-0000-0000FE030000}"/>
    <cellStyle name="SAPBEXresDataEmph 2" xfId="23717" xr:uid="{87AA7353-AAF3-4C49-AD92-022212B2AAEC}"/>
    <cellStyle name="SAPBEXresDataEmph 2 2" xfId="23718" xr:uid="{EA564FF1-0117-4B9F-A1A1-7EC93405B655}"/>
    <cellStyle name="SAPBEXresDataEmph 2 2 2" xfId="47928" xr:uid="{2563CD16-436E-408D-ACF2-547829A2591F}"/>
    <cellStyle name="SAPBEXresDataEmph 2 3" xfId="23719" xr:uid="{E8C43EF2-1B41-47EC-945F-F14E38F95029}"/>
    <cellStyle name="SAPBEXresDataEmph 2 3 2" xfId="47929" xr:uid="{1B2CD309-270A-4E91-80BF-496D4E235DCA}"/>
    <cellStyle name="SAPBEXresDataEmph 2 4" xfId="47927" xr:uid="{6B4A6E91-1B6B-4E24-BF1B-4304F9E44E82}"/>
    <cellStyle name="SAPBEXresDataEmph 3" xfId="23720" xr:uid="{0E01EB4A-7E7B-4B6E-8098-D7EF85012E0A}"/>
    <cellStyle name="SAPBEXresDataEmph 3 2" xfId="23721" xr:uid="{8DF9C837-6E31-424A-AB95-65B8DA00BAE3}"/>
    <cellStyle name="SAPBEXresDataEmph 3 2 2" xfId="47931" xr:uid="{09B20E91-7A83-455A-B649-2B4E40329EE5}"/>
    <cellStyle name="SAPBEXresDataEmph 3 3" xfId="47930" xr:uid="{8DF22FE9-D5F5-42BB-8D95-873FCC0A2EFC}"/>
    <cellStyle name="SAPBEXresDataEmph 4" xfId="23722" xr:uid="{DB623C92-39BD-4D8F-A2BC-3F687163EDB8}"/>
    <cellStyle name="SAPBEXresDataEmph 4 2" xfId="47932" xr:uid="{E45AFB14-B01D-4D52-8990-2F40C85E267E}"/>
    <cellStyle name="SAPBEXresDataEmph 5" xfId="23723" xr:uid="{506FE7E0-FEBA-4541-AE71-56F683B85691}"/>
    <cellStyle name="SAPBEXresDataEmph 5 2" xfId="47933" xr:uid="{6D26B3CA-0786-496D-A7EE-756965B7353D}"/>
    <cellStyle name="SAPBEXresDataEmph 6" xfId="47926" xr:uid="{115B5950-5FBB-4ADA-9BE3-AE0F616673F5}"/>
    <cellStyle name="SAPBEXresDataEmph 7" xfId="53767" xr:uid="{54373F70-5B97-4F9B-ABF9-3A24336A7CA1}"/>
    <cellStyle name="SAPBEXresDataEmph 8" xfId="23716" xr:uid="{E0268D95-83E2-44EA-A8EC-1E4F9BB09C2E}"/>
    <cellStyle name="SAPBEXresItem" xfId="995" xr:uid="{00000000-0005-0000-0000-0000FF030000}"/>
    <cellStyle name="SAPBEXresItem 2" xfId="23725" xr:uid="{2CCBD75B-4A47-40C1-BE70-639B7AFAF1E5}"/>
    <cellStyle name="SAPBEXresItem 2 2" xfId="23726" xr:uid="{0CDD20F6-A9DA-4940-B866-48164423A003}"/>
    <cellStyle name="SAPBEXresItem 2 2 2" xfId="47936" xr:uid="{D9CF8F58-15C5-4549-988B-4BAA51A3FBD2}"/>
    <cellStyle name="SAPBEXresItem 2 3" xfId="23727" xr:uid="{10428196-E93D-4DD9-A201-B4CDA93BEA52}"/>
    <cellStyle name="SAPBEXresItem 2 3 2" xfId="47937" xr:uid="{05C17DA5-20AA-4FBE-9BC2-14AE0A8D0868}"/>
    <cellStyle name="SAPBEXresItem 2 4" xfId="47935" xr:uid="{4D127D10-7874-46E7-AB7F-83C9C06B0F9E}"/>
    <cellStyle name="SAPBEXresItem 3" xfId="23728" xr:uid="{160DA6A4-6594-4897-BFF5-5BF672EBD1A1}"/>
    <cellStyle name="SAPBEXresItem 3 2" xfId="23729" xr:uid="{32CA0A58-53B5-4BE5-B0D6-0A7111892CE7}"/>
    <cellStyle name="SAPBEXresItem 3 2 2" xfId="47939" xr:uid="{597728D9-59F4-4F66-9F97-9649C9138A93}"/>
    <cellStyle name="SAPBEXresItem 3 3" xfId="47938" xr:uid="{893D3A4F-C471-4308-A5E0-B49CF2AA70B0}"/>
    <cellStyle name="SAPBEXresItem 4" xfId="23730" xr:uid="{0619B073-57FE-4EA8-B1CE-85509FB67F11}"/>
    <cellStyle name="SAPBEXresItem 4 2" xfId="47940" xr:uid="{AF73E1DF-070C-4F25-8AEB-2D075E278AE8}"/>
    <cellStyle name="SAPBEXresItem 5" xfId="23731" xr:uid="{C451C0C2-7E28-41DA-9907-0CB1AA336D92}"/>
    <cellStyle name="SAPBEXresItem 5 2" xfId="47941" xr:uid="{0F74BB3C-313D-492A-8964-CFA6ADEC443C}"/>
    <cellStyle name="SAPBEXresItem 6" xfId="47934" xr:uid="{1553AACE-7E80-4A71-8ADB-9CF9DEAA1CA3}"/>
    <cellStyle name="SAPBEXresItem 7" xfId="53768" xr:uid="{D8472939-4175-4E25-A5E5-467AB8F5F3C4}"/>
    <cellStyle name="SAPBEXresItem 8" xfId="23724" xr:uid="{BA1CC974-DD10-4402-865B-D24199C3EDCA}"/>
    <cellStyle name="SAPBEXresItemX" xfId="996" xr:uid="{00000000-0005-0000-0000-000000040000}"/>
    <cellStyle name="SAPBEXresItemX 2" xfId="23733" xr:uid="{174A59D3-2E27-4C0A-AA37-DCE9C663FFD9}"/>
    <cellStyle name="SAPBEXresItemX 2 2" xfId="23734" xr:uid="{5E160611-2FA9-49AC-B2D1-882C52B57464}"/>
    <cellStyle name="SAPBEXresItemX 2 2 2" xfId="47944" xr:uid="{FD384745-18B8-4F80-8431-26A3987B5D1C}"/>
    <cellStyle name="SAPBEXresItemX 2 3" xfId="23735" xr:uid="{A0FA640D-D984-415B-BD10-FC6670240D67}"/>
    <cellStyle name="SAPBEXresItemX 2 3 2" xfId="47945" xr:uid="{933BAE65-218C-4ACE-A9CD-D3455D66B712}"/>
    <cellStyle name="SAPBEXresItemX 2 4" xfId="47943" xr:uid="{9E5C11CD-EB8C-4199-BFA0-915C9E39EE4A}"/>
    <cellStyle name="SAPBEXresItemX 3" xfId="23736" xr:uid="{110818AA-BCE3-4990-9A44-89EDDA0494E4}"/>
    <cellStyle name="SAPBEXresItemX 3 2" xfId="23737" xr:uid="{ED19D675-CE1A-4B4C-BA54-0FC6BBB2DED7}"/>
    <cellStyle name="SAPBEXresItemX 3 2 2" xfId="47947" xr:uid="{720158FB-FE01-4174-981A-F8880AC30A9E}"/>
    <cellStyle name="SAPBEXresItemX 3 3" xfId="47946" xr:uid="{6BA8BBE5-24BE-4343-A0CA-D8E4844E9EB1}"/>
    <cellStyle name="SAPBEXresItemX 4" xfId="23738" xr:uid="{7AC1F510-6EC1-4D34-A7BB-CD6D356D61C1}"/>
    <cellStyle name="SAPBEXresItemX 4 2" xfId="47948" xr:uid="{4B31439D-70C2-4014-B75E-E433FF62C41E}"/>
    <cellStyle name="SAPBEXresItemX 5" xfId="23739" xr:uid="{61216C1A-F7F2-47DC-863A-912002A0F851}"/>
    <cellStyle name="SAPBEXresItemX 5 2" xfId="47949" xr:uid="{A3CE56D0-50F2-4E74-A41D-B82F1C181288}"/>
    <cellStyle name="SAPBEXresItemX 6" xfId="47942" xr:uid="{CA7198CF-AB70-4D5D-A76F-557021DC97C3}"/>
    <cellStyle name="SAPBEXresItemX 7" xfId="53769" xr:uid="{62F28846-FDA5-40E0-8FF9-03CD8803B254}"/>
    <cellStyle name="SAPBEXresItemX 8" xfId="23732" xr:uid="{78AB58EA-2AB5-4478-9B43-659BCE8770D7}"/>
    <cellStyle name="SAPBEXstdData" xfId="997" xr:uid="{00000000-0005-0000-0000-000001040000}"/>
    <cellStyle name="SAPBEXstdData 2" xfId="23741" xr:uid="{029ADF58-D130-4AC2-A6BC-823FA1F326D9}"/>
    <cellStyle name="SAPBEXstdData 2 2" xfId="23742" xr:uid="{2EE1B7A6-2891-4920-BD19-2D3D3E5BA63F}"/>
    <cellStyle name="SAPBEXstdData 2 2 2" xfId="47952" xr:uid="{FABA31FD-3164-4A7A-8413-8B6510542836}"/>
    <cellStyle name="SAPBEXstdData 2 3" xfId="23743" xr:uid="{8AC13B31-ACFC-416C-B27F-AF2C0C8A37B4}"/>
    <cellStyle name="SAPBEXstdData 2 3 2" xfId="47953" xr:uid="{D96B37A1-409F-4377-91F1-80F97852B13F}"/>
    <cellStyle name="SAPBEXstdData 2 4" xfId="47951" xr:uid="{106DD9D3-2D23-4DD6-852B-4B5ECD375D24}"/>
    <cellStyle name="SAPBEXstdData 3" xfId="23744" xr:uid="{2DEA400D-0C32-46C1-9D4E-B34E05B649E8}"/>
    <cellStyle name="SAPBEXstdData 3 2" xfId="23745" xr:uid="{6599EFB3-B96D-43D8-B0CD-732D54F8D0AF}"/>
    <cellStyle name="SAPBEXstdData 3 2 2" xfId="47955" xr:uid="{C1E3AE46-D198-4996-8B5A-24C1FE34CBD5}"/>
    <cellStyle name="SAPBEXstdData 3 3" xfId="47954" xr:uid="{41B3B855-228A-44DC-9F2E-C7B8D87D18B0}"/>
    <cellStyle name="SAPBEXstdData 4" xfId="23746" xr:uid="{454230BA-CFD8-4900-BD34-DC2C759BFBE9}"/>
    <cellStyle name="SAPBEXstdData 4 2" xfId="47956" xr:uid="{0CF373C6-EF15-409B-8BB4-13AF0B8A09B7}"/>
    <cellStyle name="SAPBEXstdData 5" xfId="23747" xr:uid="{C8CA5F88-1296-48CD-A678-38013E8F0DB3}"/>
    <cellStyle name="SAPBEXstdData 5 2" xfId="47957" xr:uid="{1411DEDF-88A2-454B-B72A-81DDE09BD931}"/>
    <cellStyle name="SAPBEXstdData 6" xfId="47950" xr:uid="{56CF5BE7-85CC-4192-AD31-FE64B4FC0C82}"/>
    <cellStyle name="SAPBEXstdData 7" xfId="53770" xr:uid="{FE56AA2D-FCA3-4B86-904F-2C986E1794A9}"/>
    <cellStyle name="SAPBEXstdData 8" xfId="23740" xr:uid="{AA5096CF-E10A-4C0E-9AD8-5B229019F811}"/>
    <cellStyle name="SAPBEXstdDataEmph" xfId="998" xr:uid="{00000000-0005-0000-0000-000002040000}"/>
    <cellStyle name="SAPBEXstdDataEmph 2" xfId="23749" xr:uid="{E37C23D0-A9B0-462A-BAD1-CCAC82AE7AF4}"/>
    <cellStyle name="SAPBEXstdDataEmph 2 2" xfId="23750" xr:uid="{C60BBD7A-E7BC-4B1C-8938-A5ED9822C884}"/>
    <cellStyle name="SAPBEXstdDataEmph 2 2 2" xfId="47960" xr:uid="{99DA2469-70FB-4452-81C8-8EC617A9ABE1}"/>
    <cellStyle name="SAPBEXstdDataEmph 2 3" xfId="23751" xr:uid="{8CB88EAD-E046-4098-980A-3C8C3688CF93}"/>
    <cellStyle name="SAPBEXstdDataEmph 2 3 2" xfId="47961" xr:uid="{17C8FE44-9B40-47DA-B1C5-D4D86A600A4A}"/>
    <cellStyle name="SAPBEXstdDataEmph 2 4" xfId="47959" xr:uid="{32E35FF0-9D09-42C4-894B-C03FBD7ABAF2}"/>
    <cellStyle name="SAPBEXstdDataEmph 3" xfId="23752" xr:uid="{D3D7DEAA-4707-40ED-A261-D61D8DC11440}"/>
    <cellStyle name="SAPBEXstdDataEmph 3 2" xfId="23753" xr:uid="{EA49C5F6-FE01-4895-A27E-09DA6624CC37}"/>
    <cellStyle name="SAPBEXstdDataEmph 3 2 2" xfId="47963" xr:uid="{19A70D88-DEDB-4622-85CB-DF3ACEDE2A66}"/>
    <cellStyle name="SAPBEXstdDataEmph 3 3" xfId="47962" xr:uid="{44979058-80E7-4024-A2EC-938EF9F0DABD}"/>
    <cellStyle name="SAPBEXstdDataEmph 4" xfId="23754" xr:uid="{697A249F-B33B-41BC-BBCC-53182A02A835}"/>
    <cellStyle name="SAPBEXstdDataEmph 4 2" xfId="47964" xr:uid="{F6024FFD-FEE7-4A6C-B12E-80D7747C13D5}"/>
    <cellStyle name="SAPBEXstdDataEmph 5" xfId="23755" xr:uid="{4B97EBC8-85D8-4644-B943-EADBDF06432B}"/>
    <cellStyle name="SAPBEXstdDataEmph 5 2" xfId="47965" xr:uid="{B9F4C634-F5E9-4488-804F-68D1F9065012}"/>
    <cellStyle name="SAPBEXstdDataEmph 6" xfId="47958" xr:uid="{E6C3ACAA-B8EB-4EAC-844E-B37620D952CE}"/>
    <cellStyle name="SAPBEXstdDataEmph 7" xfId="53771" xr:uid="{A6043D81-476A-4369-A74B-98AE3718869E}"/>
    <cellStyle name="SAPBEXstdDataEmph 8" xfId="23748" xr:uid="{588665D7-A055-4476-B8EC-908948599074}"/>
    <cellStyle name="SAPBEXstdItem" xfId="999" xr:uid="{00000000-0005-0000-0000-000003040000}"/>
    <cellStyle name="SAPBEXstdItem 2" xfId="23757" xr:uid="{530B5348-28F3-464D-AC80-1DB603EA3CDC}"/>
    <cellStyle name="SAPBEXstdItem 2 2" xfId="23758" xr:uid="{A5C42027-06B3-498A-B3A5-D99A82B249B4}"/>
    <cellStyle name="SAPBEXstdItem 2 2 2" xfId="47968" xr:uid="{645FC3A4-0A5E-4541-AE4B-8345C12C1D48}"/>
    <cellStyle name="SAPBEXstdItem 2 3" xfId="23759" xr:uid="{3F4002E5-9B34-42C2-924D-330447F42ED7}"/>
    <cellStyle name="SAPBEXstdItem 2 3 2" xfId="47969" xr:uid="{D19D283F-EBEC-412E-AB8A-44C1D593E4AD}"/>
    <cellStyle name="SAPBEXstdItem 2 4" xfId="47967" xr:uid="{7727EB7A-4BFE-475D-955B-26BF27835714}"/>
    <cellStyle name="SAPBEXstdItem 3" xfId="23760" xr:uid="{E9C57CF5-0DA8-4352-963B-CC6C248F5E46}"/>
    <cellStyle name="SAPBEXstdItem 3 2" xfId="23761" xr:uid="{87203863-A3C0-4D32-A796-10977E832AFF}"/>
    <cellStyle name="SAPBEXstdItem 3 2 2" xfId="47971" xr:uid="{0953D86F-1D9A-4A99-A167-9AE22BF83B70}"/>
    <cellStyle name="SAPBEXstdItem 3 3" xfId="47970" xr:uid="{8937AE95-E22E-4CBD-8D2A-C565CDAE4F6B}"/>
    <cellStyle name="SAPBEXstdItem 4" xfId="23762" xr:uid="{94448D1F-9A6B-4785-96A3-F677E68F2D18}"/>
    <cellStyle name="SAPBEXstdItem 4 2" xfId="47972" xr:uid="{AA5537A3-EE59-43FA-B6D8-CB09BCB49361}"/>
    <cellStyle name="SAPBEXstdItem 5" xfId="23763" xr:uid="{66BC1693-97FE-46F1-B277-B5DC9A308819}"/>
    <cellStyle name="SAPBEXstdItem 5 2" xfId="47973" xr:uid="{B92FAFEC-9BBA-4753-9254-2658CECDAF24}"/>
    <cellStyle name="SAPBEXstdItem 6" xfId="47966" xr:uid="{879A9D62-C09F-4D26-9FCF-DCE99DC2502C}"/>
    <cellStyle name="SAPBEXstdItem 7" xfId="53772" xr:uid="{84020088-BFA8-48B6-8179-5E0E37370DDA}"/>
    <cellStyle name="SAPBEXstdItem 8" xfId="23756" xr:uid="{C6CB5249-7AAF-4FC9-8449-44B11569DB9A}"/>
    <cellStyle name="SAPBEXstdItemX" xfId="1000" xr:uid="{00000000-0005-0000-0000-000004040000}"/>
    <cellStyle name="SAPBEXstdItemX 2" xfId="23765" xr:uid="{3373A26C-5790-4A0C-A49C-1EC793839A76}"/>
    <cellStyle name="SAPBEXstdItemX 2 2" xfId="23766" xr:uid="{23F6F4DF-327A-4629-B7F3-1FA1CFB302BA}"/>
    <cellStyle name="SAPBEXstdItemX 2 2 2" xfId="47976" xr:uid="{2368FC23-9771-455F-9573-4F13C2E29CE8}"/>
    <cellStyle name="SAPBEXstdItemX 2 3" xfId="23767" xr:uid="{0585304A-A4DE-4A9E-8A2A-8991AE550638}"/>
    <cellStyle name="SAPBEXstdItemX 2 3 2" xfId="47977" xr:uid="{76847DA7-747B-44A9-8704-C044D32DF709}"/>
    <cellStyle name="SAPBEXstdItemX 2 4" xfId="47975" xr:uid="{0B089414-98FB-4591-8A08-6E216F03A054}"/>
    <cellStyle name="SAPBEXstdItemX 3" xfId="23768" xr:uid="{ACEFF815-9286-4CEA-817B-4D8689DAFEEB}"/>
    <cellStyle name="SAPBEXstdItemX 3 2" xfId="23769" xr:uid="{0025C059-8C0F-4DA0-87D5-652C1390624A}"/>
    <cellStyle name="SAPBEXstdItemX 3 2 2" xfId="47979" xr:uid="{ACDC192E-8FAF-4160-86C5-C8D2C0EC04D8}"/>
    <cellStyle name="SAPBEXstdItemX 3 3" xfId="47978" xr:uid="{D49796A5-9EB2-4AB9-8FCC-861302020196}"/>
    <cellStyle name="SAPBEXstdItemX 4" xfId="23770" xr:uid="{070DC336-1E76-4D65-BE1E-38D56B356B5B}"/>
    <cellStyle name="SAPBEXstdItemX 4 2" xfId="47980" xr:uid="{2B9E6E9A-D46F-49CE-AF3F-B888C4149D15}"/>
    <cellStyle name="SAPBEXstdItemX 5" xfId="23771" xr:uid="{B0037D55-06E3-496F-AD1B-07D4EF04C86D}"/>
    <cellStyle name="SAPBEXstdItemX 5 2" xfId="47981" xr:uid="{6B342021-DCE3-483E-87C7-23338BAD68E5}"/>
    <cellStyle name="SAPBEXstdItemX 6" xfId="47974" xr:uid="{448079BD-0D22-4384-9C68-983FC5F135EB}"/>
    <cellStyle name="SAPBEXstdItemX 7" xfId="53773" xr:uid="{AF1F0D9F-8D9F-4832-99E9-81192BDEBFAE}"/>
    <cellStyle name="SAPBEXstdItemX 8" xfId="23764" xr:uid="{3F363585-2D68-46BC-A4D4-E8242569738A}"/>
    <cellStyle name="SAPBEXtitle" xfId="1001" xr:uid="{00000000-0005-0000-0000-000005040000}"/>
    <cellStyle name="SAPBEXtitle 2" xfId="23773" xr:uid="{EBE5FB48-71F0-4790-A194-AD91A245C138}"/>
    <cellStyle name="SAPBEXtitle 2 2" xfId="23774" xr:uid="{803FA3E6-8DBF-42BC-9D3C-76DFE6A76080}"/>
    <cellStyle name="SAPBEXtitle 2 2 2" xfId="47984" xr:uid="{B7EE32A5-E33A-460E-96C1-C1D7C8954436}"/>
    <cellStyle name="SAPBEXtitle 2 3" xfId="23775" xr:uid="{31BE51DE-DFF8-4493-945C-1B1F84861619}"/>
    <cellStyle name="SAPBEXtitle 2 3 2" xfId="47985" xr:uid="{1BD16AE8-AB3C-44F2-9455-C44FFC5AC540}"/>
    <cellStyle name="SAPBEXtitle 2 4" xfId="47983" xr:uid="{A6C55F9F-2652-4C69-8662-0369D5BBFE3D}"/>
    <cellStyle name="SAPBEXtitle 3" xfId="23776" xr:uid="{77C04334-3759-4C8F-95F9-39569DB29ECB}"/>
    <cellStyle name="SAPBEXtitle 3 2" xfId="23777" xr:uid="{05417B7F-CF85-4CD7-80CF-0F835150E21A}"/>
    <cellStyle name="SAPBEXtitle 3 2 2" xfId="47987" xr:uid="{EAC61482-CE15-439A-B90E-E266049C5F36}"/>
    <cellStyle name="SAPBEXtitle 3 3" xfId="47986" xr:uid="{9ED640A2-CE3F-4707-B456-D99C0CF406D0}"/>
    <cellStyle name="SAPBEXtitle 4" xfId="23778" xr:uid="{F68F7B41-419C-4AEE-99F0-D5C34BD7F317}"/>
    <cellStyle name="SAPBEXtitle 4 2" xfId="47988" xr:uid="{9B2BA4BB-1141-4349-A5D9-B7E9EE5BE69C}"/>
    <cellStyle name="SAPBEXtitle 5" xfId="23779" xr:uid="{BDA4CA85-113C-4911-82FF-67EFF4C3BD99}"/>
    <cellStyle name="SAPBEXtitle 5 2" xfId="47989" xr:uid="{20067A79-D3C3-4654-A5BB-B6ECB2CBE111}"/>
    <cellStyle name="SAPBEXtitle 6" xfId="47982" xr:uid="{0AC93801-050D-4187-A933-B36F1755A84C}"/>
    <cellStyle name="SAPBEXtitle 7" xfId="53774" xr:uid="{6DA013C1-96BE-406E-A8D0-090FED11AEE7}"/>
    <cellStyle name="SAPBEXtitle 8" xfId="23772" xr:uid="{38427FDD-908E-4965-B3C9-0996DCDB1B69}"/>
    <cellStyle name="SAPBEXundefined" xfId="1002" xr:uid="{00000000-0005-0000-0000-000006040000}"/>
    <cellStyle name="SAPBEXundefined 2" xfId="23781" xr:uid="{5160A625-85D9-4B87-A601-997E233FD119}"/>
    <cellStyle name="SAPBEXundefined 2 2" xfId="23782" xr:uid="{28AB398D-7FAE-48B4-A8A5-92CBE0D04256}"/>
    <cellStyle name="SAPBEXundefined 2 2 2" xfId="47992" xr:uid="{0C72D9AA-9171-4893-8F9E-7194794BB151}"/>
    <cellStyle name="SAPBEXundefined 2 3" xfId="23783" xr:uid="{03C0299D-BC1B-4445-A1AC-82F51A0AC860}"/>
    <cellStyle name="SAPBEXundefined 2 3 2" xfId="47993" xr:uid="{10FC8D79-9A2C-4F12-84D0-E62A5CA1A991}"/>
    <cellStyle name="SAPBEXundefined 2 4" xfId="47991" xr:uid="{D752E647-8EC9-446C-88AF-F0A0C8585563}"/>
    <cellStyle name="SAPBEXundefined 3" xfId="23784" xr:uid="{3CB4B2D7-A1F9-4B0D-A456-0EB6AFC7C633}"/>
    <cellStyle name="SAPBEXundefined 3 2" xfId="23785" xr:uid="{89073FC6-1150-4E9B-9E8D-986613AB3A5C}"/>
    <cellStyle name="SAPBEXundefined 3 2 2" xfId="47995" xr:uid="{2A473DA0-5B2A-4EC2-8A3E-D8176E65261D}"/>
    <cellStyle name="SAPBEXundefined 3 3" xfId="47994" xr:uid="{AEA45CA8-5E2A-4CC4-8B90-487579BBFAEF}"/>
    <cellStyle name="SAPBEXundefined 4" xfId="23786" xr:uid="{139A79BE-0F67-44B7-9990-7C7CEC8CEECA}"/>
    <cellStyle name="SAPBEXundefined 4 2" xfId="47996" xr:uid="{51F7FC8D-63B2-4535-8431-903BDD480222}"/>
    <cellStyle name="SAPBEXundefined 5" xfId="23787" xr:uid="{98EA853A-F1DC-4CAA-91F2-AB59A8817761}"/>
    <cellStyle name="SAPBEXundefined 5 2" xfId="47997" xr:uid="{4F813676-A4DB-45E7-A95B-EF0F1046591B}"/>
    <cellStyle name="SAPBEXundefined 6" xfId="47990" xr:uid="{9E0A7B1C-2F56-48E7-8286-1117D4E3913B}"/>
    <cellStyle name="SAPBEXundefined 7" xfId="53775" xr:uid="{2738424C-91A8-4A29-B97B-BB6614B9CB3E}"/>
    <cellStyle name="SAPBEXundefined 8" xfId="23780" xr:uid="{6285F87E-968F-427F-9362-FD205EBFF56C}"/>
    <cellStyle name="Schlecht 2" xfId="1003" xr:uid="{00000000-0005-0000-0000-000007040000}"/>
    <cellStyle name="Schlecht 2 2" xfId="23789" xr:uid="{46CD262D-F643-41C0-869E-07F011B9F756}"/>
    <cellStyle name="Schlecht 2 2 2" xfId="23790" xr:uid="{11B53F39-0DE2-4158-B09A-C315378DB913}"/>
    <cellStyle name="Schlecht 2 2 2 2" xfId="48000" xr:uid="{FC460DA6-B2F4-40D0-B821-1E685BF8AE0E}"/>
    <cellStyle name="Schlecht 2 2 3" xfId="23791" xr:uid="{92B553B2-0E84-4A41-8B47-3C0AD1D7E01B}"/>
    <cellStyle name="Schlecht 2 2 3 2" xfId="48001" xr:uid="{37BDA60B-A4D5-4BE4-8920-ECF4E2A9728C}"/>
    <cellStyle name="Schlecht 2 2 4" xfId="47999" xr:uid="{577CB125-906C-4F1D-8E2C-6976635E7AFF}"/>
    <cellStyle name="Schlecht 2 3" xfId="23792" xr:uid="{F891AADC-D763-4DC0-816F-4886CA350A36}"/>
    <cellStyle name="Schlecht 2 3 2" xfId="23793" xr:uid="{C5D49076-E37B-446F-9A6B-29F869647871}"/>
    <cellStyle name="Schlecht 2 3 2 2" xfId="48003" xr:uid="{4D36F07A-F1B4-4D67-A605-FC77701F3898}"/>
    <cellStyle name="Schlecht 2 3 3" xfId="48002" xr:uid="{B7C57FC5-29A8-448F-BE18-6145F8D9039F}"/>
    <cellStyle name="Schlecht 2 4" xfId="23794" xr:uid="{2D1854B5-B3EF-4773-BCB5-8B80F4B90593}"/>
    <cellStyle name="Schlecht 2 4 2" xfId="48004" xr:uid="{00818B5A-D1D7-4F75-AF1D-911D7679A86F}"/>
    <cellStyle name="Schlecht 2 5" xfId="23795" xr:uid="{B8B752AA-B85B-471E-A3D5-39F5ED9F14FB}"/>
    <cellStyle name="Schlecht 2 5 2" xfId="48005" xr:uid="{551DEDD3-AF1C-47F2-8AE5-88361932EEB2}"/>
    <cellStyle name="Schlecht 2 6" xfId="47998" xr:uid="{12F1B026-1608-44A9-B43B-21B6D234C8C8}"/>
    <cellStyle name="Schlecht 2 7" xfId="53776" xr:uid="{48300B96-FFA6-4C4B-AC37-BE6176D7C55A}"/>
    <cellStyle name="Schlecht 2 8" xfId="23788" xr:uid="{1B0AC953-92F6-401D-B32C-4334CA14A1A6}"/>
    <cellStyle name="Scottish Data 1" xfId="23796" xr:uid="{AA4BD720-7201-4F3C-B6A0-83CDCCF30AFE}"/>
    <cellStyle name="Scottish Data 1 2" xfId="23797" xr:uid="{4F0BC8E4-9E70-4A2F-A918-0B73CF8921D8}"/>
    <cellStyle name="Scottish Data 1 2 2" xfId="48007" xr:uid="{770F0344-F586-4F59-B083-E2BAA5588EC0}"/>
    <cellStyle name="Scottish Data 1 3" xfId="48006" xr:uid="{4B771F7D-7901-426F-8B43-6C056565C73B}"/>
    <cellStyle name="Scottish Data 2" xfId="23798" xr:uid="{DC35C7C0-5370-4E07-94A7-AC33E6723D19}"/>
    <cellStyle name="Scottish Data 2 2" xfId="23799" xr:uid="{CAEA1E75-9A32-4500-99DE-368423A95FCA}"/>
    <cellStyle name="Scottish Data 2 2 2" xfId="48009" xr:uid="{BC10C96E-16B2-42DF-8E7E-BD2965349FC3}"/>
    <cellStyle name="Scottish Data 2 3" xfId="48008" xr:uid="{001AF6FB-F259-43D9-A0CF-B33B0FE2B499}"/>
    <cellStyle name="Set_Equal_2dp" xfId="23800" xr:uid="{288E327C-78BA-41AC-91AE-7614B253CF48}"/>
    <cellStyle name="Shade" xfId="1004" xr:uid="{00000000-0005-0000-0000-000008040000}"/>
    <cellStyle name="Shade 2" xfId="23802" xr:uid="{AF94ABC9-8E67-4DCF-98A7-4467224D9E64}"/>
    <cellStyle name="Shade 2 2" xfId="23803" xr:uid="{AA51BD2B-240C-43C4-98D6-8BEDC4184FD5}"/>
    <cellStyle name="Shade 2 2 2" xfId="48012" xr:uid="{098C2940-8DE6-476E-ADEE-20AC23E7769F}"/>
    <cellStyle name="Shade 2 3" xfId="23804" xr:uid="{EC8E6017-BFFF-49E3-A050-CD26D09C0CF5}"/>
    <cellStyle name="Shade 2 3 2" xfId="48013" xr:uid="{B061E5F4-FEA5-4E7C-BB45-47E2074F2B3A}"/>
    <cellStyle name="Shade 2 4" xfId="48011" xr:uid="{148D6A5B-8F6F-4C53-B91C-CC55A84C1114}"/>
    <cellStyle name="Shade 3" xfId="23805" xr:uid="{957334F3-F390-4CD1-83A3-FEE7D42E18E5}"/>
    <cellStyle name="Shade 3 2" xfId="23806" xr:uid="{15566231-6605-4712-82A5-EA93A5B543D9}"/>
    <cellStyle name="Shade 3 2 2" xfId="48015" xr:uid="{9A41113D-F323-437C-B9DD-9A96CA5F115D}"/>
    <cellStyle name="Shade 3 3" xfId="23807" xr:uid="{6362A9E3-9FB1-4752-8CE5-2BF289C35D98}"/>
    <cellStyle name="Shade 3 3 2" xfId="48016" xr:uid="{DB7653C6-7B72-4215-A68C-F37D41436783}"/>
    <cellStyle name="Shade 3 4" xfId="48014" xr:uid="{8A3DD352-B89A-4B27-807C-A7A136A74452}"/>
    <cellStyle name="Shade 4" xfId="23808" xr:uid="{D482697B-F511-4C07-8B8D-0C726EB86B0E}"/>
    <cellStyle name="Shade 4 2" xfId="48017" xr:uid="{B7EEAFEE-DCC1-4298-8CA4-590BE06609EE}"/>
    <cellStyle name="Shade 5" xfId="23809" xr:uid="{62918068-1903-42AE-997B-2ED4D663B101}"/>
    <cellStyle name="Shade 5 2" xfId="48018" xr:uid="{65D869F6-0A59-4491-9E35-A8ED304E9E2E}"/>
    <cellStyle name="Shade 6" xfId="23810" xr:uid="{77689431-9C88-4098-9363-2A5AFE09B7D8}"/>
    <cellStyle name="Shade 6 2" xfId="48019" xr:uid="{2CF193FA-6C05-4D67-8422-1A30F7D5B5E8}"/>
    <cellStyle name="Shade 7" xfId="48010" xr:uid="{D6258EC4-42F3-469E-81A1-928ED0421A2C}"/>
    <cellStyle name="Shade 8" xfId="53777" xr:uid="{94FBD269-81E7-4265-8AC1-A6B09F286A93}"/>
    <cellStyle name="Shade 9" xfId="23801" xr:uid="{D4232D38-A351-4EB3-8E33-5D1F632787DC}"/>
    <cellStyle name="Sheet Title" xfId="23811" xr:uid="{94FDEA8C-CD0A-4CE8-A00D-6958A78547A6}"/>
    <cellStyle name="Sheet Title 2" xfId="23812" xr:uid="{1A6BD9A1-10D9-4223-B17F-80839D2F5B68}"/>
    <cellStyle name="Sheet Title 2 2" xfId="48021" xr:uid="{84B6F25B-7053-42A8-A8AB-6A7D706BA470}"/>
    <cellStyle name="Sheet Title 3" xfId="48020" xr:uid="{70E9CEA9-04A8-4D6A-98B5-79C1AA46B3D0}"/>
    <cellStyle name="Source" xfId="23813" xr:uid="{7F6FDF76-BE40-4E6B-9783-49B4C4BF7515}"/>
    <cellStyle name="Source 10" xfId="23814" xr:uid="{C3BFCB6E-61A7-41DA-A34F-3A554A4F5061}"/>
    <cellStyle name="Source 10 2" xfId="23815" xr:uid="{3C53C6BC-51BB-4F96-BC9D-07ECF38BD11D}"/>
    <cellStyle name="Source 10 2 2" xfId="48024" xr:uid="{0E85657E-8CBE-41D3-A393-9C45664A0B65}"/>
    <cellStyle name="Source 10 3" xfId="48023" xr:uid="{155A17DA-63E0-4938-8F81-40030FF31740}"/>
    <cellStyle name="source 11" xfId="23816" xr:uid="{9D2EDF72-5234-4CC4-B884-74A8C604F679}"/>
    <cellStyle name="source 11 2" xfId="23817" xr:uid="{CE36A66D-F81E-4886-95AB-9A48E68E18B8}"/>
    <cellStyle name="source 11 2 2" xfId="48026" xr:uid="{ECB37845-C56B-490D-AA32-62A0F6BA81AF}"/>
    <cellStyle name="source 11 3" xfId="48025" xr:uid="{75637700-8215-4549-B8DB-E3D79D86AB67}"/>
    <cellStyle name="Source 12" xfId="23818" xr:uid="{998498BD-19AB-4761-B62C-68D70A74974D}"/>
    <cellStyle name="Source 12 2" xfId="48027" xr:uid="{26E1DB75-B9DA-4F82-8EB2-5D10D309FA59}"/>
    <cellStyle name="Source 13" xfId="48022" xr:uid="{2DF7E05E-B199-44EB-B798-03B0B51B2FB5}"/>
    <cellStyle name="source 2" xfId="23819" xr:uid="{75B6143A-168D-4FFC-A99A-1CA9CCD866F4}"/>
    <cellStyle name="source 2 2" xfId="23820" xr:uid="{A10A130C-BE9A-4D72-983A-60CB30731A15}"/>
    <cellStyle name="source 2 2 2" xfId="48029" xr:uid="{0E8A2A89-0A18-440F-9D45-A80AB869273C}"/>
    <cellStyle name="source 2 3" xfId="48028" xr:uid="{19E94306-BE3E-43BB-9B31-FDA7F6596B55}"/>
    <cellStyle name="source 3" xfId="23821" xr:uid="{A29D84A8-5136-4218-A29C-1CC91CD769CC}"/>
    <cellStyle name="source 3 2" xfId="23822" xr:uid="{F05CB9B5-4F88-4BE6-8A2A-6EE11A06BCB3}"/>
    <cellStyle name="source 3 2 2" xfId="48031" xr:uid="{29D12117-A9E8-4836-B4B4-0287875AF55F}"/>
    <cellStyle name="source 3 3" xfId="48030" xr:uid="{F71C8790-28FA-4155-AA72-5F3C3B8ECEE9}"/>
    <cellStyle name="Source 4" xfId="23823" xr:uid="{2317ABF4-D6F2-4A65-97E1-C7B4C100DCF3}"/>
    <cellStyle name="Source 4 2" xfId="23824" xr:uid="{00839923-2F14-498B-9457-4655D10D4C9C}"/>
    <cellStyle name="Source 4 2 2" xfId="48033" xr:uid="{DD871231-5C1D-4179-91C0-64DD0626C406}"/>
    <cellStyle name="Source 4 3" xfId="48032" xr:uid="{022CCCAA-2B98-4F62-990A-7E661530345B}"/>
    <cellStyle name="Source 5" xfId="23825" xr:uid="{F8229375-2B57-4DD4-A633-C4750DD6BB9F}"/>
    <cellStyle name="Source 5 2" xfId="23826" xr:uid="{C3B531E6-E0E1-42E8-A4EC-94ED1D486A51}"/>
    <cellStyle name="Source 5 2 2" xfId="48035" xr:uid="{9988F3B9-FCB8-4315-BB47-619AB919E7B4}"/>
    <cellStyle name="Source 5 3" xfId="48034" xr:uid="{C6A8CC8F-8BCC-4842-AA53-1D86E5BCD3E4}"/>
    <cellStyle name="Source 6" xfId="23827" xr:uid="{A5B32313-0505-44FB-BEC5-B80ADFD9CF1F}"/>
    <cellStyle name="Source 6 2" xfId="23828" xr:uid="{561AD58F-5E28-47B0-8842-A6ADED0F506C}"/>
    <cellStyle name="Source 6 2 2" xfId="48037" xr:uid="{C52672D9-1DEF-4C30-89AB-F0746964E611}"/>
    <cellStyle name="Source 6 3" xfId="48036" xr:uid="{D474F746-D0B4-4002-BB50-98F7DC019FD9}"/>
    <cellStyle name="Source 7" xfId="23829" xr:uid="{3DC1D161-D8CE-4E09-9579-D2764AC8C724}"/>
    <cellStyle name="Source 7 2" xfId="23830" xr:uid="{AF16C024-A1F8-4D15-ADBA-A8D91390F5FF}"/>
    <cellStyle name="Source 7 2 2" xfId="48039" xr:uid="{5DA0DE74-FE19-4F8F-907F-42653C44F662}"/>
    <cellStyle name="Source 7 3" xfId="48038" xr:uid="{7E46FB57-DD89-4DB3-8F50-5EAAE3C4B250}"/>
    <cellStyle name="Source 8" xfId="23831" xr:uid="{04771049-ACD5-4EBC-A858-D4584E85AE9A}"/>
    <cellStyle name="Source 8 2" xfId="23832" xr:uid="{262B1ACD-019D-4A2D-B38F-E2C945C9518D}"/>
    <cellStyle name="Source 8 2 2" xfId="48041" xr:uid="{7421C8A7-30B9-4AC5-93C0-6189DF5F4C5A}"/>
    <cellStyle name="Source 8 3" xfId="48040" xr:uid="{69C1E389-2343-4A44-9C0A-32F33C89BDD0}"/>
    <cellStyle name="Source 9" xfId="23833" xr:uid="{BDFD381B-57CB-475B-87E9-0F071659F082}"/>
    <cellStyle name="Source 9 2" xfId="23834" xr:uid="{3AC594C8-0AC6-460D-B1ED-9D30C46DDCD7}"/>
    <cellStyle name="Source 9 2 2" xfId="48043" xr:uid="{2C271EFC-84E9-445A-ACA9-F94802E0B11B}"/>
    <cellStyle name="Source 9 3" xfId="48042" xr:uid="{A98E822F-D75F-4D34-A6CF-3EA84D9D5703}"/>
    <cellStyle name="Standaard_1990" xfId="23835" xr:uid="{7D5890EA-2035-4675-BF6D-B8027C02BE8A}"/>
    <cellStyle name="Standard 10" xfId="1005" xr:uid="{00000000-0005-0000-0000-00000A040000}"/>
    <cellStyle name="Standard 10 2" xfId="23837" xr:uid="{BA02A8C2-E9E7-4252-B7CD-DF17D82E47CB}"/>
    <cellStyle name="Standard 10 2 2" xfId="23838" xr:uid="{56627BFC-046E-49C4-8DF9-41699B60109B}"/>
    <cellStyle name="Standard 10 2 2 2" xfId="23839" xr:uid="{538303A9-E1F6-4089-9B87-AED80B288481}"/>
    <cellStyle name="Standard 10 2 2 2 2" xfId="48047" xr:uid="{A7656D7D-FC76-416A-B8B9-3D8139AB31DD}"/>
    <cellStyle name="Standard 10 2 2 3" xfId="48046" xr:uid="{E634AE21-305E-44F4-AC0C-D5CE426D2547}"/>
    <cellStyle name="Standard 10 2 3" xfId="23840" xr:uid="{A5D9FCE4-3ADF-4F12-8CA0-0FA8D4E039A8}"/>
    <cellStyle name="Standard 10 2 3 2" xfId="48048" xr:uid="{EE7E379F-2E94-44EF-87FF-6C07057A0429}"/>
    <cellStyle name="Standard 10 2 4" xfId="23841" xr:uid="{577BDC05-3043-4520-B8BC-7E4B720AFA86}"/>
    <cellStyle name="Standard 10 2 4 2" xfId="48049" xr:uid="{2206C658-8FC4-4D52-B5CD-1CBB5E172B49}"/>
    <cellStyle name="Standard 10 2 5" xfId="48045" xr:uid="{73E95B1A-8271-47C4-8315-AD6E3462B1AA}"/>
    <cellStyle name="Standard 10 2 6" xfId="54245" xr:uid="{F9756F99-C3FC-468D-9925-E3FFDAFDFAB5}"/>
    <cellStyle name="Standard 10 3" xfId="23842" xr:uid="{869CCD9B-66B4-48EF-A31B-A341024B6F20}"/>
    <cellStyle name="Standard 10 3 2" xfId="23843" xr:uid="{8D54B415-3820-4FD2-A906-7AC12311B8FC}"/>
    <cellStyle name="Standard 10 3 2 2" xfId="48051" xr:uid="{3369817B-36A6-4083-A8EC-FDEF63A429E6}"/>
    <cellStyle name="Standard 10 3 3" xfId="48050" xr:uid="{91E33A9E-32EC-487D-8AE1-F858A4BA823C}"/>
    <cellStyle name="Standard 10 4" xfId="23844" xr:uid="{4A86F06B-F1AA-446A-8B10-0EA226A3DA53}"/>
    <cellStyle name="Standard 10 4 2" xfId="23845" xr:uid="{E556BE1B-483A-4F21-A25E-71ADC5F4F6FD}"/>
    <cellStyle name="Standard 10 4 2 2" xfId="48053" xr:uid="{62648266-E4B6-4385-976F-B3945DED557F}"/>
    <cellStyle name="Standard 10 4 3" xfId="23846" xr:uid="{A56AF0A7-AC2D-4DB6-B91B-524569EF3FF7}"/>
    <cellStyle name="Standard 10 4 3 2" xfId="48054" xr:uid="{BBA18744-DDAF-450C-96BE-353EBF7259AF}"/>
    <cellStyle name="Standard 10 4 4" xfId="48052" xr:uid="{A548E325-B4E6-4D93-9ECA-48EFAB70E8CF}"/>
    <cellStyle name="Standard 10 5" xfId="23847" xr:uid="{72C03FD5-365F-4650-9F5F-ACA9CEB1A898}"/>
    <cellStyle name="Standard 10 5 2" xfId="48055" xr:uid="{E00ACE3E-1412-425A-ACBD-8919A333470B}"/>
    <cellStyle name="Standard 10 6" xfId="48044" xr:uid="{B787B49C-075C-43FD-8985-3AB6A5A18259}"/>
    <cellStyle name="Standard 10 7" xfId="53778" xr:uid="{9CABE614-048C-4E2E-A246-5FF5B88D7C06}"/>
    <cellStyle name="Standard 10 8" xfId="23836" xr:uid="{54A2F3C0-E3DB-43B3-87D6-A28DFCF72F9A}"/>
    <cellStyle name="Standard 11" xfId="1006" xr:uid="{00000000-0005-0000-0000-00000B040000}"/>
    <cellStyle name="Standard 11 10" xfId="23849" xr:uid="{295AFC66-73AA-4D8E-B5FC-2E876E7B9A76}"/>
    <cellStyle name="Standard 11 10 2" xfId="48057" xr:uid="{6DC0608B-A901-40DA-A1BC-06155ECF1F14}"/>
    <cellStyle name="Standard 11 11" xfId="23850" xr:uid="{053A1E3D-061C-4563-8158-B5712D4BA38A}"/>
    <cellStyle name="Standard 11 11 2" xfId="48058" xr:uid="{714855B7-29D1-4356-AA9A-AAE11F30EB60}"/>
    <cellStyle name="Standard 11 12" xfId="48056" xr:uid="{20F70CFD-4749-47F2-AE00-2585E60F0016}"/>
    <cellStyle name="Standard 11 13" xfId="53779" xr:uid="{4E50B990-E97F-4A0B-9E95-168836A1FE46}"/>
    <cellStyle name="Standard 11 14" xfId="54246" xr:uid="{A8EB4F90-1A3C-410E-BCEB-DA0055263513}"/>
    <cellStyle name="Standard 11 15" xfId="23848" xr:uid="{907E74D6-534C-4959-B56A-10C77C553162}"/>
    <cellStyle name="Standard 11 2" xfId="1007" xr:uid="{00000000-0005-0000-0000-00000C040000}"/>
    <cellStyle name="Standard 11 2 10" xfId="54247" xr:uid="{70F46821-FA79-4ABE-A584-9B05A2B6E49C}"/>
    <cellStyle name="Standard 11 2 11" xfId="23851" xr:uid="{7FC1BB1D-CC05-47A9-A622-505778C8A77B}"/>
    <cellStyle name="Standard 11 2 2" xfId="23852" xr:uid="{CBC3CEAE-5520-4291-A285-4087EEE87534}"/>
    <cellStyle name="Standard 11 2 2 2" xfId="23853" xr:uid="{0650355D-FBBB-4673-A112-944F873DBDA8}"/>
    <cellStyle name="Standard 11 2 2 2 2" xfId="23854" xr:uid="{F700FC80-2674-47D8-B9B9-269CAF769BB5}"/>
    <cellStyle name="Standard 11 2 2 2 2 2" xfId="48062" xr:uid="{4DF62AD0-A3CD-4BB6-8BF1-6CE566836B15}"/>
    <cellStyle name="Standard 11 2 2 2 3" xfId="48061" xr:uid="{F15E167D-8800-44E9-BF26-91CFEDAC2A9A}"/>
    <cellStyle name="Standard 11 2 2 3" xfId="23855" xr:uid="{08F9224A-6C5C-49DC-94CC-336B6917EF7F}"/>
    <cellStyle name="Standard 11 2 2 3 2" xfId="48063" xr:uid="{8E81DF3D-B0A1-40C7-8B11-A5BE5A07816C}"/>
    <cellStyle name="Standard 11 2 2 4" xfId="23856" xr:uid="{E205DD17-89FC-48D7-8D8E-5357D94343A1}"/>
    <cellStyle name="Standard 11 2 2 4 2" xfId="48064" xr:uid="{3CDDB1B8-0015-4C51-B23F-7CF8A606E77E}"/>
    <cellStyle name="Standard 11 2 2 5" xfId="48060" xr:uid="{63BB4F37-DC4A-4BE4-AFB9-A1F7A321EA60}"/>
    <cellStyle name="Standard 11 2 2 6" xfId="54248" xr:uid="{B1D607D5-AA10-4A2A-906C-30DDD173079C}"/>
    <cellStyle name="Standard 11 2 3" xfId="23857" xr:uid="{3876B3BD-0C3B-49F9-9572-BCD32C0E5A76}"/>
    <cellStyle name="Standard 11 2 3 2" xfId="23858" xr:uid="{13AA8097-5929-4B27-983F-8673FD9D8A1D}"/>
    <cellStyle name="Standard 11 2 3 2 2" xfId="23859" xr:uid="{0864C49B-E7B7-4385-973B-8BEAF48428B7}"/>
    <cellStyle name="Standard 11 2 3 2 2 2" xfId="48067" xr:uid="{FE897B15-9CFA-488D-AAB4-1531D6428EEF}"/>
    <cellStyle name="Standard 11 2 3 2 3" xfId="48066" xr:uid="{AEE9D933-A1BF-427C-A78E-C77FDC7A26DC}"/>
    <cellStyle name="Standard 11 2 3 3" xfId="23860" xr:uid="{7D979CC7-68DF-48B9-9B31-3F8234ADCE22}"/>
    <cellStyle name="Standard 11 2 3 3 2" xfId="48068" xr:uid="{1ABF305B-FDA8-4D8A-9BB0-7138A16FF877}"/>
    <cellStyle name="Standard 11 2 3 4" xfId="23861" xr:uid="{07566E0B-9E92-4C0C-99B9-F55B3D67FF4B}"/>
    <cellStyle name="Standard 11 2 3 4 2" xfId="48069" xr:uid="{623D7DA5-82F0-4D9E-BEE5-C0D7813ABDAA}"/>
    <cellStyle name="Standard 11 2 3 5" xfId="23862" xr:uid="{8F81FDBA-20A6-4659-800B-CDB0F2007066}"/>
    <cellStyle name="Standard 11 2 3 5 2" xfId="48070" xr:uid="{5B25369E-E257-499F-99E8-70102ABB3C53}"/>
    <cellStyle name="Standard 11 2 3 6" xfId="48065" xr:uid="{DBC18FA8-E73E-4E22-B233-F8FCD0F6D11D}"/>
    <cellStyle name="Standard 11 2 4" xfId="23863" xr:uid="{2B33FDC7-C1DC-4371-9619-EE96BCC8D6D6}"/>
    <cellStyle name="Standard 11 2 4 2" xfId="23864" xr:uid="{08822FEA-5169-43F0-BDA0-61E408CFFFC4}"/>
    <cellStyle name="Standard 11 2 4 2 2" xfId="23865" xr:uid="{DA45D38B-0E76-498D-A63F-48221D2149F9}"/>
    <cellStyle name="Standard 11 2 4 2 2 2" xfId="48073" xr:uid="{20A607F2-285A-45A9-85C3-1F754FF550DA}"/>
    <cellStyle name="Standard 11 2 4 2 3" xfId="48072" xr:uid="{5F74C86E-59AC-4488-9CE8-395730C17E83}"/>
    <cellStyle name="Standard 11 2 4 3" xfId="23866" xr:uid="{343AED37-93D4-4A58-9D62-BBF84F09E329}"/>
    <cellStyle name="Standard 11 2 4 3 2" xfId="48074" xr:uid="{6611A7A7-1A9F-439E-A3B0-E138A9AB1DB4}"/>
    <cellStyle name="Standard 11 2 4 4" xfId="23867" xr:uid="{8D113816-8899-4349-90B8-9FB9FAD7DFB0}"/>
    <cellStyle name="Standard 11 2 4 4 2" xfId="48075" xr:uid="{8147F39D-A3A6-436E-B1EE-0B2ADDF9B3ED}"/>
    <cellStyle name="Standard 11 2 4 5" xfId="48071" xr:uid="{1EBB80F7-5643-4AD9-87A4-2B1A21E1A00B}"/>
    <cellStyle name="Standard 11 2 5" xfId="23868" xr:uid="{AD7A7149-A716-4DA5-A1AA-BBAD122EC415}"/>
    <cellStyle name="Standard 11 2 5 2" xfId="23869" xr:uid="{C2171B69-172C-4964-843A-7694DBA34D7E}"/>
    <cellStyle name="Standard 11 2 5 2 2" xfId="48077" xr:uid="{D958CCB3-368D-4B34-8B3A-9ACBEB8D0921}"/>
    <cellStyle name="Standard 11 2 5 3" xfId="48076" xr:uid="{AB608195-8D14-48D7-ABA6-0D9715499B5C}"/>
    <cellStyle name="Standard 11 2 6" xfId="23870" xr:uid="{4F166905-9E15-4979-9DDB-3DE726411C85}"/>
    <cellStyle name="Standard 11 2 6 2" xfId="23871" xr:uid="{89B4E1D9-0E05-403F-9F5E-42CC5B62567D}"/>
    <cellStyle name="Standard 11 2 6 2 2" xfId="48079" xr:uid="{BCD88078-C8A1-4CAB-BF58-085C01EE46E9}"/>
    <cellStyle name="Standard 11 2 6 3" xfId="48078" xr:uid="{800A64D0-A340-4A1F-9B69-EE487FADE41D}"/>
    <cellStyle name="Standard 11 2 7" xfId="23872" xr:uid="{188C95E6-12EE-421E-9E5C-4B1C32CBCBA1}"/>
    <cellStyle name="Standard 11 2 7 2" xfId="48080" xr:uid="{5ED1C6AB-9CC8-4B36-9750-4C62F9475A0B}"/>
    <cellStyle name="Standard 11 2 8" xfId="48059" xr:uid="{37F37F87-EB80-403F-BA59-9CA69855B9CE}"/>
    <cellStyle name="Standard 11 2 9" xfId="53780" xr:uid="{C4ECC62E-35F3-4D35-B8A6-718F2E08F932}"/>
    <cellStyle name="Standard 11 2_CHP" xfId="23873" xr:uid="{105810E7-0FB5-41E3-BCC6-C7B38E7817BF}"/>
    <cellStyle name="Standard 11 3" xfId="1008" xr:uid="{00000000-0005-0000-0000-00000D040000}"/>
    <cellStyle name="Standard 11 3 10" xfId="54249" xr:uid="{A8E1EF72-48FC-4723-97E0-57B5BFBD0CE5}"/>
    <cellStyle name="Standard 11 3 11" xfId="23874" xr:uid="{BB06B9CA-3FD0-41E9-8386-EBBD304F49DF}"/>
    <cellStyle name="Standard 11 3 2" xfId="23875" xr:uid="{774E4102-9008-4F46-B9B8-3BE2EFCD1E7B}"/>
    <cellStyle name="Standard 11 3 2 2" xfId="23876" xr:uid="{7BF53B57-DE41-470A-9450-1F522C44539D}"/>
    <cellStyle name="Standard 11 3 2 2 2" xfId="23877" xr:uid="{28CCF193-9906-4A27-B7E0-6E7F1CFA87BD}"/>
    <cellStyle name="Standard 11 3 2 2 2 2" xfId="48084" xr:uid="{4EA97816-1ECD-4249-954C-E1558E7443C2}"/>
    <cellStyle name="Standard 11 3 2 2 3" xfId="48083" xr:uid="{8B54B107-8B8F-4E99-B276-0B89FC05DD09}"/>
    <cellStyle name="Standard 11 3 2 3" xfId="23878" xr:uid="{C718C34A-E6FD-43C4-BDFC-5A84D21A0704}"/>
    <cellStyle name="Standard 11 3 2 3 2" xfId="48085" xr:uid="{32E2601C-1162-4D39-B68C-30CB3F2D908B}"/>
    <cellStyle name="Standard 11 3 2 4" xfId="23879" xr:uid="{B8CB789E-1C70-4E1F-8759-582586CFE9B6}"/>
    <cellStyle name="Standard 11 3 2 4 2" xfId="48086" xr:uid="{46CED417-5C64-4A9D-9AE7-81E8CDC3C7C7}"/>
    <cellStyle name="Standard 11 3 2 5" xfId="48082" xr:uid="{D9B78747-E1D4-49C4-B257-6C2A98CF40BC}"/>
    <cellStyle name="Standard 11 3 2 6" xfId="54250" xr:uid="{2EDDDE3E-A5E0-4FD0-B065-E2CAFF0B826D}"/>
    <cellStyle name="Standard 11 3 3" xfId="23880" xr:uid="{DE91AADD-28FB-4926-B13D-8F10A517C7C0}"/>
    <cellStyle name="Standard 11 3 3 2" xfId="23881" xr:uid="{0CC51FF3-7E74-4F25-9502-D242E9248A13}"/>
    <cellStyle name="Standard 11 3 3 2 2" xfId="23882" xr:uid="{01051488-22F0-4D6C-AF84-A6D1962C5DBE}"/>
    <cellStyle name="Standard 11 3 3 2 2 2" xfId="48089" xr:uid="{2D56A8AC-BFEF-4ADD-A9E8-A2861CAED394}"/>
    <cellStyle name="Standard 11 3 3 2 3" xfId="48088" xr:uid="{CEFE1016-ED50-4EE4-A620-CE021E276B26}"/>
    <cellStyle name="Standard 11 3 3 3" xfId="23883" xr:uid="{8846ABF6-4367-4C07-AFAC-A692C83B2C8D}"/>
    <cellStyle name="Standard 11 3 3 3 2" xfId="48090" xr:uid="{5CCB9A7B-2C50-4724-AD23-30120D320088}"/>
    <cellStyle name="Standard 11 3 3 4" xfId="23884" xr:uid="{62A6CB23-5D82-4B0F-A814-D61FC0FB4982}"/>
    <cellStyle name="Standard 11 3 3 4 2" xfId="48091" xr:uid="{56C0320B-9381-4BB3-9C08-058E468A99AC}"/>
    <cellStyle name="Standard 11 3 3 5" xfId="23885" xr:uid="{357072BB-7295-4ACA-BC77-C90EE8DCC1D4}"/>
    <cellStyle name="Standard 11 3 3 5 2" xfId="48092" xr:uid="{E7A12789-8700-4B6F-AA5D-34A06B435783}"/>
    <cellStyle name="Standard 11 3 3 6" xfId="48087" xr:uid="{09E45BDA-F90F-4625-B22D-A6C9860178CA}"/>
    <cellStyle name="Standard 11 3 4" xfId="23886" xr:uid="{A7944181-52B2-42A0-8120-E27B64F363E9}"/>
    <cellStyle name="Standard 11 3 4 2" xfId="23887" xr:uid="{4A0D0E38-E497-43C5-9B2E-54449435A393}"/>
    <cellStyle name="Standard 11 3 4 2 2" xfId="23888" xr:uid="{D0273339-08CB-4DEC-9F25-89E3F19EA8A2}"/>
    <cellStyle name="Standard 11 3 4 2 2 2" xfId="48095" xr:uid="{C2E5E3A7-BF7B-41A8-89AE-69A9DCFBDE7F}"/>
    <cellStyle name="Standard 11 3 4 2 3" xfId="48094" xr:uid="{78482683-EBC9-407D-9EF9-B7D62A724A1A}"/>
    <cellStyle name="Standard 11 3 4 3" xfId="23889" xr:uid="{5BBC3733-663E-4F41-9F80-459F8589BE03}"/>
    <cellStyle name="Standard 11 3 4 3 2" xfId="48096" xr:uid="{DC43D79F-507F-4DCD-8E51-8FDF4182B7E3}"/>
    <cellStyle name="Standard 11 3 4 4" xfId="23890" xr:uid="{E58A40EA-FC0B-4EE8-86BF-4F32006B271B}"/>
    <cellStyle name="Standard 11 3 4 4 2" xfId="48097" xr:uid="{27A33944-4BE3-404D-BEF6-13923634B7CB}"/>
    <cellStyle name="Standard 11 3 4 5" xfId="48093" xr:uid="{265961CF-DE12-47CB-983F-655D88816021}"/>
    <cellStyle name="Standard 11 3 5" xfId="23891" xr:uid="{D5E53C0A-9549-4926-BCD3-BBAD8C91316E}"/>
    <cellStyle name="Standard 11 3 5 2" xfId="23892" xr:uid="{853DB83A-921F-44E2-B259-84A3A57483BB}"/>
    <cellStyle name="Standard 11 3 5 2 2" xfId="48099" xr:uid="{99939625-2B2C-45A0-92CB-B0EA8CC82E06}"/>
    <cellStyle name="Standard 11 3 5 3" xfId="48098" xr:uid="{8955016C-EAEA-4B9D-9F16-0BCFA12F4A8C}"/>
    <cellStyle name="Standard 11 3 6" xfId="23893" xr:uid="{D30E0305-2ACA-4AF6-AE59-552BBC6D0BFF}"/>
    <cellStyle name="Standard 11 3 6 2" xfId="23894" xr:uid="{FD418CE4-99E8-4F9D-ADB8-71CB5FBF3615}"/>
    <cellStyle name="Standard 11 3 6 2 2" xfId="48101" xr:uid="{15B301CA-B5BE-4431-903D-79CF9CC54109}"/>
    <cellStyle name="Standard 11 3 6 3" xfId="48100" xr:uid="{E0AE781B-D402-4CA2-9692-8B2D379AD574}"/>
    <cellStyle name="Standard 11 3 7" xfId="23895" xr:uid="{8DE1C825-6524-4C8F-B17B-13D1535CD95A}"/>
    <cellStyle name="Standard 11 3 7 2" xfId="48102" xr:uid="{A897234D-58CC-4090-9CD8-53205E66D575}"/>
    <cellStyle name="Standard 11 3 8" xfId="48081" xr:uid="{C46F0AC5-4A82-475B-953D-0E926967A74F}"/>
    <cellStyle name="Standard 11 3 9" xfId="53781" xr:uid="{95934C6C-A92E-4836-A817-6CC06F2D9A3D}"/>
    <cellStyle name="Standard 11 3_CHP" xfId="23896" xr:uid="{9A6208E9-DBA8-4E3B-87ED-59074146E24A}"/>
    <cellStyle name="Standard 11 4" xfId="1009" xr:uid="{00000000-0005-0000-0000-00000E040000}"/>
    <cellStyle name="Standard 11 4 2" xfId="23898" xr:uid="{E5E4A7F3-B267-46B2-A904-7D75294390A8}"/>
    <cellStyle name="Standard 11 4 2 2" xfId="23899" xr:uid="{ED605AC2-69EF-4359-93F9-D70347FACD5C}"/>
    <cellStyle name="Standard 11 4 2 2 2" xfId="23900" xr:uid="{7EE35D4C-496A-4817-9EC4-481BBC90887B}"/>
    <cellStyle name="Standard 11 4 2 2 2 2" xfId="48106" xr:uid="{88A06871-362C-4D1A-8A00-FE7015F5C0D8}"/>
    <cellStyle name="Standard 11 4 2 2 3" xfId="48105" xr:uid="{0692ABB8-90A1-430A-99F2-0DEBE4BE98B5}"/>
    <cellStyle name="Standard 11 4 2 3" xfId="23901" xr:uid="{A71A9BE4-048E-4B1B-9821-1A15947D7805}"/>
    <cellStyle name="Standard 11 4 2 3 2" xfId="48107" xr:uid="{6693E7B5-0F11-45B4-99DB-3AE6E12C8D83}"/>
    <cellStyle name="Standard 11 4 2 4" xfId="23902" xr:uid="{AFD8E852-75D3-4545-AC82-38CD5B6FE489}"/>
    <cellStyle name="Standard 11 4 2 4 2" xfId="48108" xr:uid="{612B2C99-282F-47FB-BF32-D34609C8C8B1}"/>
    <cellStyle name="Standard 11 4 2 5" xfId="48104" xr:uid="{A01CC67C-9ED6-4700-B898-C2093E57256A}"/>
    <cellStyle name="Standard 11 4 3" xfId="23903" xr:uid="{7125371E-78DD-412D-BD26-6A99184C3F2A}"/>
    <cellStyle name="Standard 11 4 3 2" xfId="23904" xr:uid="{B436BAB3-23D5-483D-B261-C52E731B12DF}"/>
    <cellStyle name="Standard 11 4 3 2 2" xfId="48110" xr:uid="{395C975E-8F44-411F-A8FE-2A9ED9194F6E}"/>
    <cellStyle name="Standard 11 4 3 3" xfId="48109" xr:uid="{96209BC2-9EC9-4C46-BE9F-4E7F7BC33A33}"/>
    <cellStyle name="Standard 11 4 4" xfId="23905" xr:uid="{CAC6E1D1-3AE8-4B8C-85A0-28C368B6410F}"/>
    <cellStyle name="Standard 11 4 4 2" xfId="23906" xr:uid="{0FCD6578-88A8-452F-A038-C1DA92247029}"/>
    <cellStyle name="Standard 11 4 4 2 2" xfId="48112" xr:uid="{FD43C29C-3F3F-46CD-A9CC-10983D198979}"/>
    <cellStyle name="Standard 11 4 4 3" xfId="23907" xr:uid="{D0EF376C-EC38-4301-BBE5-0E52F99687C1}"/>
    <cellStyle name="Standard 11 4 4 3 2" xfId="48113" xr:uid="{770483B1-CEAE-4384-B67F-71C9512114E0}"/>
    <cellStyle name="Standard 11 4 4 4" xfId="48111" xr:uid="{669E2606-18CD-465B-8B29-CA30E840E637}"/>
    <cellStyle name="Standard 11 4 5" xfId="23908" xr:uid="{264C01A4-B27C-4275-9E69-16249334DD81}"/>
    <cellStyle name="Standard 11 4 5 2" xfId="48114" xr:uid="{F9A3EF07-EB7B-44C5-927E-93B0EDB15BE0}"/>
    <cellStyle name="Standard 11 4 6" xfId="48103" xr:uid="{2D14010B-A0DC-49D4-BD3D-CD40C2F83C0B}"/>
    <cellStyle name="Standard 11 4 7" xfId="54251" xr:uid="{EAC719BC-CBFA-45D8-A545-661837F1DEB7}"/>
    <cellStyle name="Standard 11 4 8" xfId="23897" xr:uid="{29A7ADB1-2A45-4333-BE8A-2C4C198944A0}"/>
    <cellStyle name="Standard 11 5" xfId="1010" xr:uid="{00000000-0005-0000-0000-00000F040000}"/>
    <cellStyle name="Standard 11 5 2" xfId="23910" xr:uid="{6A9949F1-0F73-4C0B-91C8-6EBD6FFA8918}"/>
    <cellStyle name="Standard 11 5 2 2" xfId="23911" xr:uid="{CEB5CDC5-9AE1-40CC-9493-5A366F9BE1EF}"/>
    <cellStyle name="Standard 11 5 2 2 2" xfId="23912" xr:uid="{0E96D35A-B109-4770-844B-E15951360210}"/>
    <cellStyle name="Standard 11 5 2 2 2 2" xfId="48118" xr:uid="{A6675634-D587-464A-B292-44A06FD4814A}"/>
    <cellStyle name="Standard 11 5 2 2 3" xfId="48117" xr:uid="{AECEE721-17BA-4E98-BC88-7EFA4143124A}"/>
    <cellStyle name="Standard 11 5 2 3" xfId="23913" xr:uid="{A62378CE-64CE-408B-89F2-AA4FC39C2544}"/>
    <cellStyle name="Standard 11 5 2 3 2" xfId="48119" xr:uid="{868AD64C-4302-471D-8D0B-15426FFCE888}"/>
    <cellStyle name="Standard 11 5 2 4" xfId="23914" xr:uid="{43B2865C-FBBE-4134-8F4A-B8B153208338}"/>
    <cellStyle name="Standard 11 5 2 4 2" xfId="48120" xr:uid="{4743859E-A92C-4665-A0C1-3C18D8810E1E}"/>
    <cellStyle name="Standard 11 5 2 5" xfId="48116" xr:uid="{4AF774DC-A821-47B8-97A0-C183C7485FD3}"/>
    <cellStyle name="Standard 11 5 3" xfId="23915" xr:uid="{FE1018D5-33B8-49B2-B329-3A994DDE1D27}"/>
    <cellStyle name="Standard 11 5 3 2" xfId="23916" xr:uid="{AEA3D4CB-E2C3-4F81-B122-909B3FE83CA9}"/>
    <cellStyle name="Standard 11 5 3 2 2" xfId="23917" xr:uid="{414EBBCF-7748-494D-85A1-E64E39A6B20E}"/>
    <cellStyle name="Standard 11 5 3 2 2 2" xfId="48123" xr:uid="{F2DC0B75-D885-4657-8C0C-EB2579D1D95A}"/>
    <cellStyle name="Standard 11 5 3 2 3" xfId="48122" xr:uid="{7393637E-DC9E-4BB1-B18A-2A74FED1747E}"/>
    <cellStyle name="Standard 11 5 3 3" xfId="23918" xr:uid="{DD82A619-1CAF-4503-BF70-412BE0E41426}"/>
    <cellStyle name="Standard 11 5 3 3 2" xfId="48124" xr:uid="{0B926A43-08F9-47B5-9B72-6F3A2AAD7A6A}"/>
    <cellStyle name="Standard 11 5 3 4" xfId="23919" xr:uid="{65155E99-DB14-4469-9CAD-BA11A9B808CD}"/>
    <cellStyle name="Standard 11 5 3 4 2" xfId="48125" xr:uid="{B990CFA8-B985-4C94-8F75-669FEC4A1BD5}"/>
    <cellStyle name="Standard 11 5 3 5" xfId="48121" xr:uid="{E868C096-9D6F-471E-BEE0-37E96509D035}"/>
    <cellStyle name="Standard 11 5 4" xfId="23920" xr:uid="{6A43B98C-BB84-4FA0-963A-13B566888DF4}"/>
    <cellStyle name="Standard 11 5 4 2" xfId="23921" xr:uid="{7636662C-35A0-47D3-ABF9-FF3332F207BB}"/>
    <cellStyle name="Standard 11 5 4 2 2" xfId="48127" xr:uid="{DAED3ECD-2770-4C01-A7D4-FF194BD09742}"/>
    <cellStyle name="Standard 11 5 4 3" xfId="48126" xr:uid="{6A37B4B5-3E28-4D72-81AC-4BC38CE6CDC0}"/>
    <cellStyle name="Standard 11 5 5" xfId="23922" xr:uid="{57D753E7-4EC9-4277-885B-13B0A08D49D9}"/>
    <cellStyle name="Standard 11 5 5 2" xfId="48128" xr:uid="{435E9BDD-E4E0-469F-AD70-FB27A38499AF}"/>
    <cellStyle name="Standard 11 5 6" xfId="48115" xr:uid="{5AD333E9-3459-4A59-AAD8-03C94E8C1518}"/>
    <cellStyle name="Standard 11 5 7" xfId="54252" xr:uid="{B95B6F1D-463C-449D-8DC4-E8A5F58F3556}"/>
    <cellStyle name="Standard 11 5 8" xfId="23909" xr:uid="{A1638CA9-B58B-49B1-97C2-DF784F7F18A9}"/>
    <cellStyle name="Standard 11 6" xfId="23923" xr:uid="{F74117C8-A0B1-48B3-AB01-BDD73B89CE3C}"/>
    <cellStyle name="Standard 11 6 2" xfId="23924" xr:uid="{F0CA210F-1832-49A4-B1D0-CD590FD602EE}"/>
    <cellStyle name="Standard 11 6 2 2" xfId="23925" xr:uid="{C748BEAC-5442-4495-989E-23AD9809F6C4}"/>
    <cellStyle name="Standard 11 6 2 2 2" xfId="48131" xr:uid="{412F3AF5-3CF1-4F32-8EB5-954E7C63B227}"/>
    <cellStyle name="Standard 11 6 2 3" xfId="48130" xr:uid="{B81668E8-7B4B-4940-8841-78FDADFF8A8E}"/>
    <cellStyle name="Standard 11 6 3" xfId="23926" xr:uid="{3B9DFA99-DCE4-4E63-BDEB-28A02A3E8C60}"/>
    <cellStyle name="Standard 11 6 3 2" xfId="48132" xr:uid="{066062E5-4256-4FE9-9F29-AA5D1D7EF7F7}"/>
    <cellStyle name="Standard 11 6 4" xfId="23927" xr:uid="{495E2DFC-DA0E-48D3-A6CA-76FF0880744E}"/>
    <cellStyle name="Standard 11 6 4 2" xfId="48133" xr:uid="{FE708FB6-1C30-4AFF-9A82-2269583F98E0}"/>
    <cellStyle name="Standard 11 6 5" xfId="48129" xr:uid="{962A21F8-F775-43B9-AA2A-E94D4FCD1FEC}"/>
    <cellStyle name="Standard 11 7" xfId="23928" xr:uid="{D5AFA891-E02A-4893-BEE4-DE0F0830F238}"/>
    <cellStyle name="Standard 11 7 2" xfId="23929" xr:uid="{06C33E0E-742D-4771-B553-494F671F6507}"/>
    <cellStyle name="Standard 11 7 2 2" xfId="48135" xr:uid="{DB900862-C9EA-4285-B9F1-C52B44AA3E0F}"/>
    <cellStyle name="Standard 11 7 3" xfId="23930" xr:uid="{88F3B0C1-8793-4F45-B9E9-0580DAD9F840}"/>
    <cellStyle name="Standard 11 7 3 2" xfId="48136" xr:uid="{8B493E40-F28A-4C9C-B043-7216DB1CF931}"/>
    <cellStyle name="Standard 11 7 4" xfId="48134" xr:uid="{2C354DE7-81B8-4996-B743-707DBA85C7CC}"/>
    <cellStyle name="Standard 11 8" xfId="23931" xr:uid="{0BDE98F9-2A23-4DA0-A17C-CD9B4B277FDF}"/>
    <cellStyle name="Standard 11 8 2" xfId="23932" xr:uid="{1C694EF1-7F02-4999-A752-E3CF18D0F97D}"/>
    <cellStyle name="Standard 11 8 2 2" xfId="48138" xr:uid="{D8384AD1-2D40-4620-9B75-FA0BFDD51B21}"/>
    <cellStyle name="Standard 11 8 3" xfId="48137" xr:uid="{213E5DF5-CE9E-4F33-A070-1177B636F1C1}"/>
    <cellStyle name="Standard 11 9" xfId="23933" xr:uid="{D7F78EFB-F189-43F5-8EDC-98BDE90E2132}"/>
    <cellStyle name="Standard 11 9 2" xfId="48139" xr:uid="{65376D76-2A8F-4DBA-BFBA-0EA6D2AF7CA3}"/>
    <cellStyle name="Standard 12" xfId="1011" xr:uid="{00000000-0005-0000-0000-000010040000}"/>
    <cellStyle name="Standard 12 10" xfId="23935" xr:uid="{BE19BE22-9DC6-4726-8A32-A08042A73B4B}"/>
    <cellStyle name="Standard 12 10 2" xfId="23936" xr:uid="{BBDD110D-80A3-4EA3-8C2C-C95E9F1B5501}"/>
    <cellStyle name="Standard 12 10 2 2" xfId="23937" xr:uid="{6B952777-E8BB-48C7-BB15-07B687974F60}"/>
    <cellStyle name="Standard 12 10 2 2 2" xfId="23938" xr:uid="{8CF84C49-9D85-4188-9B23-7C60E10CD621}"/>
    <cellStyle name="Standard 12 10 2 2 2 2" xfId="48144" xr:uid="{3C871706-DA20-4436-8CCE-1102B2BA215F}"/>
    <cellStyle name="Standard 12 10 2 2 3" xfId="48143" xr:uid="{FEF4FC10-B531-476A-973F-CFC68BE373CE}"/>
    <cellStyle name="Standard 12 10 2 3" xfId="23939" xr:uid="{49A823DE-C43E-4B29-B546-176E49B4E24E}"/>
    <cellStyle name="Standard 12 10 2 3 2" xfId="48145" xr:uid="{49A68B7E-5DA9-4889-8153-85ACD30F03D1}"/>
    <cellStyle name="Standard 12 10 2 4" xfId="23940" xr:uid="{84E89E37-EE94-4BB1-BC7A-0756F7A5AA39}"/>
    <cellStyle name="Standard 12 10 2 4 2" xfId="48146" xr:uid="{A839635A-4AA0-4A0F-98F4-E9BE43CCE2D4}"/>
    <cellStyle name="Standard 12 10 2 5" xfId="48142" xr:uid="{512040AC-BD45-4BFD-B353-66AF360CA917}"/>
    <cellStyle name="Standard 12 10 3" xfId="23941" xr:uid="{9720FB6E-0E8A-429A-BA3F-3F66B9CD281C}"/>
    <cellStyle name="Standard 12 10 3 2" xfId="23942" xr:uid="{E821A0E3-81BD-4D4C-9F64-D08366FA3E0C}"/>
    <cellStyle name="Standard 12 10 3 2 2" xfId="23943" xr:uid="{48740E00-B9D6-4B5B-821B-3083C30476AC}"/>
    <cellStyle name="Standard 12 10 3 2 2 2" xfId="48149" xr:uid="{C4EC31EA-4682-41DB-B8F1-C1B923CA7B17}"/>
    <cellStyle name="Standard 12 10 3 2 3" xfId="48148" xr:uid="{C2CE7C6F-2073-4216-9305-73B708EBE844}"/>
    <cellStyle name="Standard 12 10 3 3" xfId="23944" xr:uid="{EDC7B08D-A491-4CBB-8B40-19F618D8746D}"/>
    <cellStyle name="Standard 12 10 3 3 2" xfId="48150" xr:uid="{7FE24E40-3172-4964-8260-42C01617FC34}"/>
    <cellStyle name="Standard 12 10 3 4" xfId="23945" xr:uid="{96B52ACE-31E1-479C-A914-FAC7D4AC4469}"/>
    <cellStyle name="Standard 12 10 3 4 2" xfId="48151" xr:uid="{61652AE1-297B-4208-A81D-20A5880E8119}"/>
    <cellStyle name="Standard 12 10 3 5" xfId="48147" xr:uid="{B4FB9DB0-2F8A-4A43-8D24-5E8CABCD1B44}"/>
    <cellStyle name="Standard 12 10 4" xfId="23946" xr:uid="{6F559AE6-EC68-4FB2-ADE1-B5ADD303FFBC}"/>
    <cellStyle name="Standard 12 10 4 2" xfId="23947" xr:uid="{662BF1AA-EF6D-4E37-BE6B-989ED97575CB}"/>
    <cellStyle name="Standard 12 10 4 2 2" xfId="48153" xr:uid="{10BAAFE7-B4C8-4988-8364-160C3C4109FA}"/>
    <cellStyle name="Standard 12 10 4 3" xfId="48152" xr:uid="{FC16E113-602E-4BF1-A9A7-A228049BBF5F}"/>
    <cellStyle name="Standard 12 10 5" xfId="23948" xr:uid="{CF569F09-9D4F-47F1-8A25-CBE786693DCE}"/>
    <cellStyle name="Standard 12 10 5 2" xfId="48154" xr:uid="{4BA1BB6C-9FCC-4BBC-A03E-3CF319C559D7}"/>
    <cellStyle name="Standard 12 10 6" xfId="23949" xr:uid="{4B1AD4B6-1C76-486D-B402-8D106D0B9E9D}"/>
    <cellStyle name="Standard 12 10 6 2" xfId="48155" xr:uid="{3FA4B1D0-7B2E-44A9-8215-36C14ED39CCD}"/>
    <cellStyle name="Standard 12 10 7" xfId="48141" xr:uid="{E9D98551-6B4C-4894-85C1-F29263DDCD81}"/>
    <cellStyle name="Standard 12 11" xfId="23950" xr:uid="{87267F0C-9739-4E72-95C2-E0E6C2855773}"/>
    <cellStyle name="Standard 12 11 2" xfId="23951" xr:uid="{AA69604A-149F-435C-8AED-A028AB24FA57}"/>
    <cellStyle name="Standard 12 11 2 2" xfId="48157" xr:uid="{FDB3C22D-2303-4A36-A1B0-B703B37AAE07}"/>
    <cellStyle name="Standard 12 11 3" xfId="48156" xr:uid="{50476671-12BC-4C36-A007-308250342F99}"/>
    <cellStyle name="Standard 12 12" xfId="23952" xr:uid="{FDA7459B-0F8D-4FA6-BEAB-A4313C6D9076}"/>
    <cellStyle name="Standard 12 12 2" xfId="23953" xr:uid="{4A893ECA-5DF5-4AB2-A659-4CAC3E479411}"/>
    <cellStyle name="Standard 12 12 2 2" xfId="48159" xr:uid="{3C8F0EDE-B13E-4100-BE13-4A886AA7E28D}"/>
    <cellStyle name="Standard 12 12 3" xfId="48158" xr:uid="{6F3874CB-B0AC-4DCC-8B1E-4784E7092B52}"/>
    <cellStyle name="Standard 12 13" xfId="23954" xr:uid="{5DAA958C-9952-412E-BA04-37892BAA896A}"/>
    <cellStyle name="Standard 12 13 2" xfId="48160" xr:uid="{CC7B0FC1-DD23-44A5-9B89-5299D11B465C}"/>
    <cellStyle name="Standard 12 14" xfId="23955" xr:uid="{9456229D-6407-407B-8A7A-0B5B3CC45524}"/>
    <cellStyle name="Standard 12 14 2" xfId="48161" xr:uid="{D81BB504-5482-40F0-BB55-635C587320E7}"/>
    <cellStyle name="Standard 12 15" xfId="48140" xr:uid="{1685DDBB-3D3C-4FA8-98C4-1D9BF39F798C}"/>
    <cellStyle name="Standard 12 16" xfId="53782" xr:uid="{C2638CB9-2C2E-412A-961A-6249D3713E21}"/>
    <cellStyle name="Standard 12 17" xfId="54253" xr:uid="{749985A1-B1AA-4F28-9F17-9010983BE39A}"/>
    <cellStyle name="Standard 12 18" xfId="23934" xr:uid="{035680D3-7A1E-443E-AD37-EB6CD4BACF1B}"/>
    <cellStyle name="Standard 12 2" xfId="1012" xr:uid="{00000000-0005-0000-0000-000011040000}"/>
    <cellStyle name="Standard 12 2 10" xfId="53783" xr:uid="{FCB628E1-EDF8-48FE-BD98-3A37F1483795}"/>
    <cellStyle name="Standard 12 2 11" xfId="54254" xr:uid="{2582433D-C554-4703-8109-E2FB3BE9B337}"/>
    <cellStyle name="Standard 12 2 12" xfId="23956" xr:uid="{D0ACAA56-F9FB-4AEE-8375-3AAB461775E8}"/>
    <cellStyle name="Standard 12 2 2" xfId="1013" xr:uid="{00000000-0005-0000-0000-000012040000}"/>
    <cellStyle name="Standard 12 2 2 2" xfId="1014" xr:uid="{00000000-0005-0000-0000-000013040000}"/>
    <cellStyle name="Standard 12 2 2 2 2" xfId="23959" xr:uid="{2673274A-03C7-416D-83E5-6A2A7D93A448}"/>
    <cellStyle name="Standard 12 2 2 2 2 2" xfId="23960" xr:uid="{421A4A89-7886-4B70-93AD-DE77DD9CC952}"/>
    <cellStyle name="Standard 12 2 2 2 2 2 2" xfId="23961" xr:uid="{4FCB017C-9AAE-4D7F-943D-90F6C64DD662}"/>
    <cellStyle name="Standard 12 2 2 2 2 2 2 2" xfId="23962" xr:uid="{45275ABA-8AF3-4655-A0B9-2ADE1586E377}"/>
    <cellStyle name="Standard 12 2 2 2 2 2 2 2 2" xfId="48168" xr:uid="{41FB6F55-F564-4464-B9D8-048CEEAC9146}"/>
    <cellStyle name="Standard 12 2 2 2 2 2 2 3" xfId="48167" xr:uid="{2EB4A06F-93C4-496B-85DA-38A9EDA8F5CE}"/>
    <cellStyle name="Standard 12 2 2 2 2 2 3" xfId="23963" xr:uid="{2BFDB6CE-C65B-4CA9-97B4-FBE876F9D93D}"/>
    <cellStyle name="Standard 12 2 2 2 2 2 3 2" xfId="48169" xr:uid="{387D8FAC-9975-4003-B5A5-4953EE8A27CF}"/>
    <cellStyle name="Standard 12 2 2 2 2 2 4" xfId="23964" xr:uid="{1F7A2ED0-0C06-4299-A538-E743C7BF9DED}"/>
    <cellStyle name="Standard 12 2 2 2 2 2 4 2" xfId="48170" xr:uid="{696FBDB1-FE57-413C-AB57-07A5369BEC06}"/>
    <cellStyle name="Standard 12 2 2 2 2 2 5" xfId="48166" xr:uid="{F305865E-1E4B-4FC2-A3FC-8BFE545999E4}"/>
    <cellStyle name="Standard 12 2 2 2 2 3" xfId="23965" xr:uid="{218C60BF-4D25-4C1E-A47D-1F1B51F8A913}"/>
    <cellStyle name="Standard 12 2 2 2 2 3 2" xfId="23966" xr:uid="{A446A178-B92A-4697-B577-BB859C7B1320}"/>
    <cellStyle name="Standard 12 2 2 2 2 3 2 2" xfId="23967" xr:uid="{8273DBBA-AFEF-417E-B2BF-A3A68A47EA2D}"/>
    <cellStyle name="Standard 12 2 2 2 2 3 2 2 2" xfId="48173" xr:uid="{76A96C3D-FFBF-4414-A3A6-5B156D3C80CD}"/>
    <cellStyle name="Standard 12 2 2 2 2 3 2 3" xfId="48172" xr:uid="{6D833B90-C05C-417C-A9B2-D7FFA66C4186}"/>
    <cellStyle name="Standard 12 2 2 2 2 3 3" xfId="23968" xr:uid="{B63EA2F4-E16A-4A29-A865-F502A034B502}"/>
    <cellStyle name="Standard 12 2 2 2 2 3 3 2" xfId="48174" xr:uid="{C0BA85D4-42D6-4A43-89B0-13D9DBC844DB}"/>
    <cellStyle name="Standard 12 2 2 2 2 3 4" xfId="23969" xr:uid="{23984896-A36E-4AF3-875B-1A5EBEF86E9A}"/>
    <cellStyle name="Standard 12 2 2 2 2 3 4 2" xfId="48175" xr:uid="{669F89F0-2067-4A2F-B495-4CCA45BBE651}"/>
    <cellStyle name="Standard 12 2 2 2 2 3 5" xfId="48171" xr:uid="{CFB37FA8-B3E5-49D4-86E0-D9870B7C5A81}"/>
    <cellStyle name="Standard 12 2 2 2 2 4" xfId="23970" xr:uid="{0D855C51-DFDB-47D4-BDD5-241099CE71AF}"/>
    <cellStyle name="Standard 12 2 2 2 2 4 2" xfId="23971" xr:uid="{4245581E-7B01-4562-98AE-FCB49D07FDB1}"/>
    <cellStyle name="Standard 12 2 2 2 2 4 2 2" xfId="48177" xr:uid="{6E622C0E-15DD-4140-9466-BCE3BD31888F}"/>
    <cellStyle name="Standard 12 2 2 2 2 4 3" xfId="48176" xr:uid="{CB2253D5-1E92-4786-80AF-D28D2A94C442}"/>
    <cellStyle name="Standard 12 2 2 2 2 5" xfId="23972" xr:uid="{AB150E34-FF8A-494F-8AB4-1C5F21A21A96}"/>
    <cellStyle name="Standard 12 2 2 2 2 5 2" xfId="48178" xr:uid="{0C50866B-21E4-4785-82AC-31384D050F43}"/>
    <cellStyle name="Standard 12 2 2 2 2 6" xfId="23973" xr:uid="{DE49708D-71AB-48A2-8A8F-9F63C176DF17}"/>
    <cellStyle name="Standard 12 2 2 2 2 6 2" xfId="48179" xr:uid="{A57CC355-CFD2-46DF-B9B9-2783E627BE05}"/>
    <cellStyle name="Standard 12 2 2 2 2 7" xfId="48165" xr:uid="{F040646D-0BE3-4070-BF6D-5A46445DEF05}"/>
    <cellStyle name="Standard 12 2 2 2 3" xfId="23974" xr:uid="{53A99042-DD7C-45FC-B3A2-06396EB8D3B7}"/>
    <cellStyle name="Standard 12 2 2 2 3 2" xfId="23975" xr:uid="{C864BD91-2BE8-413D-B752-AC3C9FB0379B}"/>
    <cellStyle name="Standard 12 2 2 2 3 2 2" xfId="23976" xr:uid="{59E0DEC7-93AE-4D19-AA65-02086041CE7D}"/>
    <cellStyle name="Standard 12 2 2 2 3 2 2 2" xfId="48182" xr:uid="{5F51C177-25AD-48D7-91A5-96BDA9B4E88C}"/>
    <cellStyle name="Standard 12 2 2 2 3 2 3" xfId="48181" xr:uid="{D47E9B3A-AACF-4C38-AABE-1089B2C49EFD}"/>
    <cellStyle name="Standard 12 2 2 2 3 3" xfId="23977" xr:uid="{C85A7130-9286-40C2-BF7A-BDABC9BAFD86}"/>
    <cellStyle name="Standard 12 2 2 2 3 3 2" xfId="48183" xr:uid="{1EDEBF9F-79BC-4BE1-BE4A-C5ACA9FBBA02}"/>
    <cellStyle name="Standard 12 2 2 2 3 4" xfId="23978" xr:uid="{D61DA7C7-F2C1-4330-84DD-EFC10CC658D4}"/>
    <cellStyle name="Standard 12 2 2 2 3 4 2" xfId="48184" xr:uid="{815F6CA5-77D3-4F8D-B992-11F06E69CAD0}"/>
    <cellStyle name="Standard 12 2 2 2 3 5" xfId="48180" xr:uid="{30D86DF4-D709-42C8-ACD0-9B3A6F7903C2}"/>
    <cellStyle name="Standard 12 2 2 2 4" xfId="23979" xr:uid="{A047E46A-81ED-43A5-B70D-53A35CD35DD4}"/>
    <cellStyle name="Standard 12 2 2 2 4 2" xfId="23980" xr:uid="{CB5DAF03-5669-4560-B4D5-5AFD15E4AEA0}"/>
    <cellStyle name="Standard 12 2 2 2 4 2 2" xfId="48186" xr:uid="{1A47FC8A-4DE3-458F-94FB-85892CA392EB}"/>
    <cellStyle name="Standard 12 2 2 2 4 3" xfId="23981" xr:uid="{353795F6-C499-4BC4-B514-DEF5C850CF7B}"/>
    <cellStyle name="Standard 12 2 2 2 4 3 2" xfId="48187" xr:uid="{D1E7D5E2-B4A7-4031-AB1A-9CC331D62E29}"/>
    <cellStyle name="Standard 12 2 2 2 4 4" xfId="48185" xr:uid="{AFAE45C3-F65E-4071-9E18-0E8F6D5D2D4A}"/>
    <cellStyle name="Standard 12 2 2 2 5" xfId="23982" xr:uid="{F6C3D4CB-DE89-4D20-8B88-038E88C7E3FA}"/>
    <cellStyle name="Standard 12 2 2 2 5 2" xfId="48188" xr:uid="{D68B3B98-C8D4-4AC7-B1AB-49552DE5E6F9}"/>
    <cellStyle name="Standard 12 2 2 2 6" xfId="48164" xr:uid="{EA907F9A-3572-48F6-AA21-9FD4BD8D5C8E}"/>
    <cellStyle name="Standard 12 2 2 2 7" xfId="54256" xr:uid="{071CDFAA-BBD1-4796-8F36-780D51F1B9FF}"/>
    <cellStyle name="Standard 12 2 2 2 8" xfId="23958" xr:uid="{2725D063-7DC6-4761-974D-035D0D8FD773}"/>
    <cellStyle name="Standard 12 2 2 3" xfId="23983" xr:uid="{69270136-C7D7-4463-9981-B957B0D279EA}"/>
    <cellStyle name="Standard 12 2 2 3 2" xfId="23984" xr:uid="{5CD09071-4E62-4DFB-B774-B7B75CF4EA25}"/>
    <cellStyle name="Standard 12 2 2 3 2 2" xfId="23985" xr:uid="{08C447D2-8F99-4799-926D-59820C1F0AF5}"/>
    <cellStyle name="Standard 12 2 2 3 2 2 2" xfId="48191" xr:uid="{C3894551-E71E-48BD-8534-C5E523F6DCE0}"/>
    <cellStyle name="Standard 12 2 2 3 2 3" xfId="48190" xr:uid="{37CE6F9A-A149-46AA-84D7-FBBDBE9600E4}"/>
    <cellStyle name="Standard 12 2 2 3 3" xfId="23986" xr:uid="{087A3372-FCD1-469C-81E4-D23BCEB4CBFB}"/>
    <cellStyle name="Standard 12 2 2 3 3 2" xfId="48192" xr:uid="{94714DA4-0B24-4A23-9691-E37F3EE737C5}"/>
    <cellStyle name="Standard 12 2 2 3 4" xfId="23987" xr:uid="{8B8E3AB3-66A7-4F58-82E3-70C6C338E519}"/>
    <cellStyle name="Standard 12 2 2 3 4 2" xfId="48193" xr:uid="{26AF90AC-67EB-43A3-BD48-829EE9CE79F5}"/>
    <cellStyle name="Standard 12 2 2 3 5" xfId="48189" xr:uid="{4848E39D-3213-445D-8EDD-F73071E0BEAE}"/>
    <cellStyle name="Standard 12 2 2 4" xfId="23988" xr:uid="{5F99BCE8-E9D5-4EC4-8E2F-6596BD3CE039}"/>
    <cellStyle name="Standard 12 2 2 4 2" xfId="23989" xr:uid="{8F829B05-EE92-4506-8A59-2E00CA3AD2FD}"/>
    <cellStyle name="Standard 12 2 2 4 2 2" xfId="23990" xr:uid="{794887A8-E93B-4B58-9D23-6974978D9E15}"/>
    <cellStyle name="Standard 12 2 2 4 2 2 2" xfId="48196" xr:uid="{E88F0742-17C5-431F-AD8B-97F1E7F1D69A}"/>
    <cellStyle name="Standard 12 2 2 4 2 3" xfId="48195" xr:uid="{23D33DC7-C6E4-4720-9307-085607E4605B}"/>
    <cellStyle name="Standard 12 2 2 4 3" xfId="23991" xr:uid="{B3264943-8CA8-4FD9-9EA6-92E4DB5D443B}"/>
    <cellStyle name="Standard 12 2 2 4 3 2" xfId="48197" xr:uid="{A7EE001E-C5FF-4BCC-A920-B702A3D95BB5}"/>
    <cellStyle name="Standard 12 2 2 4 4" xfId="23992" xr:uid="{04A04BDF-3725-4A39-A5C2-66BA98C86540}"/>
    <cellStyle name="Standard 12 2 2 4 4 2" xfId="48198" xr:uid="{3852113E-AFDE-4946-81D2-5AD7B86BE0EE}"/>
    <cellStyle name="Standard 12 2 2 4 5" xfId="48194" xr:uid="{37448489-2CFA-4880-8FAF-C2016D1FEF54}"/>
    <cellStyle name="Standard 12 2 2 5" xfId="23993" xr:uid="{FB1B2D99-EF5D-420A-9E7B-CC19C50383C6}"/>
    <cellStyle name="Standard 12 2 2 5 2" xfId="23994" xr:uid="{AA5AA158-B5EC-4B78-B70C-F390D5AEDB2A}"/>
    <cellStyle name="Standard 12 2 2 5 2 2" xfId="48200" xr:uid="{DBD4FD09-1E12-4833-B46F-64A1D8ACE993}"/>
    <cellStyle name="Standard 12 2 2 5 3" xfId="23995" xr:uid="{53F79150-C277-47C5-92BA-4012BF86981A}"/>
    <cellStyle name="Standard 12 2 2 5 3 2" xfId="48201" xr:uid="{94F6FFA0-6C79-45EB-A18F-62EB4FA7098E}"/>
    <cellStyle name="Standard 12 2 2 5 4" xfId="48199" xr:uid="{ECB5A16B-A4F7-4327-BC59-BC46C1491DB9}"/>
    <cellStyle name="Standard 12 2 2 6" xfId="23996" xr:uid="{0A3C20B5-46FA-4ECD-8BCB-562E1CD9AF87}"/>
    <cellStyle name="Standard 12 2 2 6 2" xfId="48202" xr:uid="{219A1F9C-6AB2-476B-B21B-7812D089EC71}"/>
    <cellStyle name="Standard 12 2 2 7" xfId="48163" xr:uid="{CF66A464-AC16-438A-B6A7-64BC2C36DDDC}"/>
    <cellStyle name="Standard 12 2 2 8" xfId="54255" xr:uid="{70A16265-3AE4-40DA-AB86-9811E6076B01}"/>
    <cellStyle name="Standard 12 2 2 9" xfId="23957" xr:uid="{460003D4-1661-48D7-9C39-C61BD1A98637}"/>
    <cellStyle name="Standard 12 2 2_CHP" xfId="23997" xr:uid="{83D60FE2-D475-4BA4-AFC8-E87178F112FD}"/>
    <cellStyle name="Standard 12 2 3" xfId="23998" xr:uid="{D1162569-9112-4C6E-9840-50A1BB1FB285}"/>
    <cellStyle name="Standard 12 2 3 2" xfId="23999" xr:uid="{DC12C735-0571-4F1A-9DEA-DC29E813BEAD}"/>
    <cellStyle name="Standard 12 2 3 2 2" xfId="24000" xr:uid="{518BDBAE-4910-4921-98C4-2EC0F25AFC9D}"/>
    <cellStyle name="Standard 12 2 3 2 2 2" xfId="24001" xr:uid="{FC37A583-A009-4303-B851-C9DD73A70222}"/>
    <cellStyle name="Standard 12 2 3 2 2 2 2" xfId="48206" xr:uid="{16D46A81-F1A9-47C2-8699-230CB535267D}"/>
    <cellStyle name="Standard 12 2 3 2 2 3" xfId="48205" xr:uid="{16085769-4A0D-44B4-88C5-D4F70857B9A1}"/>
    <cellStyle name="Standard 12 2 3 2 3" xfId="24002" xr:uid="{6675F070-3E5D-44B1-BB09-19E6B5B76081}"/>
    <cellStyle name="Standard 12 2 3 2 3 2" xfId="48207" xr:uid="{9CE1D5E3-7063-4D70-A743-7F5210C4BFE6}"/>
    <cellStyle name="Standard 12 2 3 2 4" xfId="24003" xr:uid="{F8CE0739-12A8-47E3-8FB3-C91ED348537F}"/>
    <cellStyle name="Standard 12 2 3 2 4 2" xfId="48208" xr:uid="{191695A5-81DC-4A12-A5F9-6E932CF1B575}"/>
    <cellStyle name="Standard 12 2 3 2 5" xfId="48204" xr:uid="{E813E478-5E58-4A51-A2E6-664C9A02C629}"/>
    <cellStyle name="Standard 12 2 3 3" xfId="24004" xr:uid="{10D2FB0F-AA76-43DF-B334-F5DE72112278}"/>
    <cellStyle name="Standard 12 2 3 3 2" xfId="24005" xr:uid="{49A4C138-87C8-400A-B769-87F43839D4D1}"/>
    <cellStyle name="Standard 12 2 3 3 2 2" xfId="48210" xr:uid="{C7497EBE-D889-422D-8049-5B8B5BE41D6D}"/>
    <cellStyle name="Standard 12 2 3 3 3" xfId="48209" xr:uid="{EEB34A69-5AD3-4BC5-AA99-8BA4B19150AB}"/>
    <cellStyle name="Standard 12 2 3 4" xfId="24006" xr:uid="{CF91BD7D-6CCF-4DE4-B3EA-B9B2833D5D98}"/>
    <cellStyle name="Standard 12 2 3 4 2" xfId="48211" xr:uid="{A2527409-E687-4D3A-A73E-A889E2D2AF54}"/>
    <cellStyle name="Standard 12 2 3 5" xfId="24007" xr:uid="{BE6331C6-4061-48E4-B23F-8C1C8E3247C6}"/>
    <cellStyle name="Standard 12 2 3 5 2" xfId="48212" xr:uid="{A992852A-3D2E-48EE-B920-6622C3D4946F}"/>
    <cellStyle name="Standard 12 2 3 6" xfId="48203" xr:uid="{11D4D9DE-C965-44F5-9402-DF6FA4B76785}"/>
    <cellStyle name="Standard 12 2 4" xfId="24008" xr:uid="{A884B57E-29F6-46C4-BE7C-A4959C6D241B}"/>
    <cellStyle name="Standard 12 2 4 2" xfId="24009" xr:uid="{ACB8AF02-A819-4553-9CD0-B64DC6D90FA9}"/>
    <cellStyle name="Standard 12 2 4 2 2" xfId="24010" xr:uid="{18CC69A2-80F7-448D-BB04-90148A670ED7}"/>
    <cellStyle name="Standard 12 2 4 2 2 2" xfId="24011" xr:uid="{5F87C271-CD5C-40D0-AD01-F3B0B31A9417}"/>
    <cellStyle name="Standard 12 2 4 2 2 2 2" xfId="48216" xr:uid="{BFFF4BD3-900A-4CE7-B952-E72D372A81E0}"/>
    <cellStyle name="Standard 12 2 4 2 2 3" xfId="48215" xr:uid="{DECC27D4-9BD1-4A5C-A2BE-E3A7D99D38C4}"/>
    <cellStyle name="Standard 12 2 4 2 3" xfId="24012" xr:uid="{64FABF9C-FF15-4BCA-9776-56938B357D3F}"/>
    <cellStyle name="Standard 12 2 4 2 3 2" xfId="48217" xr:uid="{56111E76-7948-4324-940C-3BC42CBCC768}"/>
    <cellStyle name="Standard 12 2 4 2 4" xfId="24013" xr:uid="{45823419-8E2D-4FF4-B0B3-97E824DD0591}"/>
    <cellStyle name="Standard 12 2 4 2 4 2" xfId="48218" xr:uid="{102D1901-093D-4103-AA10-3051F3A2B730}"/>
    <cellStyle name="Standard 12 2 4 2 5" xfId="48214" xr:uid="{E906A740-7D85-4296-8AEC-9D0DC3F6C91B}"/>
    <cellStyle name="Standard 12 2 4 3" xfId="24014" xr:uid="{3FEDC996-75D8-49F0-B4DB-27B452E37F19}"/>
    <cellStyle name="Standard 12 2 4 3 2" xfId="24015" xr:uid="{CB12251C-B626-4D10-A215-AEEA3FD68D90}"/>
    <cellStyle name="Standard 12 2 4 3 2 2" xfId="48220" xr:uid="{30737D67-E100-4A8D-A9B0-E616CA858958}"/>
    <cellStyle name="Standard 12 2 4 3 3" xfId="48219" xr:uid="{E7226BD3-A5E3-4C0E-8129-61B25A968B8D}"/>
    <cellStyle name="Standard 12 2 4 4" xfId="24016" xr:uid="{2C92272A-A07B-48B5-9AE7-003869C9208C}"/>
    <cellStyle name="Standard 12 2 4 4 2" xfId="48221" xr:uid="{8DA25EE0-0E68-4BA6-B56A-C7DA1C48D18C}"/>
    <cellStyle name="Standard 12 2 4 5" xfId="24017" xr:uid="{79A51789-573B-417E-A490-4EF9359BE436}"/>
    <cellStyle name="Standard 12 2 4 5 2" xfId="48222" xr:uid="{9786B6CE-B7BE-4B79-A8ED-125B24B90419}"/>
    <cellStyle name="Standard 12 2 4 6" xfId="48213" xr:uid="{E196037D-2DF4-41E6-A8EE-6E10F79B9BBF}"/>
    <cellStyle name="Standard 12 2 5" xfId="24018" xr:uid="{B48F87F3-02B4-4176-8FD2-9F09E4099B29}"/>
    <cellStyle name="Standard 12 2 5 2" xfId="24019" xr:uid="{4C896D89-7EB5-4B12-B855-0CF6437B8D54}"/>
    <cellStyle name="Standard 12 2 5 2 2" xfId="24020" xr:uid="{828C8783-3F8F-4D57-936B-D6A5D47C4C81}"/>
    <cellStyle name="Standard 12 2 5 2 2 2" xfId="48225" xr:uid="{5850738B-C8E7-48FD-B1D2-9B757726A292}"/>
    <cellStyle name="Standard 12 2 5 2 3" xfId="48224" xr:uid="{AD010650-40DB-4145-8F17-F6A76A828598}"/>
    <cellStyle name="Standard 12 2 5 3" xfId="24021" xr:uid="{A1191EEA-00FC-4264-A896-BF734F6035B1}"/>
    <cellStyle name="Standard 12 2 5 3 2" xfId="48226" xr:uid="{9CFA397B-9E75-4FB6-8769-AAEA58C9026E}"/>
    <cellStyle name="Standard 12 2 5 4" xfId="24022" xr:uid="{ABA162E3-741D-4DF3-A45E-DB7805DD5573}"/>
    <cellStyle name="Standard 12 2 5 4 2" xfId="48227" xr:uid="{F16FCC6D-6330-4615-9092-F154CD6DCE99}"/>
    <cellStyle name="Standard 12 2 5 5" xfId="24023" xr:uid="{DE91B5EA-B6C9-43A5-B001-C11313049E79}"/>
    <cellStyle name="Standard 12 2 5 5 2" xfId="48228" xr:uid="{83C3459B-2F6D-4E64-8338-31D5263B35E7}"/>
    <cellStyle name="Standard 12 2 5 6" xfId="48223" xr:uid="{4CB46B0C-234E-4BC6-9084-ED1530F4E93A}"/>
    <cellStyle name="Standard 12 2 6" xfId="24024" xr:uid="{FC2D0D95-A450-4850-A7C8-9D7B10ACB206}"/>
    <cellStyle name="Standard 12 2 6 2" xfId="24025" xr:uid="{53D987CA-AD09-48CC-B5A5-9B194A698DDA}"/>
    <cellStyle name="Standard 12 2 6 2 2" xfId="24026" xr:uid="{4E7CC727-AE53-4520-9A8B-CFEB81094F86}"/>
    <cellStyle name="Standard 12 2 6 2 2 2" xfId="48231" xr:uid="{B0F823E0-22EE-4B2B-B9EF-7FFA4A1ED454}"/>
    <cellStyle name="Standard 12 2 6 2 3" xfId="48230" xr:uid="{446DF0EE-8F88-406C-8A8A-A4680577E56D}"/>
    <cellStyle name="Standard 12 2 6 3" xfId="24027" xr:uid="{5570C974-2DD0-4062-9BC3-F806D3B626D3}"/>
    <cellStyle name="Standard 12 2 6 3 2" xfId="48232" xr:uid="{BF658787-DA67-4526-9C7F-10C6DC7B9204}"/>
    <cellStyle name="Standard 12 2 6 4" xfId="24028" xr:uid="{97E9F920-4FF5-4B6B-B10D-6EDB97365146}"/>
    <cellStyle name="Standard 12 2 6 4 2" xfId="48233" xr:uid="{F550D9C0-065B-4047-BCE8-91D809F3EFEA}"/>
    <cellStyle name="Standard 12 2 6 5" xfId="48229" xr:uid="{2D18B44C-C24E-419C-AB04-0A08F270D95B}"/>
    <cellStyle name="Standard 12 2 7" xfId="24029" xr:uid="{271C0CC8-F01A-496A-9DAD-5D15F09982AA}"/>
    <cellStyle name="Standard 12 2 7 2" xfId="24030" xr:uid="{296E32D3-E40D-4FC2-919F-2C82971FCE41}"/>
    <cellStyle name="Standard 12 2 7 2 2" xfId="48235" xr:uid="{A0A06770-2F45-4C8E-84BD-DECEF386756B}"/>
    <cellStyle name="Standard 12 2 7 3" xfId="48234" xr:uid="{C0F6E950-83FA-4DF5-AA0D-FF8BCB606969}"/>
    <cellStyle name="Standard 12 2 8" xfId="24031" xr:uid="{2E4B37ED-3A1F-4014-9281-7767F187E6BE}"/>
    <cellStyle name="Standard 12 2 8 2" xfId="48236" xr:uid="{FFE9C738-8E37-43F3-85A6-1840A279DA5A}"/>
    <cellStyle name="Standard 12 2 9" xfId="48162" xr:uid="{F8C840E2-2C3C-4488-AC91-97B0A37B4CC2}"/>
    <cellStyle name="Standard 12 2_CHP" xfId="24032" xr:uid="{23F4F9F7-040E-4DA8-A154-1E54951B88B2}"/>
    <cellStyle name="Standard 12 3" xfId="1015" xr:uid="{00000000-0005-0000-0000-000014040000}"/>
    <cellStyle name="Standard 12 3 2" xfId="24034" xr:uid="{088D3F1A-C838-4F5F-8C88-AB10AD039157}"/>
    <cellStyle name="Standard 12 3 2 2" xfId="24035" xr:uid="{226C4501-8700-4C66-8B77-EE13FCC2ED6C}"/>
    <cellStyle name="Standard 12 3 2 2 2" xfId="24036" xr:uid="{BFB42B1C-5ACE-4DC2-9D66-8BA731813867}"/>
    <cellStyle name="Standard 12 3 2 2 2 2" xfId="48240" xr:uid="{C28563D1-E65A-474B-8037-55DF4BDAE01B}"/>
    <cellStyle name="Standard 12 3 2 2 3" xfId="48239" xr:uid="{61370DA3-E773-4B9B-A2CB-68D6915ACC7D}"/>
    <cellStyle name="Standard 12 3 2 3" xfId="24037" xr:uid="{F7F9A01F-A0C8-41FF-8C2E-D971F870C93C}"/>
    <cellStyle name="Standard 12 3 2 3 2" xfId="48241" xr:uid="{97D5E015-148C-4901-B482-04DA34E0928B}"/>
    <cellStyle name="Standard 12 3 2 4" xfId="24038" xr:uid="{443C46C6-576E-4A5F-9065-4CD5E8D34EA6}"/>
    <cellStyle name="Standard 12 3 2 4 2" xfId="48242" xr:uid="{080F7ABA-A7E9-4484-B5A4-016AE42A1427}"/>
    <cellStyle name="Standard 12 3 2 5" xfId="48238" xr:uid="{28538725-9127-4658-A205-83D9B3F078E6}"/>
    <cellStyle name="Standard 12 3 3" xfId="24039" xr:uid="{E9725CD7-C0B7-4D71-B0FF-56F0AAE16C6A}"/>
    <cellStyle name="Standard 12 3 3 2" xfId="24040" xr:uid="{5D044C35-1661-4346-AA84-2CD36F109F8D}"/>
    <cellStyle name="Standard 12 3 3 2 2" xfId="24041" xr:uid="{F2749CA8-C429-4958-AAC7-2E525160FFC2}"/>
    <cellStyle name="Standard 12 3 3 2 2 2" xfId="48245" xr:uid="{B2C4FC2B-E79B-4D05-917B-E64897B1EF5A}"/>
    <cellStyle name="Standard 12 3 3 2 3" xfId="48244" xr:uid="{BE8E6D88-A5D9-4CE3-BC30-6C2A4C179C4D}"/>
    <cellStyle name="Standard 12 3 3 3" xfId="24042" xr:uid="{92FDC53B-68C8-40AF-8488-A841A82F27B2}"/>
    <cellStyle name="Standard 12 3 3 3 2" xfId="48246" xr:uid="{2607F08C-3E5A-45F1-B951-E2A9D2024389}"/>
    <cellStyle name="Standard 12 3 3 4" xfId="24043" xr:uid="{3B6999B9-8727-43C4-BD94-65F55BFA149F}"/>
    <cellStyle name="Standard 12 3 3 4 2" xfId="48247" xr:uid="{D194F24B-CAB7-4997-9C9A-219DEB417B74}"/>
    <cellStyle name="Standard 12 3 3 5" xfId="48243" xr:uid="{54675367-8A6E-4871-948C-0F5D1BB4DF9D}"/>
    <cellStyle name="Standard 12 3 4" xfId="24044" xr:uid="{827F5C20-DBD1-408D-B099-A1BDC485A520}"/>
    <cellStyle name="Standard 12 3 4 2" xfId="24045" xr:uid="{766C24E3-C30D-4DFA-BC3E-99B62A549092}"/>
    <cellStyle name="Standard 12 3 4 2 2" xfId="48249" xr:uid="{814268FB-1F67-49CE-8A78-0AEE9361CED4}"/>
    <cellStyle name="Standard 12 3 4 3" xfId="48248" xr:uid="{7A0395DC-3DC5-4898-B91B-6AADA747E0C0}"/>
    <cellStyle name="Standard 12 3 5" xfId="24046" xr:uid="{20392DF2-6882-43BD-9570-1863EF10E3CA}"/>
    <cellStyle name="Standard 12 3 5 2" xfId="48250" xr:uid="{9572FAFF-328C-4B5A-8C37-293F76388C93}"/>
    <cellStyle name="Standard 12 3 6" xfId="48237" xr:uid="{7E306916-65DA-4D8D-ABE1-F3193CCCC10F}"/>
    <cellStyle name="Standard 12 3 7" xfId="54257" xr:uid="{6E06C8F1-C1DD-40E8-91B3-CD0B093D5503}"/>
    <cellStyle name="Standard 12 3 8" xfId="24033" xr:uid="{10682598-8DDC-4827-9B65-C757490C432F}"/>
    <cellStyle name="Standard 12 4" xfId="1016" xr:uid="{00000000-0005-0000-0000-000015040000}"/>
    <cellStyle name="Standard 12 4 2" xfId="24048" xr:uid="{12DD039F-3405-400D-B7BB-516E3F45DE37}"/>
    <cellStyle name="Standard 12 4 2 2" xfId="24049" xr:uid="{3BF80652-0607-43A8-A0B0-DA3E04E9DB8B}"/>
    <cellStyle name="Standard 12 4 2 2 2" xfId="24050" xr:uid="{A672F2DD-8C44-4381-8F41-8C33A308709C}"/>
    <cellStyle name="Standard 12 4 2 2 2 2" xfId="48254" xr:uid="{DD4CC60F-1241-476B-BC4F-594D2EF47FAC}"/>
    <cellStyle name="Standard 12 4 2 2 3" xfId="48253" xr:uid="{A758E7F2-78BE-462D-8618-6F1BF0FBD592}"/>
    <cellStyle name="Standard 12 4 2 3" xfId="24051" xr:uid="{CD017B02-9777-49B2-A82E-ED9D6BC0DBD1}"/>
    <cellStyle name="Standard 12 4 2 3 2" xfId="48255" xr:uid="{EEB987D8-F316-4145-A8B6-4E681485A116}"/>
    <cellStyle name="Standard 12 4 2 4" xfId="24052" xr:uid="{2265AABA-64C9-4596-8801-9220073BB17C}"/>
    <cellStyle name="Standard 12 4 2 4 2" xfId="48256" xr:uid="{AE79C93F-F24C-48B0-8CC8-375619F2ECBF}"/>
    <cellStyle name="Standard 12 4 2 5" xfId="48252" xr:uid="{0846641B-A641-4999-BEAB-61273EC598CF}"/>
    <cellStyle name="Standard 12 4 3" xfId="24053" xr:uid="{4C6342B2-3031-46B2-9F49-21EA4C69B351}"/>
    <cellStyle name="Standard 12 4 3 2" xfId="24054" xr:uid="{8085BB59-2B02-458D-8730-612580373F60}"/>
    <cellStyle name="Standard 12 4 3 2 2" xfId="24055" xr:uid="{84EBC52A-1DFB-4EFA-A83F-9CC58F4673DB}"/>
    <cellStyle name="Standard 12 4 3 2 2 2" xfId="48259" xr:uid="{589309BE-3187-46C9-89ED-FA47F4414EB0}"/>
    <cellStyle name="Standard 12 4 3 2 3" xfId="48258" xr:uid="{A154D1D5-BF8A-41C6-AF7A-9C9EC30953ED}"/>
    <cellStyle name="Standard 12 4 3 3" xfId="24056" xr:uid="{95D809C8-5766-483A-AC8E-279C9E6A4209}"/>
    <cellStyle name="Standard 12 4 3 3 2" xfId="48260" xr:uid="{AC2ED8CA-8220-480F-8F80-36BCF6CBE7B8}"/>
    <cellStyle name="Standard 12 4 3 4" xfId="24057" xr:uid="{F7850447-4FFD-4C0A-AA58-1559B528CB0A}"/>
    <cellStyle name="Standard 12 4 3 4 2" xfId="48261" xr:uid="{F2564A41-E0C7-488D-A73F-24B1C545F953}"/>
    <cellStyle name="Standard 12 4 3 5" xfId="48257" xr:uid="{D640D164-F33E-4F6E-8549-3ECF9F92D112}"/>
    <cellStyle name="Standard 12 4 4" xfId="24058" xr:uid="{6E4A790C-6304-498B-91AB-45A0C20533E9}"/>
    <cellStyle name="Standard 12 4 4 2" xfId="24059" xr:uid="{92818884-1F99-405B-81BB-76D2A9532483}"/>
    <cellStyle name="Standard 12 4 4 2 2" xfId="48263" xr:uid="{859BF388-FAEE-4465-B5E9-2F61F4FE3FBE}"/>
    <cellStyle name="Standard 12 4 4 3" xfId="24060" xr:uid="{CCEF3E35-FC66-4F8D-82FD-1556CE8CC19E}"/>
    <cellStyle name="Standard 12 4 4 3 2" xfId="48264" xr:uid="{2D3F2C84-A4F5-42BF-959D-414C4E588A2A}"/>
    <cellStyle name="Standard 12 4 4 4" xfId="48262" xr:uid="{B45BF316-5D61-4003-8AB3-66A820B3844C}"/>
    <cellStyle name="Standard 12 4 5" xfId="24061" xr:uid="{3643E67B-77A0-4EC3-BB59-14A2B2EF58DC}"/>
    <cellStyle name="Standard 12 4 5 2" xfId="48265" xr:uid="{64408B7F-AE70-4B16-8F2F-4256C0708EA8}"/>
    <cellStyle name="Standard 12 4 6" xfId="24062" xr:uid="{4075D12C-74DF-4C94-9ACE-ECB15494F403}"/>
    <cellStyle name="Standard 12 4 6 2" xfId="48266" xr:uid="{9714BC1D-1F71-4C1A-937A-4B49D1D30B13}"/>
    <cellStyle name="Standard 12 4 7" xfId="48251" xr:uid="{C11659E6-0C30-4E78-9CC2-FDB59176A6EB}"/>
    <cellStyle name="Standard 12 4 8" xfId="54258" xr:uid="{18DDFA8F-4124-4E82-9F73-B421D45BE305}"/>
    <cellStyle name="Standard 12 4 9" xfId="24047" xr:uid="{2C423009-BAD8-449D-B056-EF4D641F3ECF}"/>
    <cellStyle name="Standard 12 5" xfId="24063" xr:uid="{A3E06F2D-D5F6-4434-A238-A759EC2552B6}"/>
    <cellStyle name="Standard 12 5 2" xfId="24064" xr:uid="{91A11425-9D12-43B9-BAF7-BB8AB29166FD}"/>
    <cellStyle name="Standard 12 5 2 2" xfId="24065" xr:uid="{D69C6759-0404-46BC-B62D-3F1B3EB8B1A9}"/>
    <cellStyle name="Standard 12 5 2 2 2" xfId="48269" xr:uid="{37795475-0221-40D7-997A-3CB377DB2605}"/>
    <cellStyle name="Standard 12 5 2 3" xfId="48268" xr:uid="{BBC86240-2B22-4194-B606-5AD94412EBC5}"/>
    <cellStyle name="Standard 12 5 3" xfId="24066" xr:uid="{C90212A7-5503-4469-A417-FD1C714BA035}"/>
    <cellStyle name="Standard 12 5 3 2" xfId="48270" xr:uid="{D62577E2-B451-4835-9CBF-EF365550A7F4}"/>
    <cellStyle name="Standard 12 5 4" xfId="24067" xr:uid="{E988E8E4-A2F7-4BF4-96D5-BC92695AE3BC}"/>
    <cellStyle name="Standard 12 5 4 2" xfId="48271" xr:uid="{E93259C8-D0B1-4B60-80CC-CFE28076C6D8}"/>
    <cellStyle name="Standard 12 5 5" xfId="48267" xr:uid="{C55A8CD8-CC72-4D57-B344-BE3EE02F55F8}"/>
    <cellStyle name="Standard 12 6" xfId="24068" xr:uid="{ADD810A4-395C-4A82-A0A3-E5DDC35FDACC}"/>
    <cellStyle name="Standard 12 6 2" xfId="24069" xr:uid="{31F1881F-9A2E-4BE8-A571-195DEF34887E}"/>
    <cellStyle name="Standard 12 6 2 2" xfId="24070" xr:uid="{2BDD3622-872C-456E-96DD-03CC4E95C356}"/>
    <cellStyle name="Standard 12 6 2 2 2" xfId="24071" xr:uid="{4DA380EC-6EE1-4B4B-9E4F-89FED01AB9AF}"/>
    <cellStyle name="Standard 12 6 2 2 2 2" xfId="48275" xr:uid="{3F2DD0BF-DC00-4445-8DF3-B50B5700D66B}"/>
    <cellStyle name="Standard 12 6 2 2 3" xfId="48274" xr:uid="{2B02F409-0C8F-4EFB-8E61-60776E0F5BFB}"/>
    <cellStyle name="Standard 12 6 2 3" xfId="24072" xr:uid="{D0177AF4-5BEF-4DEC-BADE-23E8DA4CFD68}"/>
    <cellStyle name="Standard 12 6 2 3 2" xfId="48276" xr:uid="{4A2CF56F-D5D8-4C94-9F5B-CA857834F8D9}"/>
    <cellStyle name="Standard 12 6 2 4" xfId="24073" xr:uid="{99D8E078-BA89-4537-8C78-266C52E9DE81}"/>
    <cellStyle name="Standard 12 6 2 4 2" xfId="48277" xr:uid="{73E2D1A3-9750-466E-9CAF-33D173E3E90C}"/>
    <cellStyle name="Standard 12 6 2 5" xfId="48273" xr:uid="{B491FDE2-7ABA-4B5D-872A-0E8401048687}"/>
    <cellStyle name="Standard 12 6 3" xfId="24074" xr:uid="{21B7AA0C-D11D-40CF-A670-77BBE3679C3D}"/>
    <cellStyle name="Standard 12 6 3 2" xfId="24075" xr:uid="{95428756-C514-44DF-B155-6B8671285331}"/>
    <cellStyle name="Standard 12 6 3 2 2" xfId="24076" xr:uid="{3AEF5DA1-CC2B-46D3-9435-D3B124A290AD}"/>
    <cellStyle name="Standard 12 6 3 2 2 2" xfId="48280" xr:uid="{8EDAF775-4182-4660-A59C-DE165FE6A3D4}"/>
    <cellStyle name="Standard 12 6 3 2 3" xfId="48279" xr:uid="{91FC06FF-15C5-40CA-AE30-FF934B094282}"/>
    <cellStyle name="Standard 12 6 3 3" xfId="24077" xr:uid="{33EE3C92-D890-4B12-80FB-95DB46D179DC}"/>
    <cellStyle name="Standard 12 6 3 3 2" xfId="48281" xr:uid="{DF394743-5182-4D11-990C-E87A7B63C113}"/>
    <cellStyle name="Standard 12 6 3 4" xfId="24078" xr:uid="{B3BD7A19-29BF-4DAE-92CA-18DC4FE69392}"/>
    <cellStyle name="Standard 12 6 3 4 2" xfId="48282" xr:uid="{5F399DF1-03BD-4D54-A6D4-AFB64B778BD9}"/>
    <cellStyle name="Standard 12 6 3 5" xfId="48278" xr:uid="{E41F6D3E-CCAF-45AB-8075-B367269DDA2F}"/>
    <cellStyle name="Standard 12 6 4" xfId="24079" xr:uid="{7AA77021-6381-4403-84F4-689349AD6771}"/>
    <cellStyle name="Standard 12 6 4 2" xfId="24080" xr:uid="{FEDA0510-FDE3-4B70-8950-EC4234DA476F}"/>
    <cellStyle name="Standard 12 6 4 2 2" xfId="48284" xr:uid="{480D4FA9-AAC9-49BD-B933-3B8B1987BB7B}"/>
    <cellStyle name="Standard 12 6 4 3" xfId="48283" xr:uid="{4D318D1F-4004-475B-B1B8-A4E36BB08569}"/>
    <cellStyle name="Standard 12 6 5" xfId="24081" xr:uid="{6D71948C-9E81-493C-9DC8-CFF4DD4190ED}"/>
    <cellStyle name="Standard 12 6 5 2" xfId="48285" xr:uid="{B4F7BD0A-9AAD-406A-8DAD-F845CC99A318}"/>
    <cellStyle name="Standard 12 6 6" xfId="24082" xr:uid="{5C5BA6E5-A475-406C-8A45-FDA388435D0C}"/>
    <cellStyle name="Standard 12 6 6 2" xfId="48286" xr:uid="{289B7FC4-DC65-4FD0-B0CD-F5AB4F54D4B1}"/>
    <cellStyle name="Standard 12 6 7" xfId="24083" xr:uid="{1CC8C91A-082C-4674-9BF7-E651A45FDDA5}"/>
    <cellStyle name="Standard 12 6 7 2" xfId="48287" xr:uid="{0D953FA4-3634-452B-B6B3-05EDB21E6CD6}"/>
    <cellStyle name="Standard 12 6 8" xfId="48272" xr:uid="{95DFE0B1-20BB-4B8F-A338-DBF2B5F51F61}"/>
    <cellStyle name="Standard 12 7" xfId="24084" xr:uid="{40B4C472-5E5E-4080-A533-E17AD90A8664}"/>
    <cellStyle name="Standard 12 7 2" xfId="24085" xr:uid="{7FC09559-69F7-4176-9C97-CB9FBD419AF5}"/>
    <cellStyle name="Standard 12 7 2 2" xfId="24086" xr:uid="{592DE725-9DAB-4784-95F3-F597F912AE96}"/>
    <cellStyle name="Standard 12 7 2 2 2" xfId="24087" xr:uid="{5E3D7A21-06FE-4DF0-838B-DFC4647F927D}"/>
    <cellStyle name="Standard 12 7 2 2 2 2" xfId="48291" xr:uid="{C41C0119-BDD3-48D5-9846-5548DF37E10A}"/>
    <cellStyle name="Standard 12 7 2 2 3" xfId="48290" xr:uid="{E188F273-0776-42F8-969A-353262146D13}"/>
    <cellStyle name="Standard 12 7 2 3" xfId="24088" xr:uid="{44E730A9-F312-4DDD-8F07-033E5B93D3C8}"/>
    <cellStyle name="Standard 12 7 2 3 2" xfId="48292" xr:uid="{D2579DFE-DAA7-41F0-AF41-EEB255D67446}"/>
    <cellStyle name="Standard 12 7 2 4" xfId="24089" xr:uid="{0C5F3AA1-A477-4EEF-9EE7-466F43FB7E7B}"/>
    <cellStyle name="Standard 12 7 2 4 2" xfId="48293" xr:uid="{828CD01A-BDCD-4C3E-8C73-65D3C5E6C9E5}"/>
    <cellStyle name="Standard 12 7 2 5" xfId="48289" xr:uid="{FC1B8C57-1C39-4BE3-A3B2-5BFA5AE4CA39}"/>
    <cellStyle name="Standard 12 7 3" xfId="24090" xr:uid="{6313FFB3-BC5E-45E8-97CB-BD3F52052CEC}"/>
    <cellStyle name="Standard 12 7 3 2" xfId="24091" xr:uid="{3771341E-EC1E-48CA-8A64-A61DAF9ADB6D}"/>
    <cellStyle name="Standard 12 7 3 2 2" xfId="24092" xr:uid="{2D69E69E-324F-408C-B093-8D6C41DCE7F2}"/>
    <cellStyle name="Standard 12 7 3 2 2 2" xfId="48296" xr:uid="{6AD906D5-FE3E-4F7B-926B-790B4D60203C}"/>
    <cellStyle name="Standard 12 7 3 2 3" xfId="48295" xr:uid="{82B7E7C8-2069-494C-813D-E5747C0D28E2}"/>
    <cellStyle name="Standard 12 7 3 3" xfId="24093" xr:uid="{3C90096D-785D-44EC-8D5B-0F6A5EB14268}"/>
    <cellStyle name="Standard 12 7 3 3 2" xfId="48297" xr:uid="{317AB00F-78BA-45FA-BEA4-350A2498EE92}"/>
    <cellStyle name="Standard 12 7 3 4" xfId="24094" xr:uid="{6FB7DA7D-B8ED-4D09-9D52-532200173164}"/>
    <cellStyle name="Standard 12 7 3 4 2" xfId="48298" xr:uid="{5887B109-1661-4399-A66A-113CD427B26E}"/>
    <cellStyle name="Standard 12 7 3 5" xfId="48294" xr:uid="{6FB7A2D2-D1DC-48F7-85E8-4FE03B16E40E}"/>
    <cellStyle name="Standard 12 7 4" xfId="24095" xr:uid="{1447F2D5-2D3D-475B-BEAD-123FF50E26C8}"/>
    <cellStyle name="Standard 12 7 4 2" xfId="24096" xr:uid="{B88980A3-AE1C-41E2-AD72-9105B254FE34}"/>
    <cellStyle name="Standard 12 7 4 2 2" xfId="48300" xr:uid="{B815A0EE-C87A-49F7-B3FA-1EF2CD228AB4}"/>
    <cellStyle name="Standard 12 7 4 3" xfId="48299" xr:uid="{1E8CFBC2-270D-4AE1-8374-4DAA841A26F9}"/>
    <cellStyle name="Standard 12 7 5" xfId="24097" xr:uid="{D86088A7-BE87-4F69-94BA-FE598A72768B}"/>
    <cellStyle name="Standard 12 7 5 2" xfId="48301" xr:uid="{B47A6B8D-4463-46AA-A534-72810CAF66DC}"/>
    <cellStyle name="Standard 12 7 6" xfId="24098" xr:uid="{C9CFF153-0D8F-4E86-86A8-7EF2E1D51E01}"/>
    <cellStyle name="Standard 12 7 6 2" xfId="48302" xr:uid="{04E5A6DA-E920-4963-B61F-00FCF3E4C379}"/>
    <cellStyle name="Standard 12 7 7" xfId="48288" xr:uid="{8B1C4807-1E19-40DC-AADE-99596F6C287D}"/>
    <cellStyle name="Standard 12 8" xfId="24099" xr:uid="{F690229A-F2DA-4FD4-9F89-DDD89D3A0A56}"/>
    <cellStyle name="Standard 12 8 2" xfId="24100" xr:uid="{94099F22-9953-4877-BFCF-2B8DC6426317}"/>
    <cellStyle name="Standard 12 8 2 2" xfId="24101" xr:uid="{CDA6DFDB-F88A-4B54-A6A6-7FCA784F3EC6}"/>
    <cellStyle name="Standard 12 8 2 2 2" xfId="48305" xr:uid="{25223E7C-AEB1-4123-8F9A-49A6082AF417}"/>
    <cellStyle name="Standard 12 8 2 3" xfId="48304" xr:uid="{66DBFBA5-80EF-41DE-80CB-429E10E9B7BA}"/>
    <cellStyle name="Standard 12 8 3" xfId="24102" xr:uid="{EACABDEC-B433-4ED4-BF02-D06F9E7B914B}"/>
    <cellStyle name="Standard 12 8 3 2" xfId="48306" xr:uid="{E5757F76-ECBB-48EC-8E7C-A2380430470C}"/>
    <cellStyle name="Standard 12 8 4" xfId="24103" xr:uid="{D857D11D-6AB0-4ACA-A79F-2C5A858E8658}"/>
    <cellStyle name="Standard 12 8 4 2" xfId="48307" xr:uid="{95A42B68-FE86-496A-81E7-7E01D080F79A}"/>
    <cellStyle name="Standard 12 8 5" xfId="48303" xr:uid="{664BFC3B-208C-4BDD-8D88-32CA5A8D4577}"/>
    <cellStyle name="Standard 12 9" xfId="24104" xr:uid="{21C60342-8770-4035-9F1C-659B60241D74}"/>
    <cellStyle name="Standard 12 9 2" xfId="24105" xr:uid="{89B0B54E-BB07-4BDC-B70C-FD87D88E86D2}"/>
    <cellStyle name="Standard 12 9 2 2" xfId="24106" xr:uid="{E9E4D2D5-F2F5-408D-8B80-45515AC5EA2F}"/>
    <cellStyle name="Standard 12 9 2 2 2" xfId="24107" xr:uid="{F115EEFD-B347-4DB8-A3C9-437CA3613FED}"/>
    <cellStyle name="Standard 12 9 2 2 2 2" xfId="48311" xr:uid="{38EE90B3-FD1B-4908-A660-17073182FA1C}"/>
    <cellStyle name="Standard 12 9 2 2 3" xfId="48310" xr:uid="{E17BB6C0-A49B-45FA-85F5-2DDEAB9C874C}"/>
    <cellStyle name="Standard 12 9 2 3" xfId="24108" xr:uid="{EE9FAC27-AD78-43D5-958C-CEAA0BCB00B3}"/>
    <cellStyle name="Standard 12 9 2 3 2" xfId="48312" xr:uid="{3B9B46F5-CBFB-48FE-8563-2A54484340C4}"/>
    <cellStyle name="Standard 12 9 2 4" xfId="24109" xr:uid="{F849A649-7F6D-4CC7-AF5E-5000B5F8DDE7}"/>
    <cellStyle name="Standard 12 9 2 4 2" xfId="48313" xr:uid="{CBCDF023-5B0A-45E6-BD73-8BAB1405A7B1}"/>
    <cellStyle name="Standard 12 9 2 5" xfId="48309" xr:uid="{BD7CBCD6-7B96-4081-A21C-01A51A2DD902}"/>
    <cellStyle name="Standard 12 9 3" xfId="24110" xr:uid="{15E5C201-7927-4858-9AF6-801950B55B7A}"/>
    <cellStyle name="Standard 12 9 3 2" xfId="24111" xr:uid="{77554788-97A3-485C-9C03-8AD4BA312FD0}"/>
    <cellStyle name="Standard 12 9 3 2 2" xfId="24112" xr:uid="{6F3FD38F-2C18-4D1E-AAE3-68E159616E12}"/>
    <cellStyle name="Standard 12 9 3 2 2 2" xfId="48316" xr:uid="{3AA225B1-777C-4D17-ACC4-4D5629593A9D}"/>
    <cellStyle name="Standard 12 9 3 2 3" xfId="48315" xr:uid="{005B3733-B89F-44D0-906F-5A8FBFAF1999}"/>
    <cellStyle name="Standard 12 9 3 3" xfId="24113" xr:uid="{535E4CC4-DE3C-45BA-8F93-C5925A0EF8F8}"/>
    <cellStyle name="Standard 12 9 3 3 2" xfId="48317" xr:uid="{A3EF6F63-3C40-46CD-A693-308C9722BEAA}"/>
    <cellStyle name="Standard 12 9 3 4" xfId="24114" xr:uid="{85F30424-3F95-4696-B20E-5C8050F226EF}"/>
    <cellStyle name="Standard 12 9 3 4 2" xfId="48318" xr:uid="{241A0518-2406-4B84-9ADF-1F8BBEE6406B}"/>
    <cellStyle name="Standard 12 9 3 5" xfId="48314" xr:uid="{BB2BEF90-A40B-467B-A167-27C14EFE2F63}"/>
    <cellStyle name="Standard 12 9 4" xfId="24115" xr:uid="{5B2BA7D3-53D4-402D-BD2F-7F88248F8D2F}"/>
    <cellStyle name="Standard 12 9 4 2" xfId="24116" xr:uid="{65118C71-D270-44E7-A9EE-0F5CA38CCD8B}"/>
    <cellStyle name="Standard 12 9 4 2 2" xfId="48320" xr:uid="{4EA52BAA-7EA7-48A7-B9AE-7B06579C5F98}"/>
    <cellStyle name="Standard 12 9 4 3" xfId="48319" xr:uid="{D032B2D2-DB7D-4E3B-A078-F9E705924C67}"/>
    <cellStyle name="Standard 12 9 5" xfId="24117" xr:uid="{7360FA32-CAFC-4145-9073-B92E18A44E1E}"/>
    <cellStyle name="Standard 12 9 5 2" xfId="48321" xr:uid="{A78EDFFA-3ED2-4E63-A3AB-DF8120E54BEB}"/>
    <cellStyle name="Standard 12 9 6" xfId="24118" xr:uid="{74B68570-9586-44F1-992D-F178E826E4D2}"/>
    <cellStyle name="Standard 12 9 6 2" xfId="48322" xr:uid="{E4C0F929-69E4-411A-A789-A3CA85700770}"/>
    <cellStyle name="Standard 12 9 7" xfId="48308" xr:uid="{7BDB1649-47C1-4305-B29D-9D148BB5D742}"/>
    <cellStyle name="Standard 12_CHP" xfId="24119" xr:uid="{A0ECDF87-0538-4A30-A5C1-7675E200CB82}"/>
    <cellStyle name="Standard 13" xfId="1017" xr:uid="{00000000-0005-0000-0000-000016040000}"/>
    <cellStyle name="Standard 13 10" xfId="54259" xr:uid="{7369A0CF-DB2E-4C0F-9C20-9DFEEBA7A8E3}"/>
    <cellStyle name="Standard 13 11" xfId="24120" xr:uid="{9318726A-9EE2-4DD9-9A03-535E265F8311}"/>
    <cellStyle name="Standard 13 2" xfId="24121" xr:uid="{601C93AB-C384-4DD9-A939-C40556E6B77D}"/>
    <cellStyle name="Standard 13 2 2" xfId="24122" xr:uid="{DFF19062-12D6-4D5A-BDA5-CE7B06EE1CE6}"/>
    <cellStyle name="Standard 13 2 2 2" xfId="24123" xr:uid="{D5690F4E-5E66-4BE3-B701-042A523797D2}"/>
    <cellStyle name="Standard 13 2 2 2 2" xfId="48326" xr:uid="{B10A6F4D-4F33-42C6-9096-5243FA532149}"/>
    <cellStyle name="Standard 13 2 2 3" xfId="48325" xr:uid="{F68D0747-ED70-495D-B38F-7326458C9417}"/>
    <cellStyle name="Standard 13 2 3" xfId="24124" xr:uid="{AAF607B1-DC5E-4C70-98BE-57A7DB489C43}"/>
    <cellStyle name="Standard 13 2 3 2" xfId="48327" xr:uid="{ACAA2930-3311-4EC2-8659-FD1093337A0D}"/>
    <cellStyle name="Standard 13 2 4" xfId="24125" xr:uid="{D39604E8-432D-4A50-8230-7CA2EF5991D5}"/>
    <cellStyle name="Standard 13 2 4 2" xfId="48328" xr:uid="{3A24D9B4-6B9D-4006-B1E8-B2B2CD9D2C1C}"/>
    <cellStyle name="Standard 13 2 5" xfId="48324" xr:uid="{DAD4EF41-6724-4200-9162-0E64A05E4ED0}"/>
    <cellStyle name="Standard 13 2 6" xfId="54260" xr:uid="{A044D3B2-1F8C-45BF-A2A8-536E1BB00FF5}"/>
    <cellStyle name="Standard 13 3" xfId="24126" xr:uid="{226A61EF-F7F8-4D4F-994C-4AF1AC229648}"/>
    <cellStyle name="Standard 13 3 2" xfId="24127" xr:uid="{56E56602-BA45-4B64-ADDC-FAABA6FC894A}"/>
    <cellStyle name="Standard 13 3 2 2" xfId="24128" xr:uid="{EEB46772-1EB6-44AC-A398-92D994AD5145}"/>
    <cellStyle name="Standard 13 3 2 2 2" xfId="48331" xr:uid="{986B72FE-6688-4A51-9D6B-D32EBA24818B}"/>
    <cellStyle name="Standard 13 3 2 3" xfId="48330" xr:uid="{0517C3FE-189A-4292-B5F1-728FC699AF89}"/>
    <cellStyle name="Standard 13 3 3" xfId="24129" xr:uid="{DA83BB05-476B-4551-A5CC-51BC70C27B7C}"/>
    <cellStyle name="Standard 13 3 3 2" xfId="48332" xr:uid="{8867CCE6-A35C-451F-93AB-2F3D787CEBF1}"/>
    <cellStyle name="Standard 13 3 4" xfId="24130" xr:uid="{250B6FC2-9E97-41EB-BDAC-EAEEDD843675}"/>
    <cellStyle name="Standard 13 3 4 2" xfId="48333" xr:uid="{656C4BDB-6C94-4AC6-8D56-544BCDAF89BC}"/>
    <cellStyle name="Standard 13 3 5" xfId="24131" xr:uid="{F1BE5B6A-15E3-40C2-8E91-E38491767385}"/>
    <cellStyle name="Standard 13 3 5 2" xfId="48334" xr:uid="{C4EE2F40-E8DF-412C-B69F-8292A7ABBE22}"/>
    <cellStyle name="Standard 13 3 6" xfId="48329" xr:uid="{A1E1CF80-B121-4B43-8884-66950FE08F8D}"/>
    <cellStyle name="Standard 13 4" xfId="24132" xr:uid="{605986AD-4E28-4B9C-9A50-0BC305151156}"/>
    <cellStyle name="Standard 13 4 2" xfId="24133" xr:uid="{0AF4C648-B6FC-42D5-BCF7-7DB31767BA3A}"/>
    <cellStyle name="Standard 13 4 2 2" xfId="24134" xr:uid="{FFB13EE6-3B52-41BA-A6D1-C7901E6B57A8}"/>
    <cellStyle name="Standard 13 4 2 2 2" xfId="48337" xr:uid="{869B1C85-1C8A-435D-8924-B9CAA0D67DA6}"/>
    <cellStyle name="Standard 13 4 2 3" xfId="48336" xr:uid="{D8B011BA-2168-48E6-89C9-6B7E3FC41A05}"/>
    <cellStyle name="Standard 13 4 3" xfId="24135" xr:uid="{59DAF3A4-B9CF-47C0-ADBF-EA41A26FF348}"/>
    <cellStyle name="Standard 13 4 3 2" xfId="48338" xr:uid="{27A068E6-9F13-4160-AD30-4D15DAA7E32D}"/>
    <cellStyle name="Standard 13 4 4" xfId="24136" xr:uid="{A6489314-4B18-4FA4-9E20-4538AAB93102}"/>
    <cellStyle name="Standard 13 4 4 2" xfId="48339" xr:uid="{74766E8F-C4FB-4693-9B04-0298EA99E1D1}"/>
    <cellStyle name="Standard 13 4 5" xfId="48335" xr:uid="{033371DB-ECE9-4481-8354-C1E62BF2692D}"/>
    <cellStyle name="Standard 13 5" xfId="24137" xr:uid="{E2723CCB-C634-4BE4-BD92-2486985C7887}"/>
    <cellStyle name="Standard 13 5 2" xfId="24138" xr:uid="{76FBE232-A5B0-4B27-974B-0CE2D37BF902}"/>
    <cellStyle name="Standard 13 5 2 2" xfId="48341" xr:uid="{8E66B9F9-674D-4E82-9BB8-B42F5FFE085B}"/>
    <cellStyle name="Standard 13 5 3" xfId="48340" xr:uid="{AFA0D477-8743-4A40-8327-3A780C038874}"/>
    <cellStyle name="Standard 13 6" xfId="24139" xr:uid="{C729E9AD-4F99-4625-9F02-E79E3EC0D3A4}"/>
    <cellStyle name="Standard 13 6 2" xfId="24140" xr:uid="{A93E74E0-FEE2-41F4-8274-161F407BC55B}"/>
    <cellStyle name="Standard 13 6 2 2" xfId="48343" xr:uid="{098424BC-EF68-4FC5-B7AC-4CDAF84FEC32}"/>
    <cellStyle name="Standard 13 6 3" xfId="48342" xr:uid="{4FF64D32-0FFF-4EC2-9C46-A2BEF9F320C5}"/>
    <cellStyle name="Standard 13 7" xfId="24141" xr:uid="{DFEB700E-24C9-46EF-B27D-BF16EAEB50CF}"/>
    <cellStyle name="Standard 13 7 2" xfId="48344" xr:uid="{1BA71B68-9F89-4A19-A634-03848B3CD49B}"/>
    <cellStyle name="Standard 13 8" xfId="48323" xr:uid="{5C77E13C-7AE7-4BD7-83BE-8E4A6C9FEEAB}"/>
    <cellStyle name="Standard 13 9" xfId="53784" xr:uid="{EA83C85A-15F3-4FA1-9642-D45E6D11A65C}"/>
    <cellStyle name="Standard 13_CHP" xfId="24142" xr:uid="{0DFE0E17-7AB0-4A6A-A239-3A03E6D801BC}"/>
    <cellStyle name="Standard 14" xfId="24143" xr:uid="{DA828D1D-AF63-41E7-A75B-7515E350989A}"/>
    <cellStyle name="Standard 14 2" xfId="24144" xr:uid="{E75973C8-81B5-4ABC-97A5-9C5CB58D8E5E}"/>
    <cellStyle name="Standard 14 2 2" xfId="24145" xr:uid="{A6D5357F-D150-44A0-9A2C-1BAFEDB6E353}"/>
    <cellStyle name="Standard 14 2 2 2" xfId="48347" xr:uid="{42D66359-2C64-48FA-99C6-B86A3F707091}"/>
    <cellStyle name="Standard 14 2 3" xfId="48346" xr:uid="{E9BFCDC3-2FD7-42C5-BA7B-F5E91DC90349}"/>
    <cellStyle name="Standard 14 3" xfId="24146" xr:uid="{21964566-AE69-47C2-ACE6-811262267045}"/>
    <cellStyle name="Standard 14 3 2" xfId="48348" xr:uid="{33D0C829-C8A5-45DF-B8D6-1ED972864F5D}"/>
    <cellStyle name="Standard 14 4" xfId="24147" xr:uid="{92D756D6-5E32-4999-9F07-7952D6A1B309}"/>
    <cellStyle name="Standard 14 4 2" xfId="48349" xr:uid="{05A667F9-AB63-4F9A-A519-231CFCDA7CF8}"/>
    <cellStyle name="Standard 14 5" xfId="48345" xr:uid="{94D81C10-018E-4A1B-9674-9677D2EE70CF}"/>
    <cellStyle name="Standard 14 6" xfId="54261" xr:uid="{CC4C1902-698F-473C-9F11-4D92E19D52F3}"/>
    <cellStyle name="Standard 15" xfId="24148" xr:uid="{510E2D50-CA1E-4780-8653-57897DA6A1EE}"/>
    <cellStyle name="Standard 15 2" xfId="24149" xr:uid="{704011EC-7B1B-444C-9A9C-FA77C6CA205A}"/>
    <cellStyle name="Standard 15 2 2" xfId="24150" xr:uid="{DDA52C35-A873-4E45-808B-4E12F4597140}"/>
    <cellStyle name="Standard 15 2 2 2" xfId="24151" xr:uid="{5060BE24-327C-4253-B718-2C4750F70DD0}"/>
    <cellStyle name="Standard 15 2 2 2 2" xfId="48353" xr:uid="{6482B183-B365-4D94-AC3F-AEF5F2609B0D}"/>
    <cellStyle name="Standard 15 2 2 3" xfId="48352" xr:uid="{15016400-35AD-471A-BF43-E0EB4645010A}"/>
    <cellStyle name="Standard 15 2 3" xfId="24152" xr:uid="{2EF80BEE-74F9-4546-8F4F-711482C8B7D7}"/>
    <cellStyle name="Standard 15 2 3 2" xfId="48354" xr:uid="{05986F7B-A92F-49CB-B908-9ED64B85935D}"/>
    <cellStyle name="Standard 15 2 4" xfId="24153" xr:uid="{9DFF06B5-B4A0-4817-A030-AB9F27A74EF9}"/>
    <cellStyle name="Standard 15 2 4 2" xfId="48355" xr:uid="{42262102-C20E-4464-A118-CF0373ECBCD0}"/>
    <cellStyle name="Standard 15 2 5" xfId="48351" xr:uid="{A00C48BA-8FEA-4E07-883A-9321960B6E8F}"/>
    <cellStyle name="Standard 15 2 6" xfId="54263" xr:uid="{1121D6CF-565C-416A-89ED-F77BB84C5441}"/>
    <cellStyle name="Standard 15 3" xfId="24154" xr:uid="{DE6B7FE4-78F1-406D-B2B4-33BC91B49793}"/>
    <cellStyle name="Standard 15 3 2" xfId="24155" xr:uid="{FE77F467-2E5D-4BC2-A711-A6A723A70845}"/>
    <cellStyle name="Standard 15 3 2 2" xfId="48357" xr:uid="{D56841AE-FC02-433A-8196-3AABFBDB8312}"/>
    <cellStyle name="Standard 15 3 3" xfId="48356" xr:uid="{7F7AE1A4-A9C9-4DE3-B898-CB78F76AA50E}"/>
    <cellStyle name="Standard 15 3 4" xfId="54264" xr:uid="{64C5A006-5D79-4B6A-B291-1E38BCEA0CE6}"/>
    <cellStyle name="Standard 15 4" xfId="24156" xr:uid="{CB0A05F4-F8CA-4B27-93A8-4D84E10ED240}"/>
    <cellStyle name="Standard 15 4 2" xfId="48358" xr:uid="{CBFC6358-3294-455B-A843-A2BDA074D930}"/>
    <cellStyle name="Standard 15 5" xfId="24157" xr:uid="{35087546-4CC3-4C0A-8E44-21313FBA1F3B}"/>
    <cellStyle name="Standard 15 5 2" xfId="48359" xr:uid="{17704804-2EF2-4645-A6ED-69DFC2785DD8}"/>
    <cellStyle name="Standard 15 6" xfId="48350" xr:uid="{2CF86051-FB69-4113-BCE9-55521E29CB02}"/>
    <cellStyle name="Standard 15 7" xfId="54262" xr:uid="{22FF6E6B-002C-47D2-A0B5-C357F6552148}"/>
    <cellStyle name="Standard 2" xfId="1018" xr:uid="{00000000-0005-0000-0000-000017040000}"/>
    <cellStyle name="Standard 2 10" xfId="53785" xr:uid="{4E77F301-6752-43C5-BF24-12D6EB24734F}"/>
    <cellStyle name="Standard 2 11" xfId="24158" xr:uid="{1B1E8BEB-4BCE-4E85-A200-A476F885ADA4}"/>
    <cellStyle name="Standard 2 2" xfId="1019" xr:uid="{00000000-0005-0000-0000-000018040000}"/>
    <cellStyle name="Standard 2 2 2" xfId="24160" xr:uid="{29748E7D-7901-41B6-8199-3AEC2866EDB8}"/>
    <cellStyle name="Standard 2 2 2 2" xfId="24161" xr:uid="{7F4FE3DE-58ED-4170-9581-6B3408894CA1}"/>
    <cellStyle name="Standard 2 2 2 2 2" xfId="24162" xr:uid="{A1174FBE-A342-4A35-9244-8E8FC9C84820}"/>
    <cellStyle name="Standard 2 2 2 2 2 2" xfId="24163" xr:uid="{544739D2-485B-4F88-8F56-F9DAD5E56DE5}"/>
    <cellStyle name="Standard 2 2 2 2 2 2 2" xfId="48365" xr:uid="{6804ACC4-9D12-4E79-87A5-5F3D85B09692}"/>
    <cellStyle name="Standard 2 2 2 2 2 3" xfId="48364" xr:uid="{89E5E705-423F-4ACD-9389-36375B403C66}"/>
    <cellStyle name="Standard 2 2 2 2 3" xfId="24164" xr:uid="{1FE4C2F9-28CC-46DB-8CEF-D3DA2A79F6AD}"/>
    <cellStyle name="Standard 2 2 2 2 3 2" xfId="48366" xr:uid="{0F943ED9-9003-43A1-8FF1-A60C1364EC7D}"/>
    <cellStyle name="Standard 2 2 2 2 4" xfId="48363" xr:uid="{BCAADF28-CE21-411A-9354-0710EA5874A6}"/>
    <cellStyle name="Standard 2 2 2 3" xfId="24165" xr:uid="{490BAEC3-A6DD-4B18-AED1-B2F2B374532D}"/>
    <cellStyle name="Standard 2 2 2 3 2" xfId="48367" xr:uid="{BA81C63C-E188-4492-ABA1-9160030F54FE}"/>
    <cellStyle name="Standard 2 2 2 4" xfId="48362" xr:uid="{81074AB3-E15A-4C4B-A4E0-C19582BAF104}"/>
    <cellStyle name="Standard 2 2 3" xfId="24166" xr:uid="{C8298DC8-AFFD-40D3-A899-97F1A5EAF4E5}"/>
    <cellStyle name="Standard 2 2 3 2" xfId="24167" xr:uid="{E87D8894-1BAD-40B4-B9CA-25928B232B6D}"/>
    <cellStyle name="Standard 2 2 3 2 2" xfId="48369" xr:uid="{8393E589-FBD9-40FA-93D4-3D8833DBC4FF}"/>
    <cellStyle name="Standard 2 2 3 3" xfId="48368" xr:uid="{F3BBC513-9D05-4691-BEA7-CF77079CE4BC}"/>
    <cellStyle name="Standard 2 2 4" xfId="24168" xr:uid="{68722425-6D20-484F-B140-EE79CF71F64A}"/>
    <cellStyle name="Standard 2 2 4 2" xfId="48370" xr:uid="{9F48B272-7BD4-451D-9FB2-E7C68C673D4C}"/>
    <cellStyle name="Standard 2 2 5" xfId="24169" xr:uid="{048A6C95-7460-4069-AAD5-F481C3BBACCE}"/>
    <cellStyle name="Standard 2 2 5 2" xfId="48371" xr:uid="{ED1224B6-13CA-466A-86D6-79334BF021E0}"/>
    <cellStyle name="Standard 2 2 6" xfId="48361" xr:uid="{7D7127F0-BA92-4E91-8E0E-2991E6AE38C6}"/>
    <cellStyle name="Standard 2 2 7" xfId="53786" xr:uid="{BD44F41A-ACD5-425C-BAB7-F8673CA9FFAE}"/>
    <cellStyle name="Standard 2 2 8" xfId="24159" xr:uid="{8D96BC62-371A-4B07-BED8-861E2039B8B4}"/>
    <cellStyle name="Standard 2 3" xfId="1020" xr:uid="{00000000-0005-0000-0000-000019040000}"/>
    <cellStyle name="Standard 2 3 10" xfId="48372" xr:uid="{E2F5938F-7791-43FC-8E79-7E248B4CB73F}"/>
    <cellStyle name="Standard 2 3 11" xfId="53787" xr:uid="{DDEC3580-3228-4098-831F-7B8E62EC3CED}"/>
    <cellStyle name="Standard 2 3 12" xfId="54265" xr:uid="{EB2B7E43-4A24-4C4E-905D-27D514BB98BD}"/>
    <cellStyle name="Standard 2 3 13" xfId="24170" xr:uid="{C46C1D70-6595-495A-BD2A-140B17A50A5A}"/>
    <cellStyle name="Standard 2 3 2" xfId="1021" xr:uid="{00000000-0005-0000-0000-00001A040000}"/>
    <cellStyle name="Standard 2 3 2 2" xfId="24172" xr:uid="{A22392A9-1347-4B6F-BF9D-03592436DC7D}"/>
    <cellStyle name="Standard 2 3 2 2 2" xfId="24173" xr:uid="{C2095E2B-6F67-49F1-9373-B9DFBD64D59C}"/>
    <cellStyle name="Standard 2 3 2 2 2 2" xfId="24174" xr:uid="{0280E532-0234-44F9-89D7-5F8FEEE75EAC}"/>
    <cellStyle name="Standard 2 3 2 2 2 2 2" xfId="48376" xr:uid="{48DEB370-3AFA-4487-A300-8E932B91E82D}"/>
    <cellStyle name="Standard 2 3 2 2 2 3" xfId="48375" xr:uid="{25E0E7B9-2ABC-4250-BFEF-739EA2DB3E4E}"/>
    <cellStyle name="Standard 2 3 2 2 3" xfId="24175" xr:uid="{97456179-4863-4639-A845-BED1CA798D47}"/>
    <cellStyle name="Standard 2 3 2 2 3 2" xfId="48377" xr:uid="{F9A8B5A1-4557-470A-8F8D-72C53845B048}"/>
    <cellStyle name="Standard 2 3 2 2 4" xfId="24176" xr:uid="{F8D6AC90-CC0E-459A-A29A-72D85F2DB818}"/>
    <cellStyle name="Standard 2 3 2 2 4 2" xfId="48378" xr:uid="{3FBBA12F-C1ED-44D4-AA1C-AB950B330373}"/>
    <cellStyle name="Standard 2 3 2 2 5" xfId="48374" xr:uid="{D50560A6-735B-4D6C-A808-E100FBD457ED}"/>
    <cellStyle name="Standard 2 3 2 3" xfId="24177" xr:uid="{EC4F7BAA-F55E-4017-99BB-B57B574DE509}"/>
    <cellStyle name="Standard 2 3 2 3 2" xfId="24178" xr:uid="{B8BE054B-396B-4F4D-9CA8-7169498BA5F5}"/>
    <cellStyle name="Standard 2 3 2 3 2 2" xfId="24179" xr:uid="{DF3F2DE6-B786-44FB-A233-4BABBCD5B88A}"/>
    <cellStyle name="Standard 2 3 2 3 2 2 2" xfId="48381" xr:uid="{74CCFDAA-3426-4B9F-809B-35FF8CD96206}"/>
    <cellStyle name="Standard 2 3 2 3 2 3" xfId="48380" xr:uid="{2227CC51-9D0C-4758-A1B3-29529630AF19}"/>
    <cellStyle name="Standard 2 3 2 3 3" xfId="24180" xr:uid="{1E1E7165-DEEB-4DF5-B390-ACF591C07EC5}"/>
    <cellStyle name="Standard 2 3 2 3 3 2" xfId="48382" xr:uid="{EC5BA207-0D55-4539-8417-891B51059E08}"/>
    <cellStyle name="Standard 2 3 2 3 4" xfId="24181" xr:uid="{166C34CD-85A9-41B8-A2ED-4820BE8ADE21}"/>
    <cellStyle name="Standard 2 3 2 3 4 2" xfId="48383" xr:uid="{38F7156B-B32E-4701-A3D2-4EF00F52716F}"/>
    <cellStyle name="Standard 2 3 2 3 5" xfId="48379" xr:uid="{9D63DAAA-9ABD-4309-BD78-6B405F953F80}"/>
    <cellStyle name="Standard 2 3 2 4" xfId="24182" xr:uid="{89801C9E-E708-4F47-8213-FF4931133414}"/>
    <cellStyle name="Standard 2 3 2 4 2" xfId="24183" xr:uid="{7E278B66-1FF3-470D-97E3-7A6203A951FE}"/>
    <cellStyle name="Standard 2 3 2 4 2 2" xfId="48385" xr:uid="{A680C223-0465-4D19-8ED9-8B80DFAF4E53}"/>
    <cellStyle name="Standard 2 3 2 4 3" xfId="48384" xr:uid="{537E7490-419C-4046-9032-3999C348D4EC}"/>
    <cellStyle name="Standard 2 3 2 5" xfId="24184" xr:uid="{EBD066B8-E067-4DEA-88E4-8A4D5C9C94DA}"/>
    <cellStyle name="Standard 2 3 2 5 2" xfId="24185" xr:uid="{A0F94B29-9335-4D75-85DC-C883AB438ECD}"/>
    <cellStyle name="Standard 2 3 2 5 2 2" xfId="48387" xr:uid="{B5DFF7B0-6FE5-41FA-BA0A-431E826BB70E}"/>
    <cellStyle name="Standard 2 3 2 5 3" xfId="48386" xr:uid="{E8E2339A-15E0-4B72-95AE-C95700D04DAC}"/>
    <cellStyle name="Standard 2 3 2 6" xfId="24186" xr:uid="{3B72D834-718A-40E9-983B-28653D8D29A4}"/>
    <cellStyle name="Standard 2 3 2 6 2" xfId="48388" xr:uid="{A3C2A392-CE81-4351-99C0-36E039B8C1E8}"/>
    <cellStyle name="Standard 2 3 2 7" xfId="48373" xr:uid="{FBAD8B12-6573-4892-A877-C0645F1821AF}"/>
    <cellStyle name="Standard 2 3 2 8" xfId="54266" xr:uid="{E1D1056A-040F-4FE8-B5EC-F08C5A567928}"/>
    <cellStyle name="Standard 2 3 2 9" xfId="24171" xr:uid="{32E87424-E8DB-4AF1-AFE3-8B247B35ED82}"/>
    <cellStyle name="Standard 2 3 2_CHP" xfId="24187" xr:uid="{8240692C-B566-4FE8-9575-C7AFEFED1094}"/>
    <cellStyle name="Standard 2 3 3" xfId="1022" xr:uid="{00000000-0005-0000-0000-00001B040000}"/>
    <cellStyle name="Standard 2 3 3 2" xfId="24189" xr:uid="{973D9970-3137-4356-8631-8BB76C40F1FC}"/>
    <cellStyle name="Standard 2 3 3 2 2" xfId="24190" xr:uid="{F00F4508-A9F4-425D-ACA2-C976CB771B5B}"/>
    <cellStyle name="Standard 2 3 3 2 2 2" xfId="48391" xr:uid="{B4436F35-463C-42C0-A631-65F937AFDB61}"/>
    <cellStyle name="Standard 2 3 3 2 3" xfId="24191" xr:uid="{C3B166FD-4F3F-45A7-B337-0D8757A9B28D}"/>
    <cellStyle name="Standard 2 3 3 2 3 2" xfId="48392" xr:uid="{D6AD5171-9493-4AB5-9A3B-C40ED50ECC69}"/>
    <cellStyle name="Standard 2 3 3 2 4" xfId="48390" xr:uid="{C3C6854C-FC3A-411E-A035-E5748741DC7F}"/>
    <cellStyle name="Standard 2 3 3 3" xfId="24192" xr:uid="{403710D3-4CE5-428A-A591-E38F9168EB55}"/>
    <cellStyle name="Standard 2 3 3 3 2" xfId="24193" xr:uid="{0217366D-CBDA-42DE-863E-59AA70643660}"/>
    <cellStyle name="Standard 2 3 3 3 2 2" xfId="48394" xr:uid="{8C168166-6F84-4DEC-B4A3-A5DEA1939704}"/>
    <cellStyle name="Standard 2 3 3 3 3" xfId="48393" xr:uid="{3D913E1D-B134-4DEC-847E-47FC34F648C7}"/>
    <cellStyle name="Standard 2 3 3 4" xfId="24194" xr:uid="{25DBE1F2-ED64-449F-9667-8C5B1E91A8BD}"/>
    <cellStyle name="Standard 2 3 3 4 2" xfId="48395" xr:uid="{1387ED0D-72EA-4CF8-BD15-8213217E2B80}"/>
    <cellStyle name="Standard 2 3 3 5" xfId="24195" xr:uid="{B608595A-F7FB-4E9A-A132-F20FDC84D422}"/>
    <cellStyle name="Standard 2 3 3 5 2" xfId="48396" xr:uid="{504D8C96-B239-4B41-BAD9-A23B6361F5E1}"/>
    <cellStyle name="Standard 2 3 3 6" xfId="48389" xr:uid="{2850A63D-26D0-447A-8EF0-2F2D1D6EB683}"/>
    <cellStyle name="Standard 2 3 3 7" xfId="54267" xr:uid="{622D511F-3C61-4CC9-8DE3-D7251D4526B3}"/>
    <cellStyle name="Standard 2 3 3 8" xfId="24188" xr:uid="{C383DDA0-0C73-4877-9400-C031FB3F961D}"/>
    <cellStyle name="Standard 2 3 4" xfId="24196" xr:uid="{CF667A97-6D84-4212-AEED-2CB7B485990B}"/>
    <cellStyle name="Standard 2 3 4 2" xfId="24197" xr:uid="{705E654D-18F9-412C-8AAF-C40D6237FBA8}"/>
    <cellStyle name="Standard 2 3 4 2 2" xfId="24198" xr:uid="{13E917B7-FC08-483A-952E-4BAD74671912}"/>
    <cellStyle name="Standard 2 3 4 2 2 2" xfId="48399" xr:uid="{03EC0E68-D47F-4BEA-9E5F-C5D13DDBF7CB}"/>
    <cellStyle name="Standard 2 3 4 2 3" xfId="48398" xr:uid="{ECC5C5FB-5143-44F8-81A4-56227D9CD1F4}"/>
    <cellStyle name="Standard 2 3 4 3" xfId="24199" xr:uid="{CC914E33-60DA-4AFB-BE0E-4300351E0556}"/>
    <cellStyle name="Standard 2 3 4 3 2" xfId="48400" xr:uid="{EB8B0212-34F2-44A0-AE71-957D83F44D78}"/>
    <cellStyle name="Standard 2 3 4 4" xfId="24200" xr:uid="{4EC580EE-A955-4A1F-8DBD-8A2525824083}"/>
    <cellStyle name="Standard 2 3 4 4 2" xfId="48401" xr:uid="{C558B20E-F15E-4728-9C71-46279A41EA36}"/>
    <cellStyle name="Standard 2 3 4 5" xfId="48397" xr:uid="{F0EC4DED-6065-47C4-9D1F-75278594751E}"/>
    <cellStyle name="Standard 2 3 5" xfId="24201" xr:uid="{FC4E269A-FB6F-4978-B1AC-67111EF4CABE}"/>
    <cellStyle name="Standard 2 3 5 2" xfId="24202" xr:uid="{850ACB43-F8DB-49D6-988B-A4FBA5C3A41B}"/>
    <cellStyle name="Standard 2 3 5 2 2" xfId="48403" xr:uid="{74E9FEC5-ACA2-40EF-83B4-A617324BD10D}"/>
    <cellStyle name="Standard 2 3 5 3" xfId="24203" xr:uid="{BBF4F3A8-74EE-4AF1-AF85-D8D668FB82B3}"/>
    <cellStyle name="Standard 2 3 5 3 2" xfId="48404" xr:uid="{90E17D0E-E722-42F7-9391-7E5C35D23FAE}"/>
    <cellStyle name="Standard 2 3 5 4" xfId="48402" xr:uid="{0F4724FE-DD7B-4329-83C5-0D5C56911DAF}"/>
    <cellStyle name="Standard 2 3 6" xfId="24204" xr:uid="{B24C1809-E3BE-466D-8E32-6B701A9994AB}"/>
    <cellStyle name="Standard 2 3 6 2" xfId="24205" xr:uid="{ACC4F0F3-D0B4-47E8-968D-98A67E2A79F8}"/>
    <cellStyle name="Standard 2 3 6 2 2" xfId="48406" xr:uid="{F37D911A-F026-4792-A337-6857CDAA2160}"/>
    <cellStyle name="Standard 2 3 6 3" xfId="48405" xr:uid="{94314E64-5BC7-4A6D-9213-A84B52525AEF}"/>
    <cellStyle name="Standard 2 3 7" xfId="24206" xr:uid="{D120E0BD-8CD4-41AE-80AE-40ECC2C5D6F0}"/>
    <cellStyle name="Standard 2 3 7 2" xfId="48407" xr:uid="{096F7D19-056A-4BAE-B13C-B9BD656F24C2}"/>
    <cellStyle name="Standard 2 3 8" xfId="24207" xr:uid="{ADF1C5D3-17EF-40C0-A0B6-7E99F48A5755}"/>
    <cellStyle name="Standard 2 3 8 2" xfId="48408" xr:uid="{7231A9BC-40D9-41BC-9331-BF7AC4BD0331}"/>
    <cellStyle name="Standard 2 3 9" xfId="24208" xr:uid="{ACB55201-892A-421A-B729-2D5EB938B263}"/>
    <cellStyle name="Standard 2 3 9 2" xfId="48409" xr:uid="{51243BB8-FFB6-4102-B5E4-2AEE6D39C277}"/>
    <cellStyle name="Standard 2 3_CHP" xfId="24209" xr:uid="{9AD1A386-8154-4E25-8926-69E5C5C34A95}"/>
    <cellStyle name="Standard 2 4" xfId="1023" xr:uid="{00000000-0005-0000-0000-00001C040000}"/>
    <cellStyle name="Standard 2 4 10" xfId="48410" xr:uid="{49DF4C09-1C74-486A-8B36-B5302C668FC1}"/>
    <cellStyle name="Standard 2 4 11" xfId="53788" xr:uid="{ACB1DB63-94CC-4105-9529-4C85E258C7EF}"/>
    <cellStyle name="Standard 2 4 12" xfId="54268" xr:uid="{92FAA204-A72E-4F92-8C6B-206B0B4E2021}"/>
    <cellStyle name="Standard 2 4 13" xfId="24210" xr:uid="{9D8A04EB-BABD-4DDA-9644-BC4071CA0886}"/>
    <cellStyle name="Standard 2 4 2" xfId="1024" xr:uid="{00000000-0005-0000-0000-00001D040000}"/>
    <cellStyle name="Standard 2 4 2 2" xfId="24212" xr:uid="{786BB797-1C3A-4FF5-AEE3-B1F1DBD57406}"/>
    <cellStyle name="Standard 2 4 2 2 2" xfId="24213" xr:uid="{010CF17F-1554-41B7-B87B-D9DCB84550FB}"/>
    <cellStyle name="Standard 2 4 2 2 2 2" xfId="24214" xr:uid="{69BE2AA0-47B7-4BEF-BDCE-04B082E80097}"/>
    <cellStyle name="Standard 2 4 2 2 2 2 2" xfId="48414" xr:uid="{EBC76E18-A033-4539-B833-6C090874CA22}"/>
    <cellStyle name="Standard 2 4 2 2 2 3" xfId="48413" xr:uid="{2C3FBC46-D61B-43F1-AD8A-A56E5125B204}"/>
    <cellStyle name="Standard 2 4 2 2 3" xfId="24215" xr:uid="{E5FB11B5-44B0-4940-A332-3B9B7B875541}"/>
    <cellStyle name="Standard 2 4 2 2 3 2" xfId="48415" xr:uid="{BC74C7CB-113A-4032-B9F6-F6155E7760C1}"/>
    <cellStyle name="Standard 2 4 2 2 4" xfId="24216" xr:uid="{120C52A7-E0B0-430B-B970-BCD69729B20F}"/>
    <cellStyle name="Standard 2 4 2 2 4 2" xfId="48416" xr:uid="{4454D3F7-831A-4779-BC2F-44A4E44D2C44}"/>
    <cellStyle name="Standard 2 4 2 2 5" xfId="48412" xr:uid="{DB82570C-E645-4F68-A589-07627F240079}"/>
    <cellStyle name="Standard 2 4 2 3" xfId="24217" xr:uid="{36B7AFCF-7B0E-4775-B4D8-65E4B58A4737}"/>
    <cellStyle name="Standard 2 4 2 3 2" xfId="24218" xr:uid="{3169EE05-780A-41F0-84CF-CDE7DE3E469B}"/>
    <cellStyle name="Standard 2 4 2 3 2 2" xfId="24219" xr:uid="{D19C997D-6E6E-4E03-9586-9E17FAA71E97}"/>
    <cellStyle name="Standard 2 4 2 3 2 2 2" xfId="48419" xr:uid="{7A722995-91EF-4796-885A-020BD65941DF}"/>
    <cellStyle name="Standard 2 4 2 3 2 3" xfId="48418" xr:uid="{AB43C36D-3CD9-4A89-B17E-1AFE6F23AF85}"/>
    <cellStyle name="Standard 2 4 2 3 3" xfId="24220" xr:uid="{892C63C6-8AFD-42EB-8CC3-E21EC02C8F55}"/>
    <cellStyle name="Standard 2 4 2 3 3 2" xfId="48420" xr:uid="{59DB9F95-B3B2-4957-954E-DF3E2701BA8A}"/>
    <cellStyle name="Standard 2 4 2 3 4" xfId="24221" xr:uid="{4996CE29-874A-4982-91B0-A1CABA21CFD7}"/>
    <cellStyle name="Standard 2 4 2 3 4 2" xfId="48421" xr:uid="{B6C936CE-CBCE-4D10-AFB3-364B6CBE0BD6}"/>
    <cellStyle name="Standard 2 4 2 3 5" xfId="48417" xr:uid="{31368FFD-70C6-466F-BFF7-F1D49E3123FE}"/>
    <cellStyle name="Standard 2 4 2 4" xfId="24222" xr:uid="{C1F0868F-EDBF-426A-B1CC-B7797977BF71}"/>
    <cellStyle name="Standard 2 4 2 4 2" xfId="24223" xr:uid="{507D452F-2671-4510-94AD-2689F842EE95}"/>
    <cellStyle name="Standard 2 4 2 4 2 2" xfId="48423" xr:uid="{05403758-285F-409B-B6CE-8A28CE0905E4}"/>
    <cellStyle name="Standard 2 4 2 4 3" xfId="48422" xr:uid="{44A46DC3-5DC5-4D58-A94B-3E9551F6A53C}"/>
    <cellStyle name="Standard 2 4 2 5" xfId="24224" xr:uid="{7EF7939F-2063-40F2-845E-DAF7BCE17027}"/>
    <cellStyle name="Standard 2 4 2 5 2" xfId="24225" xr:uid="{44EB0984-4C47-42AD-A0F6-1CDE3E91FC0E}"/>
    <cellStyle name="Standard 2 4 2 5 2 2" xfId="48425" xr:uid="{28B03BB2-3578-456C-A8A0-EE364CFCB8B7}"/>
    <cellStyle name="Standard 2 4 2 5 3" xfId="48424" xr:uid="{91D6114B-0DC9-40DE-BED3-EF16F51B6B6B}"/>
    <cellStyle name="Standard 2 4 2 6" xfId="24226" xr:uid="{66E12807-ABDD-4C21-B14D-FBA385420148}"/>
    <cellStyle name="Standard 2 4 2 6 2" xfId="48426" xr:uid="{980D63F3-70DE-4959-BD49-F9355BB218FA}"/>
    <cellStyle name="Standard 2 4 2 7" xfId="48411" xr:uid="{08C4CC9E-2BE3-49E6-B567-B55FC3DCEE71}"/>
    <cellStyle name="Standard 2 4 2 8" xfId="54269" xr:uid="{290DE42D-6DCC-46A0-8B98-2CC1DB31039E}"/>
    <cellStyle name="Standard 2 4 2 9" xfId="24211" xr:uid="{65246806-28D8-4F6A-BD64-CFC82C474034}"/>
    <cellStyle name="Standard 2 4 2_CHP" xfId="24227" xr:uid="{A9FD7DF7-B1A2-4A75-A569-E871D14201F6}"/>
    <cellStyle name="Standard 2 4 3" xfId="1025" xr:uid="{00000000-0005-0000-0000-00001E040000}"/>
    <cellStyle name="Standard 2 4 3 2" xfId="24229" xr:uid="{4312720B-61E5-4562-8648-8974FA81212F}"/>
    <cellStyle name="Standard 2 4 3 2 2" xfId="24230" xr:uid="{4153544C-B7C5-49C8-B0BC-2C16A8338B25}"/>
    <cellStyle name="Standard 2 4 3 2 2 2" xfId="48429" xr:uid="{B6776E68-EDC8-4969-AC70-5309DB056315}"/>
    <cellStyle name="Standard 2 4 3 2 3" xfId="24231" xr:uid="{F5980D6A-43B1-4578-842D-11D3A8432B11}"/>
    <cellStyle name="Standard 2 4 3 2 3 2" xfId="48430" xr:uid="{FEA91C3E-5464-474D-92D7-4FA48F9D2384}"/>
    <cellStyle name="Standard 2 4 3 2 4" xfId="48428" xr:uid="{09E9B72A-5429-4254-86AD-86460E21D485}"/>
    <cellStyle name="Standard 2 4 3 3" xfId="24232" xr:uid="{473CA116-2D36-446C-BED7-E309444FF980}"/>
    <cellStyle name="Standard 2 4 3 3 2" xfId="24233" xr:uid="{5B8F460D-5763-4273-8580-D7E7EBB2C552}"/>
    <cellStyle name="Standard 2 4 3 3 2 2" xfId="48432" xr:uid="{E4A27A2C-551E-460A-8F07-5022F1F20EF2}"/>
    <cellStyle name="Standard 2 4 3 3 3" xfId="48431" xr:uid="{BCFD348D-4990-4791-8736-9AAD98E34632}"/>
    <cellStyle name="Standard 2 4 3 4" xfId="24234" xr:uid="{BE3AAAFC-8199-4E28-ACE9-577564A0F5F9}"/>
    <cellStyle name="Standard 2 4 3 4 2" xfId="48433" xr:uid="{09118848-2DD6-4766-8638-9C582A19CFB3}"/>
    <cellStyle name="Standard 2 4 3 5" xfId="24235" xr:uid="{9F3D8716-7CDD-4290-AE66-794535EF8B96}"/>
    <cellStyle name="Standard 2 4 3 5 2" xfId="48434" xr:uid="{03C90509-20C7-4CAD-A07C-FA44FFAD3CE0}"/>
    <cellStyle name="Standard 2 4 3 6" xfId="48427" xr:uid="{C262CD96-3F0D-41C2-856A-87FB8CC3D0FE}"/>
    <cellStyle name="Standard 2 4 3 7" xfId="54270" xr:uid="{7C2FDABA-C1A0-419D-84AA-C488FC074703}"/>
    <cellStyle name="Standard 2 4 3 8" xfId="24228" xr:uid="{05685522-604D-4A81-8502-78E8C154CA27}"/>
    <cellStyle name="Standard 2 4 4" xfId="24236" xr:uid="{CE347237-C6A9-497D-AA51-71913DB0D004}"/>
    <cellStyle name="Standard 2 4 4 2" xfId="24237" xr:uid="{34F7D370-B70E-450F-9E29-344DD0A8C886}"/>
    <cellStyle name="Standard 2 4 4 2 2" xfId="24238" xr:uid="{893807D3-C931-4D79-BA3B-CB5169D92486}"/>
    <cellStyle name="Standard 2 4 4 2 2 2" xfId="48437" xr:uid="{2287C764-3A84-4821-BEFB-C6A115916091}"/>
    <cellStyle name="Standard 2 4 4 2 3" xfId="48436" xr:uid="{A270B671-C32A-40C2-808D-9981E82F41B6}"/>
    <cellStyle name="Standard 2 4 4 3" xfId="24239" xr:uid="{B7706656-067D-4C60-B4F8-4FBC91CD6C6D}"/>
    <cellStyle name="Standard 2 4 4 3 2" xfId="48438" xr:uid="{0DDAE691-15CF-4BB3-B941-561ADCE7915E}"/>
    <cellStyle name="Standard 2 4 4 4" xfId="24240" xr:uid="{7DFAD61A-0016-49E3-919F-7F653E200A7C}"/>
    <cellStyle name="Standard 2 4 4 4 2" xfId="48439" xr:uid="{A9A36052-4704-4058-9595-87BF903631E8}"/>
    <cellStyle name="Standard 2 4 4 5" xfId="48435" xr:uid="{C41A2966-593B-4478-AD1E-952248D29222}"/>
    <cellStyle name="Standard 2 4 5" xfId="24241" xr:uid="{C73BD2FC-4DC1-4B00-9A3F-2EC81AD6A253}"/>
    <cellStyle name="Standard 2 4 5 2" xfId="24242" xr:uid="{10CD3838-21A7-446F-90CC-7B2AD52F5A33}"/>
    <cellStyle name="Standard 2 4 5 2 2" xfId="48441" xr:uid="{5BC34A5E-1B33-4906-B69D-1BF4BA67E9E1}"/>
    <cellStyle name="Standard 2 4 5 3" xfId="24243" xr:uid="{0B814F0B-EAE3-4FC9-9288-8CA229D79E61}"/>
    <cellStyle name="Standard 2 4 5 3 2" xfId="48442" xr:uid="{23936595-AF7E-4875-8654-3F1FA0B69B8F}"/>
    <cellStyle name="Standard 2 4 5 4" xfId="48440" xr:uid="{490A4EAC-C121-4257-B191-BAB0ACA6F34A}"/>
    <cellStyle name="Standard 2 4 6" xfId="24244" xr:uid="{92F190C1-E695-472B-BB7E-D6BF1C36E86B}"/>
    <cellStyle name="Standard 2 4 6 2" xfId="24245" xr:uid="{5AFAA043-4B3D-4A00-8B8A-EA66BB35600F}"/>
    <cellStyle name="Standard 2 4 6 2 2" xfId="48444" xr:uid="{53C034AC-3F66-4837-8141-54D012D8D006}"/>
    <cellStyle name="Standard 2 4 6 3" xfId="48443" xr:uid="{D378C26B-BEB3-490E-A397-2DDC14EF4E0D}"/>
    <cellStyle name="Standard 2 4 7" xfId="24246" xr:uid="{096C1F2B-1CB3-49E5-97BB-390BE8CB446E}"/>
    <cellStyle name="Standard 2 4 7 2" xfId="48445" xr:uid="{92F7FA0E-B246-4CF2-9F73-3F2DAA5D381C}"/>
    <cellStyle name="Standard 2 4 8" xfId="24247" xr:uid="{B3AD8896-1AB6-4842-BBFF-2C39312F29D5}"/>
    <cellStyle name="Standard 2 4 8 2" xfId="48446" xr:uid="{4A77C085-8C0E-42ED-9BA1-C7FDD6D8DE4B}"/>
    <cellStyle name="Standard 2 4 9" xfId="24248" xr:uid="{A06E852C-D01D-451C-B1CB-9FD82486FF89}"/>
    <cellStyle name="Standard 2 4 9 2" xfId="48447" xr:uid="{79C1AA31-5263-4442-BB37-72C3D483993A}"/>
    <cellStyle name="Standard 2 4_CHP" xfId="24249" xr:uid="{C10D57DA-3EA8-489A-BC56-B368132D5A12}"/>
    <cellStyle name="Standard 2 5" xfId="1026" xr:uid="{00000000-0005-0000-0000-00001F040000}"/>
    <cellStyle name="Standard 2 5 2" xfId="24251" xr:uid="{BD095CA4-2DDC-4CA0-9C09-07459AA1C47B}"/>
    <cellStyle name="Standard 2 5 2 2" xfId="24252" xr:uid="{7E5E57EF-8183-4DC7-81FD-51362EA6B877}"/>
    <cellStyle name="Standard 2 5 2 2 2" xfId="48450" xr:uid="{E9BDAC84-DF21-4509-88BE-FC7B6F4CEF03}"/>
    <cellStyle name="Standard 2 5 2 3" xfId="24253" xr:uid="{305AF0B7-630B-49F5-8BEC-C2DE11E4EEB7}"/>
    <cellStyle name="Standard 2 5 2 3 2" xfId="48451" xr:uid="{757446FC-65BA-4DD9-9EC9-C878DAF49732}"/>
    <cellStyle name="Standard 2 5 2 4" xfId="48449" xr:uid="{3C9E2223-90F2-47CB-940A-6C13BED8C05B}"/>
    <cellStyle name="Standard 2 5 3" xfId="24254" xr:uid="{399D480A-539C-44A5-89C1-8A99214D55C9}"/>
    <cellStyle name="Standard 2 5 3 2" xfId="24255" xr:uid="{07B2328A-9961-43E1-B58E-04E070B3C1E9}"/>
    <cellStyle name="Standard 2 5 3 2 2" xfId="48453" xr:uid="{CA080282-422A-4BFC-BD2A-C79A120C1012}"/>
    <cellStyle name="Standard 2 5 3 3" xfId="48452" xr:uid="{B52C099E-D46D-43B7-A918-CECCBF55BE19}"/>
    <cellStyle name="Standard 2 5 4" xfId="24256" xr:uid="{CAE6D1CF-7097-445E-81A0-6784CAEA9CD3}"/>
    <cellStyle name="Standard 2 5 4 2" xfId="48454" xr:uid="{025FB934-AF61-4059-BA93-D0A99F58AA0C}"/>
    <cellStyle name="Standard 2 5 5" xfId="24257" xr:uid="{35319473-EAC4-40AF-8382-8AC3E3CA7F4F}"/>
    <cellStyle name="Standard 2 5 5 2" xfId="48455" xr:uid="{A839BBD3-2CE4-4421-8403-2DBC02EC6F61}"/>
    <cellStyle name="Standard 2 5 6" xfId="48448" xr:uid="{D266B160-DC0F-4309-BE5E-F8BB5E7FFDFE}"/>
    <cellStyle name="Standard 2 5 7" xfId="53789" xr:uid="{8827D3C6-E2BB-490A-BEAB-76F0A0F07652}"/>
    <cellStyle name="Standard 2 5 8" xfId="24250" xr:uid="{69E22279-6F40-46D9-8245-78DEDA3D20B9}"/>
    <cellStyle name="Standard 2 6" xfId="24258" xr:uid="{E771F71E-B03C-4455-B5A9-33967487FA92}"/>
    <cellStyle name="Standard 2 6 2" xfId="24259" xr:uid="{65921FA6-9B38-4E64-90C5-A3C6A3BF7521}"/>
    <cellStyle name="Standard 2 6 2 2" xfId="48457" xr:uid="{001D5621-DC60-4EB4-B5E3-9B510BFAC149}"/>
    <cellStyle name="Standard 2 6 3" xfId="48456" xr:uid="{1E5AE570-C99F-4047-9E8E-08E2AB52CADB}"/>
    <cellStyle name="Standard 2 7" xfId="24260" xr:uid="{981C5F8E-22EF-4342-8698-F31ACD805887}"/>
    <cellStyle name="Standard 2 7 2" xfId="24261" xr:uid="{78EA1F05-45F3-4C78-A48D-01EA80E0600E}"/>
    <cellStyle name="Standard 2 7 2 2" xfId="48459" xr:uid="{3403119A-72B2-45DE-AB73-A15A9F8C1A98}"/>
    <cellStyle name="Standard 2 7 3" xfId="24262" xr:uid="{0B1CC199-4BD9-4C65-B0E7-592081BFF4DB}"/>
    <cellStyle name="Standard 2 7 3 2" xfId="48460" xr:uid="{86FA81EF-DFBD-4E5C-A66F-268B90D462A3}"/>
    <cellStyle name="Standard 2 7 4" xfId="48458" xr:uid="{15CA442F-D218-4F6C-B7FC-A281DF0521E4}"/>
    <cellStyle name="Standard 2 8" xfId="24263" xr:uid="{B9E6FA21-3C83-4DD2-9F9C-8B517024E1F7}"/>
    <cellStyle name="Standard 2 8 2" xfId="48461" xr:uid="{14BD3C1B-21D1-4099-8B3F-18EEE572D572}"/>
    <cellStyle name="Standard 2 9" xfId="48360" xr:uid="{60B4447E-95E2-4C38-AC40-0ABA17B79ED0}"/>
    <cellStyle name="Standard 3" xfId="1027" xr:uid="{00000000-0005-0000-0000-000020040000}"/>
    <cellStyle name="Standard 3 2" xfId="1028" xr:uid="{00000000-0005-0000-0000-000021040000}"/>
    <cellStyle name="Standard 3 2 2" xfId="24266" xr:uid="{327507DE-1560-479C-82A6-7D8DD70EFB70}"/>
    <cellStyle name="Standard 3 2 2 2" xfId="24267" xr:uid="{ABD93A6B-7EAF-47E2-B3C7-6E2F3EDAD364}"/>
    <cellStyle name="Standard 3 2 2 2 2" xfId="48465" xr:uid="{F0327101-8A14-475F-9A3F-A84E4C1C4B34}"/>
    <cellStyle name="Standard 3 2 2 3" xfId="24268" xr:uid="{32BA823E-1692-4168-A899-F7CC96F7D28D}"/>
    <cellStyle name="Standard 3 2 2 3 2" xfId="48466" xr:uid="{D03B3310-D401-4CE3-A0A9-D2F8AA6ED28F}"/>
    <cellStyle name="Standard 3 2 2 4" xfId="48464" xr:uid="{9EFFD75E-847C-4022-8649-FBE4E2B9C346}"/>
    <cellStyle name="Standard 3 2 3" xfId="24269" xr:uid="{10CD8F63-17D2-40C9-BDF8-F776C009C19F}"/>
    <cellStyle name="Standard 3 2 3 2" xfId="24270" xr:uid="{E87F5F5D-1C7A-4FE4-8F90-15F385AAF912}"/>
    <cellStyle name="Standard 3 2 3 2 2" xfId="48468" xr:uid="{32BE4335-04C9-4491-8184-F7B3BDFB7D00}"/>
    <cellStyle name="Standard 3 2 3 3" xfId="48467" xr:uid="{8618D3B9-DFC7-4CDF-83AB-BEB06FFE0C58}"/>
    <cellStyle name="Standard 3 2 4" xfId="24271" xr:uid="{6F44AD0C-57C4-41A5-89FC-633C4EBCB85F}"/>
    <cellStyle name="Standard 3 2 4 2" xfId="48469" xr:uid="{6209F542-4F3D-496A-ACF9-A1E71B29C37A}"/>
    <cellStyle name="Standard 3 2 5" xfId="24272" xr:uid="{0D22D270-C798-4DDC-8A2C-F29657384FE9}"/>
    <cellStyle name="Standard 3 2 5 2" xfId="48470" xr:uid="{BABE6949-12E4-45D4-A078-E7FB92643245}"/>
    <cellStyle name="Standard 3 2 6" xfId="48463" xr:uid="{73570EAD-56A9-4749-BB4F-1440B31439D6}"/>
    <cellStyle name="Standard 3 2 7" xfId="53791" xr:uid="{80F984D9-CDEE-4A25-8675-18BD78FDAFAC}"/>
    <cellStyle name="Standard 3 2 8" xfId="24265" xr:uid="{E92B88CA-B7C8-47B2-AC6B-84FF5FF125DF}"/>
    <cellStyle name="Standard 3 3" xfId="24273" xr:uid="{3C75BFF5-4630-4F9A-AD32-FB1C1125F029}"/>
    <cellStyle name="Standard 3 3 2" xfId="24274" xr:uid="{3F4F7B44-EA58-499F-A528-0D30C4B88DC9}"/>
    <cellStyle name="Standard 3 3 2 2" xfId="48472" xr:uid="{7120EEFD-526E-4EB0-8EE0-9E83C600CBE0}"/>
    <cellStyle name="Standard 3 3 3" xfId="24275" xr:uid="{9F34BB1F-9FC7-440A-AB5A-C32966864841}"/>
    <cellStyle name="Standard 3 3 3 2" xfId="48473" xr:uid="{1498D41F-7A4E-43B9-9EE3-99B136BA338E}"/>
    <cellStyle name="Standard 3 3 4" xfId="48471" xr:uid="{1648086C-D542-4DC7-80A9-7277E07E2DD2}"/>
    <cellStyle name="Standard 3 4" xfId="24276" xr:uid="{DACCF554-AB69-43A9-9261-BF2CBEA63F0A}"/>
    <cellStyle name="Standard 3 4 2" xfId="24277" xr:uid="{83B2A854-1620-4E1E-9C69-5D3359919CE7}"/>
    <cellStyle name="Standard 3 4 2 2" xfId="48475" xr:uid="{45C8F5EB-3D03-430F-B828-997A66D1A33E}"/>
    <cellStyle name="Standard 3 4 3" xfId="48474" xr:uid="{E54B6295-3D3B-4D32-9E23-E72FE622043F}"/>
    <cellStyle name="Standard 3 5" xfId="24278" xr:uid="{2F5D16AC-A8D0-4FFD-B0C3-8883906FF4DB}"/>
    <cellStyle name="Standard 3 5 2" xfId="48476" xr:uid="{A80A09C4-27D5-4F55-B7F7-26AAD21D05AF}"/>
    <cellStyle name="Standard 3 6" xfId="24279" xr:uid="{30669703-3422-49FD-9759-406727441AEC}"/>
    <cellStyle name="Standard 3 6 2" xfId="48477" xr:uid="{D4F952FE-D685-4C70-9D94-BB5EB47B6CD1}"/>
    <cellStyle name="Standard 3 7" xfId="48462" xr:uid="{4437FBA2-5259-4C1B-B643-090A08D7DFC5}"/>
    <cellStyle name="Standard 3 8" xfId="53790" xr:uid="{1CBF2C52-31C5-4E27-820E-2B7A034E85A4}"/>
    <cellStyle name="Standard 3 9" xfId="24264" xr:uid="{E0A7FEAF-F9E8-4972-B39E-8F7B490C2FC3}"/>
    <cellStyle name="Standard 3_PL" xfId="1029" xr:uid="{00000000-0005-0000-0000-000022040000}"/>
    <cellStyle name="Standard 4" xfId="1030" xr:uid="{00000000-0005-0000-0000-000023040000}"/>
    <cellStyle name="Standard 4 2" xfId="1031" xr:uid="{00000000-0005-0000-0000-000024040000}"/>
    <cellStyle name="Standard 4 2 2" xfId="24282" xr:uid="{39F2002A-FE50-4723-817A-D3F2940EC5AC}"/>
    <cellStyle name="Standard 4 2 2 2" xfId="24283" xr:uid="{EA9D30B4-6D25-4806-90E7-376345CF8F63}"/>
    <cellStyle name="Standard 4 2 2 2 2" xfId="48481" xr:uid="{282BFCFD-9615-44E6-8D37-6591DD4F8460}"/>
    <cellStyle name="Standard 4 2 2 3" xfId="24284" xr:uid="{A18EBBEA-D301-423A-B892-B3CC86810E1E}"/>
    <cellStyle name="Standard 4 2 2 3 2" xfId="48482" xr:uid="{8DA5B0EE-78E6-47D3-8B7A-C412193405A3}"/>
    <cellStyle name="Standard 4 2 2 4" xfId="48480" xr:uid="{4ACD1F3C-96AA-4B98-B45F-7755986803BA}"/>
    <cellStyle name="Standard 4 2 3" xfId="24285" xr:uid="{FC6D7665-F63E-4E57-816E-FE612F265199}"/>
    <cellStyle name="Standard 4 2 3 2" xfId="24286" xr:uid="{84B96F63-B240-4F6E-A354-1A0B659179C4}"/>
    <cellStyle name="Standard 4 2 3 2 2" xfId="48484" xr:uid="{C941FEF1-295D-4F59-9DB5-6D9A73764BF4}"/>
    <cellStyle name="Standard 4 2 3 3" xfId="48483" xr:uid="{3E121F02-0477-4B23-B1F1-DED9E83988F1}"/>
    <cellStyle name="Standard 4 2 4" xfId="24287" xr:uid="{8CC3FE69-615C-4EC3-8033-1B9267FA2DC5}"/>
    <cellStyle name="Standard 4 2 4 2" xfId="48485" xr:uid="{95F90469-9851-4AD1-A6B4-A1DA5238A26B}"/>
    <cellStyle name="Standard 4 2 5" xfId="24288" xr:uid="{03C47176-AEC9-4839-A401-335B6DFC23BE}"/>
    <cellStyle name="Standard 4 2 5 2" xfId="48486" xr:uid="{5222CDA2-A156-454D-8D88-2010C9065BB5}"/>
    <cellStyle name="Standard 4 2 6" xfId="48479" xr:uid="{461D9853-5DA7-4F82-8F16-42EC72FE5488}"/>
    <cellStyle name="Standard 4 2 7" xfId="53793" xr:uid="{A1DE62BD-64C2-48E3-800E-33C03D66E4D3}"/>
    <cellStyle name="Standard 4 2 8" xfId="24281" xr:uid="{1C2B5542-86D0-4333-A2C4-538C8A23FAE9}"/>
    <cellStyle name="Standard 4 3" xfId="24289" xr:uid="{D261E7D0-7897-4026-8F45-64DC9E825A51}"/>
    <cellStyle name="Standard 4 3 2" xfId="24290" xr:uid="{75777306-C3AC-41AE-BD39-38EC8A001C1B}"/>
    <cellStyle name="Standard 4 3 2 2" xfId="48488" xr:uid="{12F597E5-9C21-40AE-A282-A9F85302A6A5}"/>
    <cellStyle name="Standard 4 3 3" xfId="24291" xr:uid="{0AE50F68-2B15-433A-9E64-B6520E996BB6}"/>
    <cellStyle name="Standard 4 3 3 2" xfId="48489" xr:uid="{69F5A9BA-E714-47CD-AD5B-50E9403E73A8}"/>
    <cellStyle name="Standard 4 3 4" xfId="48487" xr:uid="{B1F7A7E3-8A79-4F06-BA1F-8B9C9152D7C2}"/>
    <cellStyle name="Standard 4 4" xfId="24292" xr:uid="{CA28427F-436C-4EC1-B6B2-30174E43EFFB}"/>
    <cellStyle name="Standard 4 4 2" xfId="24293" xr:uid="{DF206575-11BC-40C6-B36A-F829874DBA9E}"/>
    <cellStyle name="Standard 4 4 2 2" xfId="48491" xr:uid="{FF48DAB4-A7EC-4223-9347-7E0C12C99A9A}"/>
    <cellStyle name="Standard 4 4 3" xfId="48490" xr:uid="{5210EE1E-5FE4-44E2-9299-8B8993EE0B43}"/>
    <cellStyle name="Standard 4 5" xfId="24294" xr:uid="{9F6D377A-D538-454C-898F-E46F513FD698}"/>
    <cellStyle name="Standard 4 5 2" xfId="48492" xr:uid="{C234B428-E713-4DF2-931B-2AA48AB58588}"/>
    <cellStyle name="Standard 4 6" xfId="24295" xr:uid="{D44B4A40-B8AF-4C03-A68F-58BD79BA8DA7}"/>
    <cellStyle name="Standard 4 6 2" xfId="48493" xr:uid="{16368483-04C9-48F7-8B53-F2BF5B79B888}"/>
    <cellStyle name="Standard 4 7" xfId="48478" xr:uid="{B466328B-D3F1-4C54-96C4-B2AD3C7D9055}"/>
    <cellStyle name="Standard 4 8" xfId="53792" xr:uid="{1F915803-8D46-4F19-BABA-66362CEA4F80}"/>
    <cellStyle name="Standard 4 9" xfId="24280" xr:uid="{62C4798A-60D3-4337-A1CD-1672E2F3A5A4}"/>
    <cellStyle name="Standard 4_PL" xfId="1032" xr:uid="{00000000-0005-0000-0000-000025040000}"/>
    <cellStyle name="Standard 5" xfId="1033" xr:uid="{00000000-0005-0000-0000-000026040000}"/>
    <cellStyle name="Standard 5 10" xfId="24297" xr:uid="{801BC42D-BC9A-4AE8-987D-581D218F171B}"/>
    <cellStyle name="Standard 5 10 2" xfId="24298" xr:uid="{74F9EFB3-421C-49F7-BFC7-5CBBAF6700D6}"/>
    <cellStyle name="Standard 5 10 2 2" xfId="48496" xr:uid="{666630FC-A1D5-4227-B3BE-FF0F46457DF8}"/>
    <cellStyle name="Standard 5 10 3" xfId="48495" xr:uid="{B2F9F231-BF1E-4751-962D-12269D30B4F7}"/>
    <cellStyle name="Standard 5 11" xfId="24299" xr:uid="{AF80FB50-EFE9-4C23-A037-8BEBAD2A8748}"/>
    <cellStyle name="Standard 5 11 2" xfId="48497" xr:uid="{F8632D6F-80C2-4C04-9B49-FAFA19F7244A}"/>
    <cellStyle name="Standard 5 12" xfId="24300" xr:uid="{0EFC2A79-0B6F-44E3-BD25-041141C15392}"/>
    <cellStyle name="Standard 5 12 2" xfId="48498" xr:uid="{6D56DB6C-55B6-412B-B894-5D35B9879142}"/>
    <cellStyle name="Standard 5 13" xfId="48494" xr:uid="{EDB12FC8-63E6-44D2-91DC-BA56092F20BE}"/>
    <cellStyle name="Standard 5 14" xfId="53794" xr:uid="{AB064CCF-C664-443F-874C-2911A0B4014A}"/>
    <cellStyle name="Standard 5 15" xfId="54271" xr:uid="{72DDC5A4-D98C-44AD-BD64-5699F042047A}"/>
    <cellStyle name="Standard 5 16" xfId="24296" xr:uid="{2898D506-E40B-4854-B2B4-3BD272E99575}"/>
    <cellStyle name="Standard 5 2" xfId="1034" xr:uid="{00000000-0005-0000-0000-000027040000}"/>
    <cellStyle name="Standard 5 2 10" xfId="24302" xr:uid="{2A634495-3BB2-49D1-8320-ADA3FD12D10F}"/>
    <cellStyle name="Standard 5 2 10 2" xfId="48500" xr:uid="{A66B5F39-A6A9-40B0-93F6-A3E10770D320}"/>
    <cellStyle name="Standard 5 2 11" xfId="24303" xr:uid="{A8BCC1DD-6379-456A-83A4-9A875168DA77}"/>
    <cellStyle name="Standard 5 2 11 2" xfId="48501" xr:uid="{A1AAB21C-8398-4E2B-9433-1E4DA26A1C6D}"/>
    <cellStyle name="Standard 5 2 12" xfId="48499" xr:uid="{F0D15E02-EBDF-4F9E-835D-92A28346D4AF}"/>
    <cellStyle name="Standard 5 2 13" xfId="53795" xr:uid="{DB34CA82-F6CB-4425-BAC7-275338BA4579}"/>
    <cellStyle name="Standard 5 2 14" xfId="54272" xr:uid="{DEA888B9-E6A5-4E6D-BEF7-87901D34182C}"/>
    <cellStyle name="Standard 5 2 15" xfId="24301" xr:uid="{7D4B9E60-2FC9-4E98-B893-31EAB60797BB}"/>
    <cellStyle name="Standard 5 2 2" xfId="1035" xr:uid="{00000000-0005-0000-0000-000028040000}"/>
    <cellStyle name="Standard 5 2 2 10" xfId="48502" xr:uid="{A5F35745-13A8-4D61-83A9-0F77A8906561}"/>
    <cellStyle name="Standard 5 2 2 11" xfId="53796" xr:uid="{7D5929F6-2B84-4754-A45F-BE39B4A37D28}"/>
    <cellStyle name="Standard 5 2 2 12" xfId="54273" xr:uid="{E81D5640-DFDE-4449-8E1B-7C6C89391B30}"/>
    <cellStyle name="Standard 5 2 2 13" xfId="24304" xr:uid="{3CE0B8A8-45DA-443F-8C3B-F09BD5865BFE}"/>
    <cellStyle name="Standard 5 2 2 2" xfId="1036" xr:uid="{00000000-0005-0000-0000-000029040000}"/>
    <cellStyle name="Standard 5 2 2 2 2" xfId="24306" xr:uid="{24F2280F-9E03-4EDA-A206-912490D92E01}"/>
    <cellStyle name="Standard 5 2 2 2 2 2" xfId="24307" xr:uid="{8BCCC7FB-3B58-4690-9AE6-91617B714621}"/>
    <cellStyle name="Standard 5 2 2 2 2 2 2" xfId="24308" xr:uid="{B69471D7-60CF-42DC-80B1-B817BD4EA00E}"/>
    <cellStyle name="Standard 5 2 2 2 2 2 2 2" xfId="48506" xr:uid="{C1A6B1DF-2DAF-44EE-AF05-DA63EE51E6BB}"/>
    <cellStyle name="Standard 5 2 2 2 2 2 3" xfId="48505" xr:uid="{AB6F9869-9EA4-4E20-A44E-84E07BD2AB9E}"/>
    <cellStyle name="Standard 5 2 2 2 2 3" xfId="24309" xr:uid="{B84BBBBB-C684-42B5-8775-0D78F79486E2}"/>
    <cellStyle name="Standard 5 2 2 2 2 3 2" xfId="48507" xr:uid="{3BBF5801-B4B4-43A4-843A-FBF873D98A48}"/>
    <cellStyle name="Standard 5 2 2 2 2 4" xfId="24310" xr:uid="{A01145FF-73AE-4046-8998-C431ADCAC405}"/>
    <cellStyle name="Standard 5 2 2 2 2 4 2" xfId="48508" xr:uid="{F27C5DAB-667A-4CE6-B4BC-0BA07977FE17}"/>
    <cellStyle name="Standard 5 2 2 2 2 5" xfId="48504" xr:uid="{21796311-43DC-4621-9612-98E030B0A9DD}"/>
    <cellStyle name="Standard 5 2 2 2 3" xfId="24311" xr:uid="{FBAB60BD-24BE-4B98-B57F-31FC0C458576}"/>
    <cellStyle name="Standard 5 2 2 2 3 2" xfId="24312" xr:uid="{BF8427D7-9E4F-4D29-9557-3F08AE522593}"/>
    <cellStyle name="Standard 5 2 2 2 3 2 2" xfId="24313" xr:uid="{0CA79192-B1DE-4977-8AF4-1B8E9F5AC7E3}"/>
    <cellStyle name="Standard 5 2 2 2 3 2 2 2" xfId="48511" xr:uid="{C26DC9B6-2C8F-40B7-B033-50E109D3551E}"/>
    <cellStyle name="Standard 5 2 2 2 3 2 3" xfId="48510" xr:uid="{B3CD15B7-6C61-4913-AFE1-5D57E519ED86}"/>
    <cellStyle name="Standard 5 2 2 2 3 3" xfId="24314" xr:uid="{2DFF3521-BE89-4CE1-9591-D848A31D0840}"/>
    <cellStyle name="Standard 5 2 2 2 3 3 2" xfId="48512" xr:uid="{5FA4BCD6-0B35-405D-9858-2B79BAFAC1D6}"/>
    <cellStyle name="Standard 5 2 2 2 3 4" xfId="24315" xr:uid="{72AB8CAC-55EE-4180-B703-4C5B5DFB8AF5}"/>
    <cellStyle name="Standard 5 2 2 2 3 4 2" xfId="48513" xr:uid="{372C22C3-1262-4FEB-8C90-F6A3E55D4270}"/>
    <cellStyle name="Standard 5 2 2 2 3 5" xfId="48509" xr:uid="{B550C1B9-58DC-4B85-BF00-3C95A8AAFA18}"/>
    <cellStyle name="Standard 5 2 2 2 4" xfId="24316" xr:uid="{B8DC18A4-2AF8-4100-B1AE-61319CD05F5E}"/>
    <cellStyle name="Standard 5 2 2 2 4 2" xfId="24317" xr:uid="{1AF33B54-1E94-4E18-9BDF-F2FBEBEB79C3}"/>
    <cellStyle name="Standard 5 2 2 2 4 2 2" xfId="48515" xr:uid="{C3585061-1315-4B89-B6CB-FFD65B283401}"/>
    <cellStyle name="Standard 5 2 2 2 4 3" xfId="48514" xr:uid="{1F52A86D-6CBD-4FC8-809D-F397A1E5DDBA}"/>
    <cellStyle name="Standard 5 2 2 2 5" xfId="24318" xr:uid="{53550E20-B788-4246-AB23-AE2D20BEE6D4}"/>
    <cellStyle name="Standard 5 2 2 2 5 2" xfId="24319" xr:uid="{28297E87-3E4A-4E68-AFE2-D36B8C84262D}"/>
    <cellStyle name="Standard 5 2 2 2 5 2 2" xfId="48517" xr:uid="{EB7B97EE-6125-467B-914C-7D4524220F68}"/>
    <cellStyle name="Standard 5 2 2 2 5 3" xfId="48516" xr:uid="{A191408E-7EAF-48EE-B42D-AD0DAFFD9E1A}"/>
    <cellStyle name="Standard 5 2 2 2 6" xfId="24320" xr:uid="{E507B7A0-8EDE-44E3-A6FE-446C0BA77E85}"/>
    <cellStyle name="Standard 5 2 2 2 6 2" xfId="48518" xr:uid="{4B71784E-411E-4F3C-8829-2C23E4C4D378}"/>
    <cellStyle name="Standard 5 2 2 2 7" xfId="48503" xr:uid="{B1587E07-EFD8-4AFF-992A-ADB176EE09A7}"/>
    <cellStyle name="Standard 5 2 2 2 8" xfId="54274" xr:uid="{6F4C8F5A-09C1-4B7B-A832-412D50A3A756}"/>
    <cellStyle name="Standard 5 2 2 2 9" xfId="24305" xr:uid="{03E5A1F0-71D0-4731-805E-350A4B1574E1}"/>
    <cellStyle name="Standard 5 2 2 2_CHP" xfId="24321" xr:uid="{DE935320-8921-49C8-B044-071BE82D82B5}"/>
    <cellStyle name="Standard 5 2 2 3" xfId="1037" xr:uid="{00000000-0005-0000-0000-00002A040000}"/>
    <cellStyle name="Standard 5 2 2 3 2" xfId="24323" xr:uid="{6615830A-5798-49AD-A221-B7BCCFF0290B}"/>
    <cellStyle name="Standard 5 2 2 3 2 2" xfId="24324" xr:uid="{4111A17E-8E7D-42E6-8C5D-AB2E996629F5}"/>
    <cellStyle name="Standard 5 2 2 3 2 2 2" xfId="48521" xr:uid="{52AD1026-B96A-41C3-A4A0-E053CD01A62B}"/>
    <cellStyle name="Standard 5 2 2 3 2 3" xfId="24325" xr:uid="{C97C25FF-D3DA-4BAA-AD4E-5AA8FFE8EC1A}"/>
    <cellStyle name="Standard 5 2 2 3 2 3 2" xfId="48522" xr:uid="{FE84B7DC-82B2-467A-968A-38566DD44098}"/>
    <cellStyle name="Standard 5 2 2 3 2 4" xfId="48520" xr:uid="{4C41B634-6A80-4D57-A241-96417BF77859}"/>
    <cellStyle name="Standard 5 2 2 3 3" xfId="24326" xr:uid="{9C2838E1-6C1C-4424-BFD1-D446B9FCE000}"/>
    <cellStyle name="Standard 5 2 2 3 3 2" xfId="24327" xr:uid="{1DFF1477-4C2B-4A6E-A548-36C82A3D0BF6}"/>
    <cellStyle name="Standard 5 2 2 3 3 2 2" xfId="48524" xr:uid="{E0EC94F4-1CFC-42B4-8C10-02B1DC59670C}"/>
    <cellStyle name="Standard 5 2 2 3 3 3" xfId="48523" xr:uid="{02206C24-9024-4D95-9F97-CCFD38442192}"/>
    <cellStyle name="Standard 5 2 2 3 4" xfId="24328" xr:uid="{E12C999C-5CA6-4112-833E-DD643525DFA8}"/>
    <cellStyle name="Standard 5 2 2 3 4 2" xfId="48525" xr:uid="{F3A5A752-585C-4346-B0E7-7C466BE62350}"/>
    <cellStyle name="Standard 5 2 2 3 5" xfId="24329" xr:uid="{BA234CB8-E8C2-47E8-AD15-C718E7C8979C}"/>
    <cellStyle name="Standard 5 2 2 3 5 2" xfId="48526" xr:uid="{DF68C530-2E53-4BAA-8B41-F04C6E6C9496}"/>
    <cellStyle name="Standard 5 2 2 3 6" xfId="48519" xr:uid="{7BF7062B-63FB-48E9-B2D7-164D51D44D3C}"/>
    <cellStyle name="Standard 5 2 2 3 7" xfId="54275" xr:uid="{988473ED-FB3A-4839-AAE9-551ECBFCE7E0}"/>
    <cellStyle name="Standard 5 2 2 3 8" xfId="24322" xr:uid="{6A887A08-6B5F-4EE0-9A23-48B2321F5EA4}"/>
    <cellStyle name="Standard 5 2 2 4" xfId="24330" xr:uid="{144AC7F4-AAB4-42FB-8436-D039CA7E688E}"/>
    <cellStyle name="Standard 5 2 2 4 2" xfId="24331" xr:uid="{89B84A6C-B38C-4C4B-AE2D-7BC1122BE861}"/>
    <cellStyle name="Standard 5 2 2 4 2 2" xfId="24332" xr:uid="{8CC7115B-C4CA-4905-858B-1708C51E7EB2}"/>
    <cellStyle name="Standard 5 2 2 4 2 2 2" xfId="48529" xr:uid="{C704CDB7-67A7-4A77-851D-EEE6FE31A7D8}"/>
    <cellStyle name="Standard 5 2 2 4 2 3" xfId="48528" xr:uid="{276E3C79-E909-427A-88E3-14F137E036FF}"/>
    <cellStyle name="Standard 5 2 2 4 3" xfId="24333" xr:uid="{B4FBBE44-EF47-4833-8B02-7FC94EB47E4A}"/>
    <cellStyle name="Standard 5 2 2 4 3 2" xfId="48530" xr:uid="{3907487F-0355-49E3-90F8-33CDD882649E}"/>
    <cellStyle name="Standard 5 2 2 4 4" xfId="24334" xr:uid="{EC89AC24-D25C-4A4F-96FA-782672F3F35F}"/>
    <cellStyle name="Standard 5 2 2 4 4 2" xfId="48531" xr:uid="{DC07F54E-8D0E-4696-9E8B-1DB2D31BF20D}"/>
    <cellStyle name="Standard 5 2 2 4 5" xfId="48527" xr:uid="{ABB27602-1B6D-4E69-A616-6A966C6864A4}"/>
    <cellStyle name="Standard 5 2 2 5" xfId="24335" xr:uid="{A51E64B8-25A3-4752-B4B1-008273B47BD5}"/>
    <cellStyle name="Standard 5 2 2 5 2" xfId="24336" xr:uid="{A6ECCD12-BD7D-4CE3-A60B-747D16E1183A}"/>
    <cellStyle name="Standard 5 2 2 5 2 2" xfId="48533" xr:uid="{DB02B503-9EE8-40E0-8A2D-1110FA7FCA32}"/>
    <cellStyle name="Standard 5 2 2 5 3" xfId="24337" xr:uid="{97234E47-7E99-43FC-A973-BEBF82CF2064}"/>
    <cellStyle name="Standard 5 2 2 5 3 2" xfId="48534" xr:uid="{3A290D80-98BB-44A1-A05D-DAA441857B93}"/>
    <cellStyle name="Standard 5 2 2 5 4" xfId="48532" xr:uid="{D9DEB2FE-D752-4F6B-BE12-77D059814E60}"/>
    <cellStyle name="Standard 5 2 2 6" xfId="24338" xr:uid="{506AA4A4-C7AC-4BB1-9178-D692F2D67C8F}"/>
    <cellStyle name="Standard 5 2 2 6 2" xfId="24339" xr:uid="{CB991E46-4CBC-46DA-A62C-B328AFA37E91}"/>
    <cellStyle name="Standard 5 2 2 6 2 2" xfId="48536" xr:uid="{2B658102-64A8-410F-8F5A-007D7AC8378A}"/>
    <cellStyle name="Standard 5 2 2 6 3" xfId="48535" xr:uid="{0C39841A-6846-49D0-8BB0-23A2AE0F97EF}"/>
    <cellStyle name="Standard 5 2 2 7" xfId="24340" xr:uid="{E035FBD8-CFE6-49AC-89B2-868E78BF9D93}"/>
    <cellStyle name="Standard 5 2 2 7 2" xfId="48537" xr:uid="{2D4C571D-C91F-453F-807A-95ED46558C93}"/>
    <cellStyle name="Standard 5 2 2 8" xfId="24341" xr:uid="{FAD3A725-E966-4ADA-AB73-1CBFEDA63387}"/>
    <cellStyle name="Standard 5 2 2 8 2" xfId="48538" xr:uid="{4310B162-16AB-44F5-B856-718122480321}"/>
    <cellStyle name="Standard 5 2 2 9" xfId="24342" xr:uid="{A029655D-399F-482B-A4FC-AF444BA90A8C}"/>
    <cellStyle name="Standard 5 2 2 9 2" xfId="48539" xr:uid="{C77E7F48-13BF-40FB-A6C3-940FFB269FC2}"/>
    <cellStyle name="Standard 5 2 2_CHP" xfId="24343" xr:uid="{B81F8089-044F-463D-AEE0-CEB229434014}"/>
    <cellStyle name="Standard 5 2 3" xfId="1038" xr:uid="{00000000-0005-0000-0000-00002B040000}"/>
    <cellStyle name="Standard 5 2 3 10" xfId="48540" xr:uid="{31DC5EFE-0DF2-4F04-9017-611ECF7D1858}"/>
    <cellStyle name="Standard 5 2 3 11" xfId="53797" xr:uid="{78DF28B8-460F-483E-939C-16536CC32F51}"/>
    <cellStyle name="Standard 5 2 3 12" xfId="54276" xr:uid="{56C8BA48-B8AE-4E3B-A3FA-BFA9E1E526A4}"/>
    <cellStyle name="Standard 5 2 3 13" xfId="24344" xr:uid="{70F0893D-5799-4AF1-9F81-F8C249339BF2}"/>
    <cellStyle name="Standard 5 2 3 2" xfId="1039" xr:uid="{00000000-0005-0000-0000-00002C040000}"/>
    <cellStyle name="Standard 5 2 3 2 2" xfId="24346" xr:uid="{437EFB50-7FF3-480C-9ABA-5E70D9224C59}"/>
    <cellStyle name="Standard 5 2 3 2 2 2" xfId="24347" xr:uid="{B4598F86-EA6A-4539-AEC7-C7FF0AC315FA}"/>
    <cellStyle name="Standard 5 2 3 2 2 2 2" xfId="24348" xr:uid="{9958C0AC-FF3E-4547-8613-5942CF81233A}"/>
    <cellStyle name="Standard 5 2 3 2 2 2 2 2" xfId="48544" xr:uid="{4C4D2701-A5E8-4DFD-8E89-94202CE18F70}"/>
    <cellStyle name="Standard 5 2 3 2 2 2 3" xfId="48543" xr:uid="{592E9D20-A34C-499A-B00D-041BAE0D83A0}"/>
    <cellStyle name="Standard 5 2 3 2 2 3" xfId="24349" xr:uid="{4FF9758C-673E-4971-801D-2528E58A4C67}"/>
    <cellStyle name="Standard 5 2 3 2 2 3 2" xfId="48545" xr:uid="{4BA65AC8-F49D-4F6C-9E84-370D23FBB662}"/>
    <cellStyle name="Standard 5 2 3 2 2 4" xfId="24350" xr:uid="{A658C37D-D68B-4697-9BC9-D91E8A9219C0}"/>
    <cellStyle name="Standard 5 2 3 2 2 4 2" xfId="48546" xr:uid="{62D8815E-8003-4C17-B15F-60B01793A20A}"/>
    <cellStyle name="Standard 5 2 3 2 2 5" xfId="48542" xr:uid="{480E50B1-C6D5-4E9E-B5A6-97225AC301EA}"/>
    <cellStyle name="Standard 5 2 3 2 3" xfId="24351" xr:uid="{AACF047C-344F-41D6-94D0-122189866AC4}"/>
    <cellStyle name="Standard 5 2 3 2 3 2" xfId="24352" xr:uid="{4F4695D6-3B11-42AB-94EF-7ACE3833D167}"/>
    <cellStyle name="Standard 5 2 3 2 3 2 2" xfId="24353" xr:uid="{8AC07BCE-8977-440F-913B-345643D4EA91}"/>
    <cellStyle name="Standard 5 2 3 2 3 2 2 2" xfId="48549" xr:uid="{DCE26E5A-4E1B-4EFF-82A9-38E8CBD1368B}"/>
    <cellStyle name="Standard 5 2 3 2 3 2 3" xfId="48548" xr:uid="{467B5785-DD6E-422D-B019-E8AA94E13082}"/>
    <cellStyle name="Standard 5 2 3 2 3 3" xfId="24354" xr:uid="{041DF444-AD3C-41C2-A9BE-9BE74DCF133F}"/>
    <cellStyle name="Standard 5 2 3 2 3 3 2" xfId="48550" xr:uid="{C6EB4582-177A-4933-A3CF-E46BA0351D1B}"/>
    <cellStyle name="Standard 5 2 3 2 3 4" xfId="24355" xr:uid="{AAAE1430-0F8C-4122-8BF5-E810146D5E58}"/>
    <cellStyle name="Standard 5 2 3 2 3 4 2" xfId="48551" xr:uid="{3FBA8B7A-9054-4591-BD3C-7708DBECF48D}"/>
    <cellStyle name="Standard 5 2 3 2 3 5" xfId="48547" xr:uid="{B5EFA644-2580-4391-ACFD-3B0986E4C49D}"/>
    <cellStyle name="Standard 5 2 3 2 4" xfId="24356" xr:uid="{96372CF8-79EE-4A0E-95DE-EC35E2F5690A}"/>
    <cellStyle name="Standard 5 2 3 2 4 2" xfId="24357" xr:uid="{764DA073-495C-41BC-9337-4CC600F7048F}"/>
    <cellStyle name="Standard 5 2 3 2 4 2 2" xfId="48553" xr:uid="{2E823A82-0E48-4DFC-B924-A569BC314944}"/>
    <cellStyle name="Standard 5 2 3 2 4 3" xfId="48552" xr:uid="{91868A6C-3203-4433-A622-03C98D312891}"/>
    <cellStyle name="Standard 5 2 3 2 5" xfId="24358" xr:uid="{838E2275-167D-4647-87D9-4C5C80344D00}"/>
    <cellStyle name="Standard 5 2 3 2 5 2" xfId="24359" xr:uid="{ECB2D6DE-45DE-4FF2-90F1-E739F23FF04D}"/>
    <cellStyle name="Standard 5 2 3 2 5 2 2" xfId="48555" xr:uid="{2257556F-2825-4042-9115-1507893E4F10}"/>
    <cellStyle name="Standard 5 2 3 2 5 3" xfId="48554" xr:uid="{0A8E6871-9B9B-4773-9B57-E2DE25F7F585}"/>
    <cellStyle name="Standard 5 2 3 2 6" xfId="24360" xr:uid="{5E8A6656-D859-4D0E-A87D-32645FE78E82}"/>
    <cellStyle name="Standard 5 2 3 2 6 2" xfId="48556" xr:uid="{95DA5EA4-7436-4CE4-A77E-7EE37AF71747}"/>
    <cellStyle name="Standard 5 2 3 2 7" xfId="48541" xr:uid="{AAFC87C3-2F1E-4C93-A43C-8B8C8412C0F8}"/>
    <cellStyle name="Standard 5 2 3 2 8" xfId="54277" xr:uid="{9139E1A3-EB97-41C5-B859-1E12B4F90DA7}"/>
    <cellStyle name="Standard 5 2 3 2 9" xfId="24345" xr:uid="{4E2CC75E-523E-431D-9567-EC72730185D4}"/>
    <cellStyle name="Standard 5 2 3 2_CHP" xfId="24361" xr:uid="{94748B43-4535-4FEE-A727-3515B4AD38A3}"/>
    <cellStyle name="Standard 5 2 3 3" xfId="1040" xr:uid="{00000000-0005-0000-0000-00002D040000}"/>
    <cellStyle name="Standard 5 2 3 3 2" xfId="24363" xr:uid="{1E65C31D-D5F2-4D17-A09C-8D8140CD7995}"/>
    <cellStyle name="Standard 5 2 3 3 2 2" xfId="24364" xr:uid="{4FD27912-7373-4AD8-9F69-87E643B6EB0F}"/>
    <cellStyle name="Standard 5 2 3 3 2 2 2" xfId="48559" xr:uid="{B4237B05-FABF-4221-B1CE-5E3786C3485C}"/>
    <cellStyle name="Standard 5 2 3 3 2 3" xfId="24365" xr:uid="{890DA4EE-C284-4696-81EB-A8A6522B239B}"/>
    <cellStyle name="Standard 5 2 3 3 2 3 2" xfId="48560" xr:uid="{8EFF2B40-2E99-4280-8D91-02AF4712EBF9}"/>
    <cellStyle name="Standard 5 2 3 3 2 4" xfId="48558" xr:uid="{8071F496-880D-471F-B577-26C15CE1B49A}"/>
    <cellStyle name="Standard 5 2 3 3 3" xfId="24366" xr:uid="{BC3533B5-DDAD-4DA0-90ED-0548C13DCA79}"/>
    <cellStyle name="Standard 5 2 3 3 3 2" xfId="24367" xr:uid="{BEA67C76-11CF-41AB-9A16-E7FB2649293A}"/>
    <cellStyle name="Standard 5 2 3 3 3 2 2" xfId="48562" xr:uid="{18A83A42-D2DD-4D7B-89B2-6E77720B1534}"/>
    <cellStyle name="Standard 5 2 3 3 3 3" xfId="48561" xr:uid="{F972BC64-9404-4F65-B0F7-AB51F173B362}"/>
    <cellStyle name="Standard 5 2 3 3 4" xfId="24368" xr:uid="{92799E5F-95D6-42F0-A1A2-426775AA68A0}"/>
    <cellStyle name="Standard 5 2 3 3 4 2" xfId="48563" xr:uid="{1B4A81FF-9C61-4BF5-A376-113C60272E59}"/>
    <cellStyle name="Standard 5 2 3 3 5" xfId="24369" xr:uid="{393B80EA-D236-4AF2-8F8B-B1B69A5A1167}"/>
    <cellStyle name="Standard 5 2 3 3 5 2" xfId="48564" xr:uid="{7FD17CCF-06B0-4040-B1A2-9BAF11405E47}"/>
    <cellStyle name="Standard 5 2 3 3 6" xfId="48557" xr:uid="{B054C2FE-404B-42A2-A3CB-58F76E7AB472}"/>
    <cellStyle name="Standard 5 2 3 3 7" xfId="54278" xr:uid="{F3C8AD28-3EBB-4BBC-9F2B-CBCDB11A23E4}"/>
    <cellStyle name="Standard 5 2 3 3 8" xfId="24362" xr:uid="{AE1C63FD-20F8-441A-8BCA-5F236048F736}"/>
    <cellStyle name="Standard 5 2 3 4" xfId="24370" xr:uid="{02DB9B24-A6C1-4858-9F3C-F30ABCF28706}"/>
    <cellStyle name="Standard 5 2 3 4 2" xfId="24371" xr:uid="{15F80A76-F7DA-4442-B920-21DAF22EC2DD}"/>
    <cellStyle name="Standard 5 2 3 4 2 2" xfId="24372" xr:uid="{54445085-C7D8-40BB-8A7C-5BAB4FB752D5}"/>
    <cellStyle name="Standard 5 2 3 4 2 2 2" xfId="48567" xr:uid="{71866F6F-7104-4100-AFE6-FC1044CA899A}"/>
    <cellStyle name="Standard 5 2 3 4 2 3" xfId="48566" xr:uid="{D45C5492-9C99-4DA6-A684-8141CD7E5B47}"/>
    <cellStyle name="Standard 5 2 3 4 3" xfId="24373" xr:uid="{2D77F120-B6EF-4F5A-B0E5-443AFB769A40}"/>
    <cellStyle name="Standard 5 2 3 4 3 2" xfId="48568" xr:uid="{42572FA4-2D1A-4993-B220-BE21DA1CA346}"/>
    <cellStyle name="Standard 5 2 3 4 4" xfId="24374" xr:uid="{9FD69A5F-24D3-4E8A-8625-9CEDD16C9419}"/>
    <cellStyle name="Standard 5 2 3 4 4 2" xfId="48569" xr:uid="{A60F8DF3-14A7-4602-A3D0-F73F41DE9EDE}"/>
    <cellStyle name="Standard 5 2 3 4 5" xfId="48565" xr:uid="{F2B99AE5-0B7C-4C72-B604-5C30DA9318E1}"/>
    <cellStyle name="Standard 5 2 3 5" xfId="24375" xr:uid="{3AC7411B-3D2B-4A76-8C94-FF065092145C}"/>
    <cellStyle name="Standard 5 2 3 5 2" xfId="24376" xr:uid="{9E5BF883-6317-4271-9CC0-AE301DD2E151}"/>
    <cellStyle name="Standard 5 2 3 5 2 2" xfId="48571" xr:uid="{7D4101D2-7CA0-4AF9-A2F8-6C42526E2183}"/>
    <cellStyle name="Standard 5 2 3 5 3" xfId="24377" xr:uid="{553BB1CB-D2CA-4BC4-A6DF-E2C7A60A0B5B}"/>
    <cellStyle name="Standard 5 2 3 5 3 2" xfId="48572" xr:uid="{8D9A71B5-20F9-4C24-9A16-89639189D044}"/>
    <cellStyle name="Standard 5 2 3 5 4" xfId="48570" xr:uid="{E88932A9-AD3B-43D6-ACFA-89BF553711E1}"/>
    <cellStyle name="Standard 5 2 3 6" xfId="24378" xr:uid="{DA0ACAD2-FFE0-470F-81F8-EC35A7B233BC}"/>
    <cellStyle name="Standard 5 2 3 6 2" xfId="24379" xr:uid="{8524A5B3-FBCB-44A6-A929-7E648CA9B2A2}"/>
    <cellStyle name="Standard 5 2 3 6 2 2" xfId="48574" xr:uid="{AB045731-53B8-4771-B4CD-B5F91598C831}"/>
    <cellStyle name="Standard 5 2 3 6 3" xfId="48573" xr:uid="{9811B973-E64F-49EC-BFC1-1779BE5013EE}"/>
    <cellStyle name="Standard 5 2 3 7" xfId="24380" xr:uid="{4B0BB764-9BAF-4D51-925A-3FF890CB65F0}"/>
    <cellStyle name="Standard 5 2 3 7 2" xfId="48575" xr:uid="{493DAD82-1BA5-41F2-BEF1-7EBD2B16C0E1}"/>
    <cellStyle name="Standard 5 2 3 8" xfId="24381" xr:uid="{6435A000-1685-4FE0-AF89-4EDDE2DB956E}"/>
    <cellStyle name="Standard 5 2 3 8 2" xfId="48576" xr:uid="{EB7DE75E-943A-4021-A8B3-20FF23BCBFB4}"/>
    <cellStyle name="Standard 5 2 3 9" xfId="24382" xr:uid="{A784B472-E33C-41EC-8906-C2BB9F7C7CAE}"/>
    <cellStyle name="Standard 5 2 3 9 2" xfId="48577" xr:uid="{F9B3EEF9-16F1-4F91-AC41-3C074927F87E}"/>
    <cellStyle name="Standard 5 2 3_CHP" xfId="24383" xr:uid="{DAB0B063-AB05-443C-89A3-24CF47922E71}"/>
    <cellStyle name="Standard 5 2 4" xfId="1041" xr:uid="{00000000-0005-0000-0000-00002E040000}"/>
    <cellStyle name="Standard 5 2 4 2" xfId="24385" xr:uid="{DF46677E-7AF4-4DE8-9FA8-467FD7B8C35D}"/>
    <cellStyle name="Standard 5 2 4 2 2" xfId="24386" xr:uid="{7C67F057-3EFC-44DB-A0A1-8391DDA7264E}"/>
    <cellStyle name="Standard 5 2 4 2 2 2" xfId="24387" xr:uid="{53B24252-9D32-41A9-B46D-9BA3918DB8E0}"/>
    <cellStyle name="Standard 5 2 4 2 2 2 2" xfId="48581" xr:uid="{F300496B-E36E-4322-8CFE-0EA792641A9C}"/>
    <cellStyle name="Standard 5 2 4 2 2 3" xfId="48580" xr:uid="{C4DFF076-2A7F-4E51-88F7-FE7F565193FE}"/>
    <cellStyle name="Standard 5 2 4 2 3" xfId="24388" xr:uid="{B7FE1C2E-00EE-438B-96EE-358461223A20}"/>
    <cellStyle name="Standard 5 2 4 2 3 2" xfId="48582" xr:uid="{14B4608E-E499-498E-98CC-2B27BE8CEB56}"/>
    <cellStyle name="Standard 5 2 4 2 4" xfId="24389" xr:uid="{585495DE-20CD-4056-BF91-49EAA49599C2}"/>
    <cellStyle name="Standard 5 2 4 2 4 2" xfId="48583" xr:uid="{781E36CB-65A8-47D0-B358-E218442EDF5F}"/>
    <cellStyle name="Standard 5 2 4 2 5" xfId="48579" xr:uid="{6CE329C8-3953-4821-ACF4-C205E1629AA4}"/>
    <cellStyle name="Standard 5 2 4 3" xfId="24390" xr:uid="{B54CEBB6-05C4-48F3-80B2-898DCC947B0B}"/>
    <cellStyle name="Standard 5 2 4 3 2" xfId="24391" xr:uid="{B22FDB34-B7DD-4EA0-87B0-C9AC2884A824}"/>
    <cellStyle name="Standard 5 2 4 3 2 2" xfId="24392" xr:uid="{4FE8D335-8F74-45D8-B642-AF55FE716FD6}"/>
    <cellStyle name="Standard 5 2 4 3 2 2 2" xfId="48586" xr:uid="{6707FC67-AC2F-4341-80B9-473D269F7E0D}"/>
    <cellStyle name="Standard 5 2 4 3 2 3" xfId="48585" xr:uid="{495CB6C7-28C8-4FDD-861A-78CEA9A13037}"/>
    <cellStyle name="Standard 5 2 4 3 3" xfId="24393" xr:uid="{6C4BBFFA-480A-49B0-8948-CC8EADA3B0DC}"/>
    <cellStyle name="Standard 5 2 4 3 3 2" xfId="48587" xr:uid="{D09A1C37-CCFD-44CB-9454-33947A19C65A}"/>
    <cellStyle name="Standard 5 2 4 3 4" xfId="24394" xr:uid="{57115225-BCA8-46BF-9B57-4C27D19D7CB7}"/>
    <cellStyle name="Standard 5 2 4 3 4 2" xfId="48588" xr:uid="{647AB467-1DE8-4F78-B786-24F27C50EDF0}"/>
    <cellStyle name="Standard 5 2 4 3 5" xfId="48584" xr:uid="{8A1931A9-BF3E-48C5-A4C1-08758BB4253F}"/>
    <cellStyle name="Standard 5 2 4 4" xfId="24395" xr:uid="{7701F3BA-F0B9-4789-AF60-6D0733D8C52A}"/>
    <cellStyle name="Standard 5 2 4 4 2" xfId="24396" xr:uid="{072F7054-1CD0-4D2A-A1FF-E7D16B7C946F}"/>
    <cellStyle name="Standard 5 2 4 4 2 2" xfId="48590" xr:uid="{CCA387C6-8C53-49AB-8753-12A53F7833B8}"/>
    <cellStyle name="Standard 5 2 4 4 3" xfId="48589" xr:uid="{A7C7B565-72FC-4AE1-ACE0-784B093EF095}"/>
    <cellStyle name="Standard 5 2 4 5" xfId="24397" xr:uid="{17461559-BC83-4CBC-9654-9D9F4EB95DD9}"/>
    <cellStyle name="Standard 5 2 4 5 2" xfId="24398" xr:uid="{96F1DCA6-8C26-4CDB-9C12-D68907335624}"/>
    <cellStyle name="Standard 5 2 4 5 2 2" xfId="48592" xr:uid="{3D1B9E8F-60B5-461A-9533-4DDE1CAD092B}"/>
    <cellStyle name="Standard 5 2 4 5 3" xfId="48591" xr:uid="{4F3796D7-6CCA-48D1-BAE0-0528ECD970D0}"/>
    <cellStyle name="Standard 5 2 4 6" xfId="24399" xr:uid="{2B6D06D1-8E64-49A7-B893-CAD47BDC8BB1}"/>
    <cellStyle name="Standard 5 2 4 6 2" xfId="48593" xr:uid="{7E726C78-0797-466C-81DB-AB43520DB053}"/>
    <cellStyle name="Standard 5 2 4 7" xfId="48578" xr:uid="{7BDFFD6F-7D3E-4748-A040-9774901A8EAF}"/>
    <cellStyle name="Standard 5 2 4 8" xfId="54279" xr:uid="{1F418C59-21EC-406B-B441-4874D897BCAF}"/>
    <cellStyle name="Standard 5 2 4 9" xfId="24384" xr:uid="{C5DD113D-89EE-4A8C-90C6-C1261422C18D}"/>
    <cellStyle name="Standard 5 2 4_CHP" xfId="24400" xr:uid="{A191B59A-AB48-4736-8F76-73FF2A3CF898}"/>
    <cellStyle name="Standard 5 2 5" xfId="1042" xr:uid="{00000000-0005-0000-0000-00002F040000}"/>
    <cellStyle name="Standard 5 2 5 2" xfId="24402" xr:uid="{779E058F-D993-49BD-9586-7E39C2B43A18}"/>
    <cellStyle name="Standard 5 2 5 2 2" xfId="24403" xr:uid="{42A8D94E-F0D2-4C3B-9D0E-56B6EDDDFEDA}"/>
    <cellStyle name="Standard 5 2 5 2 2 2" xfId="48596" xr:uid="{3B2842D1-16E3-4198-B593-003F22058C42}"/>
    <cellStyle name="Standard 5 2 5 2 3" xfId="24404" xr:uid="{C23D06F3-79EF-4C79-9ED4-66AC5AEFBE43}"/>
    <cellStyle name="Standard 5 2 5 2 3 2" xfId="48597" xr:uid="{AEE879E6-856E-4F56-938E-6627E096ABDB}"/>
    <cellStyle name="Standard 5 2 5 2 4" xfId="48595" xr:uid="{50E31BF6-A78A-4F80-95CD-CA1A9418F651}"/>
    <cellStyle name="Standard 5 2 5 3" xfId="24405" xr:uid="{6A8F68DF-4EB7-40FA-BD30-E9D7C7C87DC9}"/>
    <cellStyle name="Standard 5 2 5 3 2" xfId="24406" xr:uid="{CC405141-EC53-4093-B097-5C9BADFF10CB}"/>
    <cellStyle name="Standard 5 2 5 3 2 2" xfId="48599" xr:uid="{8D58378C-CD58-46A1-A1E1-6F6C62A1FBC0}"/>
    <cellStyle name="Standard 5 2 5 3 3" xfId="48598" xr:uid="{BD050C10-D75F-4E56-99B4-3A4A3AA4EA1D}"/>
    <cellStyle name="Standard 5 2 5 4" xfId="24407" xr:uid="{383202D7-4CED-4DE7-B0A4-6DAE66736735}"/>
    <cellStyle name="Standard 5 2 5 4 2" xfId="48600" xr:uid="{1F6E6078-76BF-4357-A39F-0D010824D6CB}"/>
    <cellStyle name="Standard 5 2 5 5" xfId="24408" xr:uid="{E2C0214E-D146-4853-8DAC-D1E9A37EE3F8}"/>
    <cellStyle name="Standard 5 2 5 5 2" xfId="48601" xr:uid="{4F5EC24E-A7E7-49F7-B990-8C44A6BB338E}"/>
    <cellStyle name="Standard 5 2 5 6" xfId="48594" xr:uid="{DABD2903-8081-4A23-AB4F-6A967466DE78}"/>
    <cellStyle name="Standard 5 2 5 7" xfId="54280" xr:uid="{ABED4917-AD1B-4C27-AF7D-D16ECE9195A2}"/>
    <cellStyle name="Standard 5 2 5 8" xfId="24401" xr:uid="{B2285A1B-4B26-40A0-9D53-3F50AC804722}"/>
    <cellStyle name="Standard 5 2 6" xfId="24409" xr:uid="{1EE9C18C-F6F3-4618-AAEB-93FA4A722177}"/>
    <cellStyle name="Standard 5 2 6 2" xfId="24410" xr:uid="{9E77E43A-9031-435E-9FEF-DCCDB1FAA8A6}"/>
    <cellStyle name="Standard 5 2 6 2 2" xfId="24411" xr:uid="{964998D0-569E-4FF4-AAA3-070745DF2891}"/>
    <cellStyle name="Standard 5 2 6 2 2 2" xfId="48604" xr:uid="{3DBB4C9A-3570-4AEB-AC35-FD77408F3A9E}"/>
    <cellStyle name="Standard 5 2 6 2 3" xfId="48603" xr:uid="{F58C9E55-7249-4FBF-9156-81494D33F543}"/>
    <cellStyle name="Standard 5 2 6 3" xfId="24412" xr:uid="{35A81A32-D545-4433-A86A-0F37A50163E4}"/>
    <cellStyle name="Standard 5 2 6 3 2" xfId="48605" xr:uid="{5EF5C55C-2AB6-4695-9902-58904A3B34F3}"/>
    <cellStyle name="Standard 5 2 6 4" xfId="24413" xr:uid="{2A1B7462-457A-47DB-A90D-24B059032452}"/>
    <cellStyle name="Standard 5 2 6 4 2" xfId="48606" xr:uid="{BE90F4E0-5E67-4835-8B18-9FD2576B5DB7}"/>
    <cellStyle name="Standard 5 2 6 5" xfId="48602" xr:uid="{DAFF7F41-F677-422F-8A42-E1AE02A7AC12}"/>
    <cellStyle name="Standard 5 2 7" xfId="24414" xr:uid="{1356F23B-798D-4B9C-B6B8-FE14609B0067}"/>
    <cellStyle name="Standard 5 2 7 2" xfId="24415" xr:uid="{43DCFF28-EA2F-4F8A-9873-11E8B1B41EE5}"/>
    <cellStyle name="Standard 5 2 7 2 2" xfId="48608" xr:uid="{C8123745-9184-4F20-88F5-757E0230600F}"/>
    <cellStyle name="Standard 5 2 7 3" xfId="24416" xr:uid="{4DBCAC8F-7755-408C-A999-02049246B49D}"/>
    <cellStyle name="Standard 5 2 7 3 2" xfId="48609" xr:uid="{0564FA83-78E7-4CE7-94BE-B6EC4ED732CD}"/>
    <cellStyle name="Standard 5 2 7 4" xfId="48607" xr:uid="{39DC8FCD-CD9F-44E8-84BC-9CD060A5E535}"/>
    <cellStyle name="Standard 5 2 8" xfId="24417" xr:uid="{95311D80-8D8F-4876-A5E4-62CC13C081CB}"/>
    <cellStyle name="Standard 5 2 8 2" xfId="24418" xr:uid="{D58ED49B-0763-468B-94E4-9111ADD82C32}"/>
    <cellStyle name="Standard 5 2 8 2 2" xfId="48611" xr:uid="{11F90CF9-09B5-43B4-9C03-271D82609798}"/>
    <cellStyle name="Standard 5 2 8 3" xfId="48610" xr:uid="{8679897B-D6FA-49CE-AF87-3B2E1D473117}"/>
    <cellStyle name="Standard 5 2 9" xfId="24419" xr:uid="{C50913A2-3119-476E-A669-FB20E87FA8D3}"/>
    <cellStyle name="Standard 5 2 9 2" xfId="48612" xr:uid="{16FFBF5C-4343-4C2A-B0A6-1B30E6710846}"/>
    <cellStyle name="Standard 5 2_CHP" xfId="24420" xr:uid="{8046616A-0544-45D6-AA65-79621DBDDD00}"/>
    <cellStyle name="Standard 5 3" xfId="1043" xr:uid="{00000000-0005-0000-0000-000031040000}"/>
    <cellStyle name="Standard 5 3 10" xfId="48613" xr:uid="{3EF6DDAD-39E1-4CAF-BDD3-95F3141785A2}"/>
    <cellStyle name="Standard 5 3 11" xfId="53798" xr:uid="{2ED8C693-1E1E-41A9-ABDD-63B99F1B9346}"/>
    <cellStyle name="Standard 5 3 12" xfId="54281" xr:uid="{C214B0CE-CC31-4955-B771-5559584184C9}"/>
    <cellStyle name="Standard 5 3 13" xfId="24421" xr:uid="{5591AD79-D315-4AD6-9FB8-6396B8104CBE}"/>
    <cellStyle name="Standard 5 3 2" xfId="1044" xr:uid="{00000000-0005-0000-0000-000032040000}"/>
    <cellStyle name="Standard 5 3 2 2" xfId="24423" xr:uid="{DC69C10B-38A3-4E16-8BCF-AE5DDA623325}"/>
    <cellStyle name="Standard 5 3 2 2 2" xfId="24424" xr:uid="{E8EE93D3-D690-4B4A-842B-E3D84DFC5F27}"/>
    <cellStyle name="Standard 5 3 2 2 2 2" xfId="24425" xr:uid="{4C7F4291-2742-49AD-A5BA-C0011534D8B5}"/>
    <cellStyle name="Standard 5 3 2 2 2 2 2" xfId="48617" xr:uid="{0E77123D-835B-4C9A-9DF8-714D24A0E602}"/>
    <cellStyle name="Standard 5 3 2 2 2 3" xfId="48616" xr:uid="{86ADFAFC-C842-4845-A535-3D3DC78D2B59}"/>
    <cellStyle name="Standard 5 3 2 2 3" xfId="24426" xr:uid="{67E9C19B-6F10-4EF6-BFE5-86662232CEC8}"/>
    <cellStyle name="Standard 5 3 2 2 3 2" xfId="48618" xr:uid="{D0113EFD-E2BB-4C52-9238-764D7D77FB4C}"/>
    <cellStyle name="Standard 5 3 2 2 4" xfId="24427" xr:uid="{D63E4E32-9253-4A75-9BC6-34B291F2F1DF}"/>
    <cellStyle name="Standard 5 3 2 2 4 2" xfId="48619" xr:uid="{8A238AAB-F8C9-429A-A81B-01E8BA2DB46F}"/>
    <cellStyle name="Standard 5 3 2 2 5" xfId="48615" xr:uid="{39CEA5AB-1686-4C02-BA3F-69D13D1E9B4B}"/>
    <cellStyle name="Standard 5 3 2 3" xfId="24428" xr:uid="{6DCAE1EF-3EC4-45B7-AC1F-CABFEF85C66F}"/>
    <cellStyle name="Standard 5 3 2 3 2" xfId="24429" xr:uid="{8402004D-22D5-4494-9AD7-741EB3F8C059}"/>
    <cellStyle name="Standard 5 3 2 3 2 2" xfId="24430" xr:uid="{50F30089-D057-471D-A729-B3EB258CD91C}"/>
    <cellStyle name="Standard 5 3 2 3 2 2 2" xfId="48622" xr:uid="{16BFA28C-08AA-4984-8EA3-2B8C123512A8}"/>
    <cellStyle name="Standard 5 3 2 3 2 3" xfId="48621" xr:uid="{801F6EFB-6412-4268-9ACD-D18324D10B7B}"/>
    <cellStyle name="Standard 5 3 2 3 3" xfId="24431" xr:uid="{C1802037-1DCD-4B41-8CAE-5B9DDAC14EF5}"/>
    <cellStyle name="Standard 5 3 2 3 3 2" xfId="48623" xr:uid="{50A2A1B9-2366-4857-BE52-636256AB7A06}"/>
    <cellStyle name="Standard 5 3 2 3 4" xfId="24432" xr:uid="{F71CD939-B8E5-4C6C-8E1B-8757D2A8CED8}"/>
    <cellStyle name="Standard 5 3 2 3 4 2" xfId="48624" xr:uid="{C20DD55A-C83D-4D48-933E-46B8E0A94334}"/>
    <cellStyle name="Standard 5 3 2 3 5" xfId="48620" xr:uid="{07EDC507-E520-4077-91F3-355D56AE7186}"/>
    <cellStyle name="Standard 5 3 2 4" xfId="24433" xr:uid="{533473AC-09D8-43BC-845A-CF58C1565AD0}"/>
    <cellStyle name="Standard 5 3 2 4 2" xfId="24434" xr:uid="{655B39A1-2ED6-4CFB-816C-542A041916B1}"/>
    <cellStyle name="Standard 5 3 2 4 2 2" xfId="48626" xr:uid="{AC3CEE58-2FE6-4F81-9C48-2370D520326B}"/>
    <cellStyle name="Standard 5 3 2 4 3" xfId="48625" xr:uid="{9F40B905-F155-47D9-ACE9-06BE022C6150}"/>
    <cellStyle name="Standard 5 3 2 5" xfId="24435" xr:uid="{F7476C22-20C8-44D9-817E-85BCC856BA54}"/>
    <cellStyle name="Standard 5 3 2 5 2" xfId="24436" xr:uid="{8F011EDA-9E0F-4CF2-AE43-3663BF3CD953}"/>
    <cellStyle name="Standard 5 3 2 5 2 2" xfId="48628" xr:uid="{39CA4169-F280-44DE-9442-8E5AAFD13A19}"/>
    <cellStyle name="Standard 5 3 2 5 3" xfId="48627" xr:uid="{044298C2-4EAC-4C8A-AC97-7C6DF8E47403}"/>
    <cellStyle name="Standard 5 3 2 6" xfId="24437" xr:uid="{8FB72974-2F1B-4DA6-ABA6-642894333F53}"/>
    <cellStyle name="Standard 5 3 2 6 2" xfId="48629" xr:uid="{EA82F477-A323-4B5E-A466-D1A7AD3733E0}"/>
    <cellStyle name="Standard 5 3 2 7" xfId="48614" xr:uid="{30B82357-C0C9-44DA-A140-410C6239505C}"/>
    <cellStyle name="Standard 5 3 2 8" xfId="54282" xr:uid="{3DD220E7-6D52-44BD-AC26-4A311ADE40AC}"/>
    <cellStyle name="Standard 5 3 2 9" xfId="24422" xr:uid="{B0381313-F5AA-439F-97A7-A9F80C22E58B}"/>
    <cellStyle name="Standard 5 3 2_CHP" xfId="24438" xr:uid="{4B676406-D559-4922-909E-3ED7143FABF4}"/>
    <cellStyle name="Standard 5 3 3" xfId="1045" xr:uid="{00000000-0005-0000-0000-000033040000}"/>
    <cellStyle name="Standard 5 3 3 2" xfId="24440" xr:uid="{A41A4225-A67D-442A-A403-803338F04B3B}"/>
    <cellStyle name="Standard 5 3 3 2 2" xfId="24441" xr:uid="{24B2290F-2228-4477-8C5D-79462BDDCA44}"/>
    <cellStyle name="Standard 5 3 3 2 2 2" xfId="48632" xr:uid="{D09EA306-5080-4699-9672-E26F2DCCF254}"/>
    <cellStyle name="Standard 5 3 3 2 3" xfId="24442" xr:uid="{7996103F-2C6F-4E8E-8D57-5F077117E1C4}"/>
    <cellStyle name="Standard 5 3 3 2 3 2" xfId="48633" xr:uid="{F81AB260-D81B-442A-B536-57227C53ECE5}"/>
    <cellStyle name="Standard 5 3 3 2 4" xfId="48631" xr:uid="{8FC356B3-0A52-423A-97FC-2F9B2D04FC3C}"/>
    <cellStyle name="Standard 5 3 3 3" xfId="24443" xr:uid="{060B2A1B-1238-453D-BAB3-9CD29E7BF43A}"/>
    <cellStyle name="Standard 5 3 3 3 2" xfId="24444" xr:uid="{2FBEFC9A-79B0-495C-8424-4EF54A3C48EB}"/>
    <cellStyle name="Standard 5 3 3 3 2 2" xfId="48635" xr:uid="{6B216E07-7B5A-4DF7-B97E-4FA70C5D9416}"/>
    <cellStyle name="Standard 5 3 3 3 3" xfId="48634" xr:uid="{1C9C4F7E-DC11-4A10-982D-259909A43297}"/>
    <cellStyle name="Standard 5 3 3 4" xfId="24445" xr:uid="{3FE467C3-8041-4B81-A5DC-4DF02BFBD665}"/>
    <cellStyle name="Standard 5 3 3 4 2" xfId="48636" xr:uid="{9EC30F59-7EBD-45D5-ACBC-07B8551CCFC3}"/>
    <cellStyle name="Standard 5 3 3 5" xfId="24446" xr:uid="{E23E1510-2F17-44CF-AC8B-E680FF2B48E4}"/>
    <cellStyle name="Standard 5 3 3 5 2" xfId="48637" xr:uid="{90AA6A34-BE4C-4F14-87AB-83A0C5247033}"/>
    <cellStyle name="Standard 5 3 3 6" xfId="48630" xr:uid="{7F06A462-39A3-46E3-9B7D-3EC52E5428DC}"/>
    <cellStyle name="Standard 5 3 3 7" xfId="54283" xr:uid="{8EA2F3C9-FC9A-4EA5-87DE-E7D348EC5CDE}"/>
    <cellStyle name="Standard 5 3 3 8" xfId="24439" xr:uid="{16D6C3E1-81E2-408E-AB4F-5DCE26AE4353}"/>
    <cellStyle name="Standard 5 3 4" xfId="24447" xr:uid="{5161B0BA-3624-44EA-8213-A4ADDF54C9B1}"/>
    <cellStyle name="Standard 5 3 4 2" xfId="24448" xr:uid="{657B5DFA-6E3F-4963-BEB4-DA0AA5413872}"/>
    <cellStyle name="Standard 5 3 4 2 2" xfId="24449" xr:uid="{7D0D55C8-B0B8-488B-AF05-B2F9AC1E1703}"/>
    <cellStyle name="Standard 5 3 4 2 2 2" xfId="48640" xr:uid="{CD000111-175E-49C2-B49A-43BFBD5ED5D8}"/>
    <cellStyle name="Standard 5 3 4 2 3" xfId="48639" xr:uid="{84ACDF8D-1F95-4C66-9075-40F63A93AD5F}"/>
    <cellStyle name="Standard 5 3 4 3" xfId="24450" xr:uid="{4A53C2E4-D154-492C-9073-CF3B498DAB50}"/>
    <cellStyle name="Standard 5 3 4 3 2" xfId="48641" xr:uid="{A207F224-ABAE-40AA-8F5B-D27F6C67A491}"/>
    <cellStyle name="Standard 5 3 4 4" xfId="24451" xr:uid="{DC611470-F1C8-491B-A663-FFB9BC11289B}"/>
    <cellStyle name="Standard 5 3 4 4 2" xfId="48642" xr:uid="{C8677EB3-6BA6-4B78-9C8A-5A8FA079D94B}"/>
    <cellStyle name="Standard 5 3 4 5" xfId="48638" xr:uid="{9498BEE3-0102-4C2D-A5A3-E63097D9F4A2}"/>
    <cellStyle name="Standard 5 3 5" xfId="24452" xr:uid="{3B4E7388-E0F6-49FE-B8FB-4968F1CD21D4}"/>
    <cellStyle name="Standard 5 3 5 2" xfId="24453" xr:uid="{B74E2730-3145-4A93-909B-D8E498F12932}"/>
    <cellStyle name="Standard 5 3 5 2 2" xfId="48644" xr:uid="{82C621B7-7165-4EC3-B8ED-F09A788F9B5B}"/>
    <cellStyle name="Standard 5 3 5 3" xfId="24454" xr:uid="{267836E7-FDF6-4368-B2CD-9C7393FFBB33}"/>
    <cellStyle name="Standard 5 3 5 3 2" xfId="48645" xr:uid="{C0D94483-1CCD-49FA-B41B-4B54C8BF3425}"/>
    <cellStyle name="Standard 5 3 5 4" xfId="48643" xr:uid="{69900E80-8611-4E5C-9171-BE68DB439DCC}"/>
    <cellStyle name="Standard 5 3 6" xfId="24455" xr:uid="{884B308C-3623-41E5-B6E9-7F35CD162F92}"/>
    <cellStyle name="Standard 5 3 6 2" xfId="24456" xr:uid="{AAA042F8-6298-406C-B8EB-4404A62E259E}"/>
    <cellStyle name="Standard 5 3 6 2 2" xfId="48647" xr:uid="{3FF4DD7F-C69C-4F80-80E5-F62EEF964C23}"/>
    <cellStyle name="Standard 5 3 6 3" xfId="48646" xr:uid="{BAFCBAD2-9DAC-42A7-A889-DBE6AE716E4F}"/>
    <cellStyle name="Standard 5 3 7" xfId="24457" xr:uid="{5ECB6777-6DBF-4A91-B3C9-8F4DE30614C7}"/>
    <cellStyle name="Standard 5 3 7 2" xfId="48648" xr:uid="{24FFEBFE-5EA6-45F0-A5D7-9C846E0C92DA}"/>
    <cellStyle name="Standard 5 3 8" xfId="24458" xr:uid="{AF0548BB-395C-47A7-841A-6D5DD1E3C254}"/>
    <cellStyle name="Standard 5 3 8 2" xfId="48649" xr:uid="{A0A962AE-AAF0-4CAC-A43B-D91354D2C328}"/>
    <cellStyle name="Standard 5 3 9" xfId="24459" xr:uid="{841D4D5F-E618-464F-8C10-579FD3909DD1}"/>
    <cellStyle name="Standard 5 3 9 2" xfId="48650" xr:uid="{A8FC372D-4119-434A-B069-02B02BFD484E}"/>
    <cellStyle name="Standard 5 3_CHP" xfId="24460" xr:uid="{DFE30B18-49FC-44F0-9276-3C8117B7B4A9}"/>
    <cellStyle name="Standard 5 4" xfId="1046" xr:uid="{00000000-0005-0000-0000-000034040000}"/>
    <cellStyle name="Standard 5 4 10" xfId="48651" xr:uid="{ED60D099-8024-4DEB-987A-2F3CC95D65F6}"/>
    <cellStyle name="Standard 5 4 11" xfId="53799" xr:uid="{38AA5527-7E41-4B3C-B6BF-8411747E7869}"/>
    <cellStyle name="Standard 5 4 12" xfId="54284" xr:uid="{81B31EDB-11AE-4EFA-9101-84EF2CCC4561}"/>
    <cellStyle name="Standard 5 4 13" xfId="24461" xr:uid="{06B92A37-4216-4F27-B48D-CEE5270AFA03}"/>
    <cellStyle name="Standard 5 4 2" xfId="1047" xr:uid="{00000000-0005-0000-0000-000035040000}"/>
    <cellStyle name="Standard 5 4 2 2" xfId="24463" xr:uid="{2256E5B0-106A-44DD-83D0-846865B4B97D}"/>
    <cellStyle name="Standard 5 4 2 2 2" xfId="24464" xr:uid="{003017E3-9A04-43E1-A79D-55DA7890CE90}"/>
    <cellStyle name="Standard 5 4 2 2 2 2" xfId="24465" xr:uid="{249ACD3F-C0EC-43AD-94F2-962B92238AF6}"/>
    <cellStyle name="Standard 5 4 2 2 2 2 2" xfId="48655" xr:uid="{A4F282B3-A162-4BE6-A744-D4786A99E925}"/>
    <cellStyle name="Standard 5 4 2 2 2 3" xfId="48654" xr:uid="{B75BA25B-2E80-4084-BFE7-B572EAA58737}"/>
    <cellStyle name="Standard 5 4 2 2 3" xfId="24466" xr:uid="{9CE810F0-ACA0-4561-AE64-0FFC4CD9887F}"/>
    <cellStyle name="Standard 5 4 2 2 3 2" xfId="48656" xr:uid="{43EC3F9B-7817-4444-9AC3-758037CD64E1}"/>
    <cellStyle name="Standard 5 4 2 2 4" xfId="24467" xr:uid="{D1DD8262-DB7F-4197-B97D-B4253E5EA19F}"/>
    <cellStyle name="Standard 5 4 2 2 4 2" xfId="48657" xr:uid="{7FF12D41-5D6A-4C98-A0F6-F03D370D09FA}"/>
    <cellStyle name="Standard 5 4 2 2 5" xfId="48653" xr:uid="{2C825B62-6015-41FC-B136-4C0C8FED4DAE}"/>
    <cellStyle name="Standard 5 4 2 3" xfId="24468" xr:uid="{65F9F9F8-9D3D-4C44-9AAE-572FCD69E7D6}"/>
    <cellStyle name="Standard 5 4 2 3 2" xfId="24469" xr:uid="{753132DF-5091-430B-95F7-15226D85116C}"/>
    <cellStyle name="Standard 5 4 2 3 2 2" xfId="24470" xr:uid="{A842E39D-DBDB-4C74-BC15-3F4D3E8F8D83}"/>
    <cellStyle name="Standard 5 4 2 3 2 2 2" xfId="48660" xr:uid="{21EC87E0-A627-4326-8E0E-28BAE92413F5}"/>
    <cellStyle name="Standard 5 4 2 3 2 3" xfId="48659" xr:uid="{04A585BA-178B-4522-8233-E064DC4F74C1}"/>
    <cellStyle name="Standard 5 4 2 3 3" xfId="24471" xr:uid="{3C711602-7CFA-4D93-8869-3C1CF9EE6D30}"/>
    <cellStyle name="Standard 5 4 2 3 3 2" xfId="48661" xr:uid="{3221D2AD-850A-4C77-A7E0-C8DA6C0E1B71}"/>
    <cellStyle name="Standard 5 4 2 3 4" xfId="24472" xr:uid="{367D3E24-5220-4B1C-9E25-5AA742378227}"/>
    <cellStyle name="Standard 5 4 2 3 4 2" xfId="48662" xr:uid="{4D2FCD7D-83A7-43B3-95E4-0C4738D99721}"/>
    <cellStyle name="Standard 5 4 2 3 5" xfId="48658" xr:uid="{FDFFF384-A19C-49F1-BFF6-B068080D9841}"/>
    <cellStyle name="Standard 5 4 2 4" xfId="24473" xr:uid="{CF93ECBF-F0CF-46F2-86CA-3A9E169CEE6D}"/>
    <cellStyle name="Standard 5 4 2 4 2" xfId="24474" xr:uid="{7C899647-C183-40F3-B896-18E5BC49617C}"/>
    <cellStyle name="Standard 5 4 2 4 2 2" xfId="48664" xr:uid="{E2BFB569-79DA-4026-B426-ECE0044DBB2A}"/>
    <cellStyle name="Standard 5 4 2 4 3" xfId="48663" xr:uid="{8927288A-80BF-4B2E-A218-9A5AAE492EBD}"/>
    <cellStyle name="Standard 5 4 2 5" xfId="24475" xr:uid="{4DC2AA2C-52D2-48CC-B1F3-2EB9BF08DA94}"/>
    <cellStyle name="Standard 5 4 2 5 2" xfId="24476" xr:uid="{17A4A4D9-BA69-4D25-8EF6-F58538304CE3}"/>
    <cellStyle name="Standard 5 4 2 5 2 2" xfId="48666" xr:uid="{43187714-3F9F-4B42-9225-43269CB933EB}"/>
    <cellStyle name="Standard 5 4 2 5 3" xfId="48665" xr:uid="{F6D824B6-B005-4CEC-BF29-83F936EAD895}"/>
    <cellStyle name="Standard 5 4 2 6" xfId="24477" xr:uid="{99362616-03B9-463D-946E-48E0C655A555}"/>
    <cellStyle name="Standard 5 4 2 6 2" xfId="48667" xr:uid="{120E9E91-7010-47E2-B506-8336B2E1A223}"/>
    <cellStyle name="Standard 5 4 2 7" xfId="48652" xr:uid="{B870AD09-4704-4252-B71E-C4563B4C23D5}"/>
    <cellStyle name="Standard 5 4 2 8" xfId="54285" xr:uid="{FEA7BC58-AAB4-4B9B-8F99-E6F774CFC35F}"/>
    <cellStyle name="Standard 5 4 2 9" xfId="24462" xr:uid="{7F454458-AC05-46B9-A613-6F7F38337D9A}"/>
    <cellStyle name="Standard 5 4 2_CHP" xfId="24478" xr:uid="{7A14B8FE-7BF9-4817-B519-CC8783241163}"/>
    <cellStyle name="Standard 5 4 3" xfId="1048" xr:uid="{00000000-0005-0000-0000-000036040000}"/>
    <cellStyle name="Standard 5 4 3 2" xfId="24480" xr:uid="{93BAD79D-1DA2-4834-82C0-8976319356A8}"/>
    <cellStyle name="Standard 5 4 3 2 2" xfId="24481" xr:uid="{34E365ED-0070-4642-B8CA-52780ACD41EC}"/>
    <cellStyle name="Standard 5 4 3 2 2 2" xfId="48670" xr:uid="{C96AAFD1-A3BB-400A-AE91-602790E1797A}"/>
    <cellStyle name="Standard 5 4 3 2 3" xfId="24482" xr:uid="{7F89C859-9CE5-4E18-A7E2-A3AD23C0769A}"/>
    <cellStyle name="Standard 5 4 3 2 3 2" xfId="48671" xr:uid="{412B6C09-5359-4029-93D5-6F513D9A5D62}"/>
    <cellStyle name="Standard 5 4 3 2 4" xfId="48669" xr:uid="{824835BC-B9A0-4585-94B3-846EF22D3081}"/>
    <cellStyle name="Standard 5 4 3 3" xfId="24483" xr:uid="{81D245D1-5874-432E-B4B9-4B7899FE8496}"/>
    <cellStyle name="Standard 5 4 3 3 2" xfId="24484" xr:uid="{8329FB30-8487-49FF-8158-BAB347D46C89}"/>
    <cellStyle name="Standard 5 4 3 3 2 2" xfId="48673" xr:uid="{AB94CA49-8F25-4831-9E77-7A19D3C70AD1}"/>
    <cellStyle name="Standard 5 4 3 3 3" xfId="48672" xr:uid="{7188E5C3-A8E0-4BE8-8F9A-A13E3AF6342C}"/>
    <cellStyle name="Standard 5 4 3 4" xfId="24485" xr:uid="{599816CC-D197-40CF-AA14-835DEBE5846B}"/>
    <cellStyle name="Standard 5 4 3 4 2" xfId="48674" xr:uid="{BB1346D2-F3DC-47BE-A5F4-C572158F46D4}"/>
    <cellStyle name="Standard 5 4 3 5" xfId="24486" xr:uid="{BE2363A4-98F1-4159-91B6-EB7641D0D960}"/>
    <cellStyle name="Standard 5 4 3 5 2" xfId="48675" xr:uid="{323FD850-8BCD-4D38-9B16-F3157A31A6DE}"/>
    <cellStyle name="Standard 5 4 3 6" xfId="48668" xr:uid="{62FE930F-B610-4866-9A7E-55DE03ACDCF5}"/>
    <cellStyle name="Standard 5 4 3 7" xfId="54286" xr:uid="{C16663D0-CBC4-42D7-80E0-070042A94866}"/>
    <cellStyle name="Standard 5 4 3 8" xfId="24479" xr:uid="{1152BE9B-61EC-4241-8263-9CD892B8C4F4}"/>
    <cellStyle name="Standard 5 4 4" xfId="24487" xr:uid="{DD4AC1D1-310B-48DF-BA6D-16BD2EF3AF5F}"/>
    <cellStyle name="Standard 5 4 4 2" xfId="24488" xr:uid="{BCBA16E7-9AA7-4DE3-BC04-98A9911D78C6}"/>
    <cellStyle name="Standard 5 4 4 2 2" xfId="24489" xr:uid="{C4D20FE6-C2E9-48A6-9AB9-D9310BBD14EA}"/>
    <cellStyle name="Standard 5 4 4 2 2 2" xfId="48678" xr:uid="{A51BB774-8112-4039-B816-9B2305100E7E}"/>
    <cellStyle name="Standard 5 4 4 2 3" xfId="48677" xr:uid="{59A4D098-B069-436F-9667-5B183DA4978A}"/>
    <cellStyle name="Standard 5 4 4 3" xfId="24490" xr:uid="{0E8D0C09-7A8F-4FFF-AD57-E459903A73F1}"/>
    <cellStyle name="Standard 5 4 4 3 2" xfId="48679" xr:uid="{4B9B5398-C182-41BD-9E4F-650C52A62E1E}"/>
    <cellStyle name="Standard 5 4 4 4" xfId="24491" xr:uid="{2FF3E1EC-FDBD-45B3-9B4D-F00A57F98BF2}"/>
    <cellStyle name="Standard 5 4 4 4 2" xfId="48680" xr:uid="{75F9A5CD-6198-4094-B6B2-16A63248990D}"/>
    <cellStyle name="Standard 5 4 4 5" xfId="48676" xr:uid="{B7DBB959-4219-488E-A4F8-83E5CB452C9E}"/>
    <cellStyle name="Standard 5 4 5" xfId="24492" xr:uid="{1240AD38-F929-48EC-8B2F-AE1B2E8C7F43}"/>
    <cellStyle name="Standard 5 4 5 2" xfId="24493" xr:uid="{F047191D-A8CC-4774-ABB3-D66EC73BF96A}"/>
    <cellStyle name="Standard 5 4 5 2 2" xfId="48682" xr:uid="{7C01FA27-47CC-4FDE-A309-1A273115F6C3}"/>
    <cellStyle name="Standard 5 4 5 3" xfId="24494" xr:uid="{457B3E36-22DF-4588-BE4B-483E3B56B36D}"/>
    <cellStyle name="Standard 5 4 5 3 2" xfId="48683" xr:uid="{9D399ED2-9AA4-41A9-8641-697FFBF8327D}"/>
    <cellStyle name="Standard 5 4 5 4" xfId="48681" xr:uid="{2AEDC51F-F086-4150-B36C-06A66DA327FE}"/>
    <cellStyle name="Standard 5 4 6" xfId="24495" xr:uid="{A0D118BB-2A61-4AD5-A708-1BD6E6F5FC79}"/>
    <cellStyle name="Standard 5 4 6 2" xfId="24496" xr:uid="{95A3E5CD-9CF7-4030-BBEE-A60E6160C66C}"/>
    <cellStyle name="Standard 5 4 6 2 2" xfId="48685" xr:uid="{46C62ABA-6347-4343-9529-2BD0070123D0}"/>
    <cellStyle name="Standard 5 4 6 3" xfId="48684" xr:uid="{C1E3650D-0284-4E03-BA50-AB2E141294DD}"/>
    <cellStyle name="Standard 5 4 7" xfId="24497" xr:uid="{E3F04C49-1015-4832-B577-7703D0034ECD}"/>
    <cellStyle name="Standard 5 4 7 2" xfId="48686" xr:uid="{20238678-1C58-44AD-91A8-5A9B8970E136}"/>
    <cellStyle name="Standard 5 4 8" xfId="24498" xr:uid="{FA302C8D-CACE-4565-8AD4-B658180E4D69}"/>
    <cellStyle name="Standard 5 4 8 2" xfId="48687" xr:uid="{92BAA77F-19AA-4487-9573-606EA4DFD6D8}"/>
    <cellStyle name="Standard 5 4 9" xfId="24499" xr:uid="{38AB5698-4831-4C9E-80FB-3B35609D5F12}"/>
    <cellStyle name="Standard 5 4 9 2" xfId="48688" xr:uid="{88E57074-040D-475F-A32A-47BE986560F8}"/>
    <cellStyle name="Standard 5 4_CHP" xfId="24500" xr:uid="{112DC1E8-987F-4BB5-A1DF-080A17D5D7D1}"/>
    <cellStyle name="Standard 5 5" xfId="1049" xr:uid="{00000000-0005-0000-0000-000037040000}"/>
    <cellStyle name="Standard 5 5 10" xfId="48689" xr:uid="{1720F65F-1551-4035-86C5-38F2BEDE6CB0}"/>
    <cellStyle name="Standard 5 5 11" xfId="53800" xr:uid="{4B604E81-2A73-4FB0-B211-7C3D9EA2E56A}"/>
    <cellStyle name="Standard 5 5 12" xfId="54287" xr:uid="{DF07C6B1-9ED2-44B5-A713-37EB74F32736}"/>
    <cellStyle name="Standard 5 5 13" xfId="24501" xr:uid="{9DE07EBA-D18A-4ABA-AC8D-DB147498ADC1}"/>
    <cellStyle name="Standard 5 5 2" xfId="1050" xr:uid="{00000000-0005-0000-0000-000038040000}"/>
    <cellStyle name="Standard 5 5 2 2" xfId="24503" xr:uid="{07F5C059-9E0C-4F87-8F3D-2730AFDF3092}"/>
    <cellStyle name="Standard 5 5 2 2 2" xfId="24504" xr:uid="{79765B32-70F1-4DBB-AE8E-0110A6980E98}"/>
    <cellStyle name="Standard 5 5 2 2 2 2" xfId="24505" xr:uid="{D0F1C289-A5AD-49D6-85A7-EE9ECCE427B1}"/>
    <cellStyle name="Standard 5 5 2 2 2 2 2" xfId="48693" xr:uid="{89BF1C08-1899-4CFC-9839-708F8FD457C7}"/>
    <cellStyle name="Standard 5 5 2 2 2 3" xfId="48692" xr:uid="{57DAB8C8-B0E7-4509-B0F6-E595B90A2F77}"/>
    <cellStyle name="Standard 5 5 2 2 3" xfId="24506" xr:uid="{BFFC1C89-BFD2-42C5-86C9-01A20A344C9C}"/>
    <cellStyle name="Standard 5 5 2 2 3 2" xfId="48694" xr:uid="{2DD2EAA1-6439-4AD9-8D0C-F44A70EC2409}"/>
    <cellStyle name="Standard 5 5 2 2 4" xfId="24507" xr:uid="{94AA1CA3-A730-460B-A4C0-4B40C122FD84}"/>
    <cellStyle name="Standard 5 5 2 2 4 2" xfId="48695" xr:uid="{15846F53-1FD6-43D8-B84A-60F5395D3B9B}"/>
    <cellStyle name="Standard 5 5 2 2 5" xfId="48691" xr:uid="{381CD4BD-E00F-45F5-9724-EFD60DBB9C07}"/>
    <cellStyle name="Standard 5 5 2 3" xfId="24508" xr:uid="{1342433F-FBBF-40D1-9523-D7325CA79D5D}"/>
    <cellStyle name="Standard 5 5 2 3 2" xfId="24509" xr:uid="{0FD92138-F352-4484-9B53-A63993E960A5}"/>
    <cellStyle name="Standard 5 5 2 3 2 2" xfId="24510" xr:uid="{D5F60EF4-3876-47EC-96C9-D20A3BA9A0D1}"/>
    <cellStyle name="Standard 5 5 2 3 2 2 2" xfId="48698" xr:uid="{E64BECBA-EAAD-4397-BF22-EA7E7E69FB60}"/>
    <cellStyle name="Standard 5 5 2 3 2 3" xfId="48697" xr:uid="{32302B4C-0BCC-475F-B587-098ED2CCE269}"/>
    <cellStyle name="Standard 5 5 2 3 3" xfId="24511" xr:uid="{D1DD91ED-B4E4-41AA-9981-568A168A390A}"/>
    <cellStyle name="Standard 5 5 2 3 3 2" xfId="48699" xr:uid="{0E086320-D339-4A15-A41A-E0C74A82E44A}"/>
    <cellStyle name="Standard 5 5 2 3 4" xfId="24512" xr:uid="{3A50947B-1174-407C-B426-0659F8728287}"/>
    <cellStyle name="Standard 5 5 2 3 4 2" xfId="48700" xr:uid="{4F194F50-0CEB-48B2-B29B-7A6B89C27340}"/>
    <cellStyle name="Standard 5 5 2 3 5" xfId="48696" xr:uid="{86985C0C-4740-4866-9166-B26476884D99}"/>
    <cellStyle name="Standard 5 5 2 4" xfId="24513" xr:uid="{06CA354B-DD61-4C7F-8FAB-1FCB4EF86319}"/>
    <cellStyle name="Standard 5 5 2 4 2" xfId="24514" xr:uid="{A4A7EFBA-1E7A-40B9-A5BC-FB4E96F41240}"/>
    <cellStyle name="Standard 5 5 2 4 2 2" xfId="48702" xr:uid="{60BF49FF-6368-429D-9B46-2A5C51737FB6}"/>
    <cellStyle name="Standard 5 5 2 4 3" xfId="48701" xr:uid="{F22D5A34-48F8-48CA-B6AE-36F9BDCE4D81}"/>
    <cellStyle name="Standard 5 5 2 5" xfId="24515" xr:uid="{CBF02933-86AA-4C49-B5A4-D19E700B708D}"/>
    <cellStyle name="Standard 5 5 2 5 2" xfId="24516" xr:uid="{F7A2CA20-AB87-44AB-B620-199A7D5BABE0}"/>
    <cellStyle name="Standard 5 5 2 5 2 2" xfId="48704" xr:uid="{7183A14C-17C5-4AB1-9281-798AAF48663E}"/>
    <cellStyle name="Standard 5 5 2 5 3" xfId="48703" xr:uid="{D640F7A7-1159-4393-AADC-72DD224B9662}"/>
    <cellStyle name="Standard 5 5 2 6" xfId="24517" xr:uid="{452F6724-8682-4464-A01F-2C3197FD7DF0}"/>
    <cellStyle name="Standard 5 5 2 6 2" xfId="48705" xr:uid="{6B12E035-6935-4D6C-BA73-5E6E0FE79E8E}"/>
    <cellStyle name="Standard 5 5 2 7" xfId="48690" xr:uid="{A3D30A26-9D65-4185-AA6B-4434E245F3F4}"/>
    <cellStyle name="Standard 5 5 2 8" xfId="54288" xr:uid="{40941AE1-8FC0-42B3-8AD4-8382557D1651}"/>
    <cellStyle name="Standard 5 5 2 9" xfId="24502" xr:uid="{29A02546-6C4D-4DAE-9028-03C5DB4E92F2}"/>
    <cellStyle name="Standard 5 5 2_CHP" xfId="24518" xr:uid="{B441F9FB-FF78-4593-B867-289252508AEE}"/>
    <cellStyle name="Standard 5 5 3" xfId="1051" xr:uid="{00000000-0005-0000-0000-000039040000}"/>
    <cellStyle name="Standard 5 5 3 2" xfId="24520" xr:uid="{1B49912A-65F1-4C37-BC7C-312B1A797433}"/>
    <cellStyle name="Standard 5 5 3 2 2" xfId="24521" xr:uid="{9AC485F1-2A37-49C2-9D44-98706D0B82A5}"/>
    <cellStyle name="Standard 5 5 3 2 2 2" xfId="48708" xr:uid="{54D41EE7-0765-4144-8BD7-54032D10A9F4}"/>
    <cellStyle name="Standard 5 5 3 2 3" xfId="24522" xr:uid="{C748C91F-0C77-441C-9699-7C9A31C4BE58}"/>
    <cellStyle name="Standard 5 5 3 2 3 2" xfId="48709" xr:uid="{1A825D2F-2FE1-4951-874C-A63FF765D8A8}"/>
    <cellStyle name="Standard 5 5 3 2 4" xfId="48707" xr:uid="{2E3E5736-BC07-4A43-9648-20FD3BD609B7}"/>
    <cellStyle name="Standard 5 5 3 3" xfId="24523" xr:uid="{B4CFDCE6-3407-4307-B259-CA86B7D09F66}"/>
    <cellStyle name="Standard 5 5 3 3 2" xfId="24524" xr:uid="{20F44997-DC58-4800-8659-711E26F60FA6}"/>
    <cellStyle name="Standard 5 5 3 3 2 2" xfId="48711" xr:uid="{303D98D8-5003-4467-9E7F-3584C2C40B2E}"/>
    <cellStyle name="Standard 5 5 3 3 3" xfId="48710" xr:uid="{AF675362-4BD7-4C4D-B8A6-549B1E1DB90B}"/>
    <cellStyle name="Standard 5 5 3 4" xfId="24525" xr:uid="{1DE7A215-91A4-470B-BFB7-CACC71445372}"/>
    <cellStyle name="Standard 5 5 3 4 2" xfId="48712" xr:uid="{293ED315-9DE9-4A60-86A0-E5E0270D4C54}"/>
    <cellStyle name="Standard 5 5 3 5" xfId="24526" xr:uid="{4B900F36-7E06-4B4A-9870-A6E1B9B2CAA2}"/>
    <cellStyle name="Standard 5 5 3 5 2" xfId="48713" xr:uid="{46975221-90A3-4418-8D06-FCE2473FCED4}"/>
    <cellStyle name="Standard 5 5 3 6" xfId="48706" xr:uid="{BBF3C10C-087D-4A54-BF7D-A8C75B852597}"/>
    <cellStyle name="Standard 5 5 3 7" xfId="54289" xr:uid="{F5019BE4-4423-40FB-BB7E-7814039B6FF7}"/>
    <cellStyle name="Standard 5 5 3 8" xfId="24519" xr:uid="{A90E2846-8B27-4F14-A423-12D60F08D990}"/>
    <cellStyle name="Standard 5 5 4" xfId="24527" xr:uid="{A8BE6085-7ECE-4EEB-B62A-7083A38305FF}"/>
    <cellStyle name="Standard 5 5 4 2" xfId="24528" xr:uid="{A42E8F06-53EA-42D0-A31C-2A03A07556DC}"/>
    <cellStyle name="Standard 5 5 4 2 2" xfId="24529" xr:uid="{179F5295-C713-4EB8-AB9C-91A8EF7EAABE}"/>
    <cellStyle name="Standard 5 5 4 2 2 2" xfId="48716" xr:uid="{DBB2D46B-3583-42C9-90D2-066980B59680}"/>
    <cellStyle name="Standard 5 5 4 2 3" xfId="48715" xr:uid="{222F78AC-CF87-478D-8A63-165B46F2AE6E}"/>
    <cellStyle name="Standard 5 5 4 3" xfId="24530" xr:uid="{4DEC99F0-9173-446D-8F2A-9DFF64D9D896}"/>
    <cellStyle name="Standard 5 5 4 3 2" xfId="48717" xr:uid="{12095BCD-44AC-4ABC-BE1A-6CE03945580B}"/>
    <cellStyle name="Standard 5 5 4 4" xfId="24531" xr:uid="{84746840-961E-449B-B121-2F4C766D821A}"/>
    <cellStyle name="Standard 5 5 4 4 2" xfId="48718" xr:uid="{41C7B0A4-DA24-4213-99B5-5EED53D6243B}"/>
    <cellStyle name="Standard 5 5 4 5" xfId="48714" xr:uid="{276580E2-12F4-4D29-B434-D1CBC024808A}"/>
    <cellStyle name="Standard 5 5 5" xfId="24532" xr:uid="{E654D3C8-FBB3-4B6D-A3D8-63D08B58EE25}"/>
    <cellStyle name="Standard 5 5 5 2" xfId="24533" xr:uid="{B4B8201E-326F-40B3-BB6D-66947FE17C30}"/>
    <cellStyle name="Standard 5 5 5 2 2" xfId="48720" xr:uid="{38A3CF45-FEF8-42F4-BD74-795E4A3D14EB}"/>
    <cellStyle name="Standard 5 5 5 3" xfId="24534" xr:uid="{91A36CF4-F24C-435C-8D53-D3AA4647DD95}"/>
    <cellStyle name="Standard 5 5 5 3 2" xfId="48721" xr:uid="{3D020943-4361-48A8-81CB-B7902C920991}"/>
    <cellStyle name="Standard 5 5 5 4" xfId="48719" xr:uid="{D37918D4-92ED-45D8-96BF-7D7C891DDA07}"/>
    <cellStyle name="Standard 5 5 6" xfId="24535" xr:uid="{69E79564-78E1-44D1-8E57-DE3C75EE349E}"/>
    <cellStyle name="Standard 5 5 6 2" xfId="24536" xr:uid="{221A77AD-189F-4445-A6A2-C46C1423CC26}"/>
    <cellStyle name="Standard 5 5 6 2 2" xfId="48723" xr:uid="{3FE61CE0-D139-48B7-9F58-39492743E333}"/>
    <cellStyle name="Standard 5 5 6 3" xfId="48722" xr:uid="{1FFF477A-3261-4A75-A1F7-67894F051532}"/>
    <cellStyle name="Standard 5 5 7" xfId="24537" xr:uid="{D72DC419-CCD9-43A0-A81F-D6F0566B17F7}"/>
    <cellStyle name="Standard 5 5 7 2" xfId="48724" xr:uid="{72EF84C6-8277-42FD-AB55-5FCEC5B18747}"/>
    <cellStyle name="Standard 5 5 8" xfId="24538" xr:uid="{CE6187A4-BE1B-4311-B638-178B18EA41D1}"/>
    <cellStyle name="Standard 5 5 8 2" xfId="48725" xr:uid="{A230C4F0-555F-45F2-88E7-99EBDDD85043}"/>
    <cellStyle name="Standard 5 5 9" xfId="24539" xr:uid="{5401D56D-D984-4CB1-82B9-EAC8F25F77DF}"/>
    <cellStyle name="Standard 5 5 9 2" xfId="48726" xr:uid="{E6BAC1BF-31F2-4865-A513-B12CFF209BAE}"/>
    <cellStyle name="Standard 5 5_CHP" xfId="24540" xr:uid="{57FBE11E-8298-4C10-8EAC-D2541F3E17AD}"/>
    <cellStyle name="Standard 5 6" xfId="1052" xr:uid="{00000000-0005-0000-0000-00003A040000}"/>
    <cellStyle name="Standard 5 6 2" xfId="24542" xr:uid="{E191B907-3A48-42F4-86FC-0567B573FEA3}"/>
    <cellStyle name="Standard 5 6 2 2" xfId="24543" xr:uid="{DA01B2C2-9D06-47B0-BCD0-A265E318437F}"/>
    <cellStyle name="Standard 5 6 2 2 2" xfId="24544" xr:uid="{BDB0F1E4-DA17-4150-B9C6-B140382370ED}"/>
    <cellStyle name="Standard 5 6 2 2 2 2" xfId="48730" xr:uid="{CF59E0D0-B354-4EA6-9001-2841051D9237}"/>
    <cellStyle name="Standard 5 6 2 2 3" xfId="48729" xr:uid="{1126026A-097E-4AFB-A06A-393CF28D64F3}"/>
    <cellStyle name="Standard 5 6 2 3" xfId="24545" xr:uid="{55EBEFBD-9437-4314-B007-BED3C45483FA}"/>
    <cellStyle name="Standard 5 6 2 3 2" xfId="48731" xr:uid="{CD922961-4A4D-4B7C-A828-A5B16D55D1CB}"/>
    <cellStyle name="Standard 5 6 2 4" xfId="24546" xr:uid="{8C084393-50F7-45D8-B655-1E718DA0AAA4}"/>
    <cellStyle name="Standard 5 6 2 4 2" xfId="48732" xr:uid="{56D9B8B4-CA4E-4680-9662-E6AED13434B7}"/>
    <cellStyle name="Standard 5 6 2 5" xfId="48728" xr:uid="{5DFC6026-8DBF-46E4-BB13-C5E6F0E2B30B}"/>
    <cellStyle name="Standard 5 6 3" xfId="24547" xr:uid="{DC9CD8EA-6888-4AF8-B641-8586FEC5D93C}"/>
    <cellStyle name="Standard 5 6 3 2" xfId="24548" xr:uid="{913D2FC1-A7D3-475D-8ABD-F42D9ADDD380}"/>
    <cellStyle name="Standard 5 6 3 2 2" xfId="24549" xr:uid="{EA10A390-B21E-4048-BDC7-71E9B7697682}"/>
    <cellStyle name="Standard 5 6 3 2 2 2" xfId="48735" xr:uid="{7800C9BA-D9D7-4BE0-839E-0ADEF5F0D147}"/>
    <cellStyle name="Standard 5 6 3 2 3" xfId="48734" xr:uid="{D12AB8E2-CCEB-4B10-A653-953AD28528EE}"/>
    <cellStyle name="Standard 5 6 3 3" xfId="24550" xr:uid="{8A77173A-F527-421D-A0AB-BE76D7406DFC}"/>
    <cellStyle name="Standard 5 6 3 3 2" xfId="48736" xr:uid="{3B73E16F-2F50-4544-8DD4-435017CB35F7}"/>
    <cellStyle name="Standard 5 6 3 4" xfId="24551" xr:uid="{F63AAFEF-1287-455F-BB36-9C7D3FDFCBF6}"/>
    <cellStyle name="Standard 5 6 3 4 2" xfId="48737" xr:uid="{34CCC8D4-0A5B-4E46-85A0-8B1174701CFC}"/>
    <cellStyle name="Standard 5 6 3 5" xfId="48733" xr:uid="{4EF9708C-1B3C-4A49-9512-15D2BFE63519}"/>
    <cellStyle name="Standard 5 6 4" xfId="24552" xr:uid="{62B0B1C1-0577-4942-B51C-646AC5CA1390}"/>
    <cellStyle name="Standard 5 6 4 2" xfId="24553" xr:uid="{B3F9ECA7-5BE5-476F-A632-AB705E64F6D1}"/>
    <cellStyle name="Standard 5 6 4 2 2" xfId="48739" xr:uid="{AB3B973D-DC6F-49A1-9CAC-2BD76AF3EDBF}"/>
    <cellStyle name="Standard 5 6 4 3" xfId="48738" xr:uid="{03E272B8-6A93-4161-9C89-3CD1B85913B1}"/>
    <cellStyle name="Standard 5 6 5" xfId="24554" xr:uid="{924051EA-7F80-488C-97C0-90E38AC8A803}"/>
    <cellStyle name="Standard 5 6 5 2" xfId="24555" xr:uid="{43BF4FCB-2FB5-4D3F-AB44-79DECA43CE3F}"/>
    <cellStyle name="Standard 5 6 5 2 2" xfId="48741" xr:uid="{0741717B-1BAC-494A-8AA3-04188AB7FA82}"/>
    <cellStyle name="Standard 5 6 5 3" xfId="48740" xr:uid="{76C928EC-D788-4332-AE3E-B1CEF5D9D1A7}"/>
    <cellStyle name="Standard 5 6 6" xfId="24556" xr:uid="{0EB7A9B7-E89A-4043-8C4C-9AC1B0AA684A}"/>
    <cellStyle name="Standard 5 6 6 2" xfId="48742" xr:uid="{8F58BE39-C14E-476D-9ADF-CABD1ECF078F}"/>
    <cellStyle name="Standard 5 6 7" xfId="48727" xr:uid="{37725284-92AE-4E18-BCC0-B769186D4C6B}"/>
    <cellStyle name="Standard 5 6 8" xfId="54290" xr:uid="{5FF3B677-EF51-4043-85F4-6C565914FD90}"/>
    <cellStyle name="Standard 5 6 9" xfId="24541" xr:uid="{D025492A-2EED-4234-8197-1160FC075DC8}"/>
    <cellStyle name="Standard 5 6_CHP" xfId="24557" xr:uid="{92FDF256-7A5C-4F96-ABF9-8B1E92C98B9D}"/>
    <cellStyle name="Standard 5 7" xfId="1053" xr:uid="{00000000-0005-0000-0000-00003B040000}"/>
    <cellStyle name="Standard 5 7 2" xfId="24559" xr:uid="{EA45310D-4191-4D29-8E49-B8DB990711D1}"/>
    <cellStyle name="Standard 5 7 2 2" xfId="24560" xr:uid="{28191166-F5AB-47F7-A1BE-1023E13CAD67}"/>
    <cellStyle name="Standard 5 7 2 2 2" xfId="48745" xr:uid="{82CEEAAE-5A25-4DDC-A520-83CEB1C39D52}"/>
    <cellStyle name="Standard 5 7 2 3" xfId="24561" xr:uid="{3BE9D304-C7BD-4153-8100-18B0F81D31B5}"/>
    <cellStyle name="Standard 5 7 2 3 2" xfId="48746" xr:uid="{A737E477-3A2F-41AE-BD26-1CB7D7575612}"/>
    <cellStyle name="Standard 5 7 2 4" xfId="48744" xr:uid="{7BB2393B-7F14-48E9-8CB2-AB997E8D7B83}"/>
    <cellStyle name="Standard 5 7 3" xfId="24562" xr:uid="{F7CEBC39-D614-49E3-B06D-7EB5A3C015AE}"/>
    <cellStyle name="Standard 5 7 3 2" xfId="24563" xr:uid="{4F59C0AF-F57A-4BC3-AAA0-70F3202D7140}"/>
    <cellStyle name="Standard 5 7 3 2 2" xfId="48748" xr:uid="{B3E0511E-07FE-4605-8934-15D084075184}"/>
    <cellStyle name="Standard 5 7 3 3" xfId="48747" xr:uid="{BC234215-B741-4D4C-B516-9F8DCB3D1CEA}"/>
    <cellStyle name="Standard 5 7 4" xfId="24564" xr:uid="{36D2F486-DF3F-4806-929C-F9B575D8C886}"/>
    <cellStyle name="Standard 5 7 4 2" xfId="48749" xr:uid="{5556F4CC-8951-4DBB-BF6A-463B6FC01FCC}"/>
    <cellStyle name="Standard 5 7 5" xfId="24565" xr:uid="{6BF248F5-82FE-41D0-B921-AF3E5FF7BE7E}"/>
    <cellStyle name="Standard 5 7 5 2" xfId="48750" xr:uid="{93FD342C-0F3D-4A48-AD35-2822C516E1E3}"/>
    <cellStyle name="Standard 5 7 6" xfId="48743" xr:uid="{A1D42571-CB97-4FEC-8AA0-AB46C6F461A1}"/>
    <cellStyle name="Standard 5 7 7" xfId="54291" xr:uid="{B3E3D03E-5133-4EB0-8D1F-5F6C44997127}"/>
    <cellStyle name="Standard 5 7 8" xfId="24558" xr:uid="{A23A6E09-B2BE-402B-A231-9A057EE5B2A8}"/>
    <cellStyle name="Standard 5 8" xfId="24566" xr:uid="{13A71561-16D0-44E8-B1B2-91B630999D2E}"/>
    <cellStyle name="Standard 5 8 2" xfId="24567" xr:uid="{C6B3F7C5-C15D-45C6-AF77-0367688798C8}"/>
    <cellStyle name="Standard 5 8 2 2" xfId="24568" xr:uid="{42E34186-89D1-4DFB-83BD-3B0AE22216BA}"/>
    <cellStyle name="Standard 5 8 2 2 2" xfId="48753" xr:uid="{5B027279-445A-42C4-98A1-01EF7EADDFAC}"/>
    <cellStyle name="Standard 5 8 2 3" xfId="48752" xr:uid="{80987FA9-BD27-4AA0-A5AB-9D0681027423}"/>
    <cellStyle name="Standard 5 8 3" xfId="24569" xr:uid="{A73CEEC7-678E-4A43-AF59-D909D825130A}"/>
    <cellStyle name="Standard 5 8 3 2" xfId="48754" xr:uid="{7F29BFF1-13A4-4951-822B-930F188DF004}"/>
    <cellStyle name="Standard 5 8 4" xfId="24570" xr:uid="{D5BA757F-58C4-4AEC-B019-1986D6DE3B83}"/>
    <cellStyle name="Standard 5 8 4 2" xfId="48755" xr:uid="{A3E92245-738B-458F-99D6-7CC65D48F9A3}"/>
    <cellStyle name="Standard 5 8 5" xfId="48751" xr:uid="{59F07F37-3915-40BC-9367-9B1E1A48A305}"/>
    <cellStyle name="Standard 5 9" xfId="24571" xr:uid="{B09C715E-F268-4673-A90A-42DD4DAB2458}"/>
    <cellStyle name="Standard 5 9 2" xfId="24572" xr:uid="{2766CCB4-8AEC-40B0-8601-BDE32927B537}"/>
    <cellStyle name="Standard 5 9 2 2" xfId="48757" xr:uid="{EC889DF7-4666-4ED3-89EE-35336802CFC1}"/>
    <cellStyle name="Standard 5 9 3" xfId="24573" xr:uid="{57E0E1F6-769A-4543-ACD9-DD0E5DB3C7E7}"/>
    <cellStyle name="Standard 5 9 3 2" xfId="48758" xr:uid="{31F71DBE-0315-450C-8792-C5EF8444894E}"/>
    <cellStyle name="Standard 5 9 4" xfId="48756" xr:uid="{52C9A56F-CC6F-48D3-94C1-05D8483313BD}"/>
    <cellStyle name="Standard 5_CHP" xfId="24574" xr:uid="{27DD3CF9-2506-4C9D-B9C4-EB4E4DE84D96}"/>
    <cellStyle name="Standard 6" xfId="1054" xr:uid="{00000000-0005-0000-0000-00003D040000}"/>
    <cellStyle name="Standard 6 10" xfId="24576" xr:uid="{8DA12E1E-79E6-4A89-871D-8209553E7CA6}"/>
    <cellStyle name="Standard 6 10 2" xfId="48760" xr:uid="{138E8122-306D-47A4-9DF3-E0ECBAD3E51E}"/>
    <cellStyle name="Standard 6 11" xfId="24577" xr:uid="{3B4F85CB-2E38-4F18-BE84-CD928389D38D}"/>
    <cellStyle name="Standard 6 11 2" xfId="48761" xr:uid="{73BDDC3F-20A3-49F0-9463-A36038888BEB}"/>
    <cellStyle name="Standard 6 12" xfId="48759" xr:uid="{B6DC800C-2B74-4484-B48A-BA8515887CD1}"/>
    <cellStyle name="Standard 6 13" xfId="53801" xr:uid="{F2BCD505-DB98-4A0E-8175-E80334318B55}"/>
    <cellStyle name="Standard 6 14" xfId="24575" xr:uid="{78C3A38F-2B0D-4B48-B852-4F7B068DDCA4}"/>
    <cellStyle name="Standard 6 2" xfId="1055" xr:uid="{00000000-0005-0000-0000-00003E040000}"/>
    <cellStyle name="Standard 6 2 10" xfId="54292" xr:uid="{3E789DF7-99D3-4CF7-BFF3-D5AD1C698939}"/>
    <cellStyle name="Standard 6 2 11" xfId="24578" xr:uid="{F2709F78-7132-4267-8ADA-86760B61780E}"/>
    <cellStyle name="Standard 6 2 2" xfId="24579" xr:uid="{C6FCA728-F192-42CF-8FF6-701E8192B131}"/>
    <cellStyle name="Standard 6 2 2 2" xfId="24580" xr:uid="{B3C741D5-42DD-4777-BB5F-7FFCEE44DEB6}"/>
    <cellStyle name="Standard 6 2 2 2 2" xfId="24581" xr:uid="{0A32320C-EF12-4E29-861B-7ECA77D3BD3A}"/>
    <cellStyle name="Standard 6 2 2 2 2 2" xfId="48765" xr:uid="{6195FEAE-A932-47BD-B657-F769378B6D96}"/>
    <cellStyle name="Standard 6 2 2 2 3" xfId="48764" xr:uid="{A8C21A41-61D5-45BD-8EE6-53952F8E34E4}"/>
    <cellStyle name="Standard 6 2 2 3" xfId="24582" xr:uid="{3197DBF3-BAC5-4899-B40B-8DFD5D11DEB6}"/>
    <cellStyle name="Standard 6 2 2 3 2" xfId="48766" xr:uid="{1F5DEFFE-C426-4C98-BCB7-E230516D8412}"/>
    <cellStyle name="Standard 6 2 2 4" xfId="24583" xr:uid="{99239559-5D4C-4B96-B078-1AC7D80CF018}"/>
    <cellStyle name="Standard 6 2 2 4 2" xfId="48767" xr:uid="{748802EE-B868-4471-ACF7-851C5C49C543}"/>
    <cellStyle name="Standard 6 2 2 5" xfId="48763" xr:uid="{E954314C-8277-403E-8A5E-0FC8EAAEAEE8}"/>
    <cellStyle name="Standard 6 2 2 6" xfId="54293" xr:uid="{6EC1DC25-15A0-4323-9CED-9BAB5637DE8B}"/>
    <cellStyle name="Standard 6 2 3" xfId="24584" xr:uid="{A952DB5B-CA00-4654-A15F-81C2E8A5072A}"/>
    <cellStyle name="Standard 6 2 3 2" xfId="24585" xr:uid="{EE413F46-5337-42EE-8C98-EC3881B29D85}"/>
    <cellStyle name="Standard 6 2 3 2 2" xfId="24586" xr:uid="{78976BBF-C0FD-44D9-88E8-DAA41F202156}"/>
    <cellStyle name="Standard 6 2 3 2 2 2" xfId="48770" xr:uid="{CD26063B-0247-416D-BDA9-C24D90055701}"/>
    <cellStyle name="Standard 6 2 3 2 3" xfId="48769" xr:uid="{24D1CFDA-561B-4469-B00C-63C5585A43E3}"/>
    <cellStyle name="Standard 6 2 3 3" xfId="24587" xr:uid="{28EA1E9D-3FB3-4E0F-AEC7-10AD8BC2D069}"/>
    <cellStyle name="Standard 6 2 3 3 2" xfId="48771" xr:uid="{420DDB6F-C049-4CCB-A0CF-B9D12BFF0647}"/>
    <cellStyle name="Standard 6 2 3 4" xfId="24588" xr:uid="{BB7604A9-0A5A-4A36-9AAC-9122921CF14E}"/>
    <cellStyle name="Standard 6 2 3 4 2" xfId="48772" xr:uid="{EDE8BF63-69FE-423B-8ED3-C0DFC1C2C7B5}"/>
    <cellStyle name="Standard 6 2 3 5" xfId="24589" xr:uid="{7A4A1651-57D2-406E-BCC1-ECBBBEFFC237}"/>
    <cellStyle name="Standard 6 2 3 5 2" xfId="48773" xr:uid="{DF69D5D8-DA40-4442-B3AC-7A56C5521A37}"/>
    <cellStyle name="Standard 6 2 3 6" xfId="48768" xr:uid="{BCC33DDF-7239-4145-9D23-1859161121B2}"/>
    <cellStyle name="Standard 6 2 4" xfId="24590" xr:uid="{F913FC05-9B56-43F5-9469-92F53AA1B7C7}"/>
    <cellStyle name="Standard 6 2 4 2" xfId="24591" xr:uid="{14E93DB3-B80B-4383-9CE5-16751B7EA983}"/>
    <cellStyle name="Standard 6 2 4 2 2" xfId="24592" xr:uid="{A924E785-F490-484B-86F6-6EF5B1531463}"/>
    <cellStyle name="Standard 6 2 4 2 2 2" xfId="48776" xr:uid="{1AFA8489-CC0D-4C3B-A904-FA2A656769EE}"/>
    <cellStyle name="Standard 6 2 4 2 3" xfId="48775" xr:uid="{1924F1D7-CF69-41D1-8485-3834E8DB8A7E}"/>
    <cellStyle name="Standard 6 2 4 3" xfId="24593" xr:uid="{F2B548F6-F5D0-451B-AC4B-A1907A98AF85}"/>
    <cellStyle name="Standard 6 2 4 3 2" xfId="48777" xr:uid="{2747CD55-9232-44B3-8B8D-2D2A705FC3C2}"/>
    <cellStyle name="Standard 6 2 4 4" xfId="24594" xr:uid="{A2CE5D25-137A-4B54-9E4B-C9BAC59A6D90}"/>
    <cellStyle name="Standard 6 2 4 4 2" xfId="48778" xr:uid="{1634DD62-D45C-4A98-8768-192AF2179E01}"/>
    <cellStyle name="Standard 6 2 4 5" xfId="48774" xr:uid="{8937456C-2059-4286-A3E5-141955EDC567}"/>
    <cellStyle name="Standard 6 2 5" xfId="24595" xr:uid="{6A71C5B5-D093-48E4-BC6B-0EDA0CF9A7A5}"/>
    <cellStyle name="Standard 6 2 5 2" xfId="24596" xr:uid="{96F50480-6884-4264-9A85-6DAB285A0A94}"/>
    <cellStyle name="Standard 6 2 5 2 2" xfId="48780" xr:uid="{2F694AC1-1EEE-4A2C-8BE2-BDFB4BB470C8}"/>
    <cellStyle name="Standard 6 2 5 3" xfId="48779" xr:uid="{13499FE3-C519-45D4-B5C9-A69D97E78638}"/>
    <cellStyle name="Standard 6 2 6" xfId="24597" xr:uid="{BA18A254-C028-4528-BA0D-5FB106A6D9A9}"/>
    <cellStyle name="Standard 6 2 6 2" xfId="24598" xr:uid="{79E79012-3ECC-4D5C-A4A3-8B3194FE2267}"/>
    <cellStyle name="Standard 6 2 6 2 2" xfId="48782" xr:uid="{525B7884-29EE-4D6E-AF79-3F0CC44228C2}"/>
    <cellStyle name="Standard 6 2 6 3" xfId="48781" xr:uid="{8B79DB18-5765-4298-9F6B-B474EDA3E9C7}"/>
    <cellStyle name="Standard 6 2 7" xfId="24599" xr:uid="{27FB290C-C37C-481D-ADDE-BB28731B39FA}"/>
    <cellStyle name="Standard 6 2 7 2" xfId="48783" xr:uid="{35C3C261-AD12-45E6-B058-7ED70C82BBBA}"/>
    <cellStyle name="Standard 6 2 8" xfId="48762" xr:uid="{65B82D72-D55C-45C5-BC6A-CFDF9059FF93}"/>
    <cellStyle name="Standard 6 2 9" xfId="53802" xr:uid="{A7657CF1-437E-438C-AF80-0F3B700F4CB0}"/>
    <cellStyle name="Standard 6 2_CHP" xfId="24600" xr:uid="{9AE8B3D0-CC0D-4822-B4A1-2C783BBBF2D3}"/>
    <cellStyle name="Standard 6 3" xfId="24601" xr:uid="{584B665F-D903-4860-9D96-3F442D25CCB8}"/>
    <cellStyle name="Standard 6 3 2" xfId="24602" xr:uid="{83886DD0-3263-42C9-93EE-EE143991BCE2}"/>
    <cellStyle name="Standard 6 3 2 2" xfId="48785" xr:uid="{CF527E82-E3D7-47C0-8355-206D7B6525A1}"/>
    <cellStyle name="Standard 6 3 3" xfId="48784" xr:uid="{15140E5A-BE2F-4C40-A78C-04BDBE445995}"/>
    <cellStyle name="Standard 6 4" xfId="24603" xr:uid="{CCC1FCBC-F291-4781-9F4B-764077D3F73C}"/>
    <cellStyle name="Standard 6 4 2" xfId="24604" xr:uid="{1CF01612-2820-449B-8B85-39412AB77C0A}"/>
    <cellStyle name="Standard 6 4 2 2" xfId="48787" xr:uid="{A79B458B-BE8A-4772-8007-416112E5A839}"/>
    <cellStyle name="Standard 6 4 3" xfId="24605" xr:uid="{8F17EEE7-3BEF-44E2-988E-604CD002DEC9}"/>
    <cellStyle name="Standard 6 4 3 2" xfId="48788" xr:uid="{EC7B7E01-AC69-42BF-9569-07BF455CF99D}"/>
    <cellStyle name="Standard 6 4 4" xfId="48786" xr:uid="{32CC5964-6E8A-4A1A-8C83-A5EC5D47074E}"/>
    <cellStyle name="Standard 6 5" xfId="24606" xr:uid="{17172A29-7CB3-49B5-A0F6-CF1F8C24B829}"/>
    <cellStyle name="Standard 6 5 2" xfId="48789" xr:uid="{99A2395D-B29C-47C3-A300-0D014D1AA623}"/>
    <cellStyle name="Standard 6 6" xfId="24607" xr:uid="{444C0F63-02E0-4A65-B6FF-814EED875285}"/>
    <cellStyle name="Standard 6 6 2" xfId="48790" xr:uid="{E32D117F-DE20-4653-B898-05F34465A1EC}"/>
    <cellStyle name="Standard 6 7" xfId="24608" xr:uid="{D2909C79-45DA-4F96-98DC-1E06F97C673B}"/>
    <cellStyle name="Standard 6 7 2" xfId="48791" xr:uid="{BB0F729C-B218-4910-927F-E8D5D6BA2612}"/>
    <cellStyle name="Standard 6 8" xfId="24609" xr:uid="{2F307F36-D9F8-41B4-A6E4-F620C52EC0A6}"/>
    <cellStyle name="Standard 6 8 2" xfId="48792" xr:uid="{9B114A38-08E8-4B4E-80CB-C5B2FE545BEB}"/>
    <cellStyle name="Standard 6 9" xfId="24610" xr:uid="{883F60AA-7F81-4C11-AFDF-D155E17ABF84}"/>
    <cellStyle name="Standard 6 9 2" xfId="48793" xr:uid="{11BD3517-27CD-4765-8052-618833BE9AB2}"/>
    <cellStyle name="Standard 7" xfId="1056" xr:uid="{00000000-0005-0000-0000-00003F040000}"/>
    <cellStyle name="Standard 7 2" xfId="24612" xr:uid="{5450A07C-7AFD-4737-A2A4-27F2FB99007D}"/>
    <cellStyle name="Standard 7 2 2" xfId="24613" xr:uid="{97D258DA-B654-4D53-B76B-4A2A631B2FDC}"/>
    <cellStyle name="Standard 7 2 2 2" xfId="48796" xr:uid="{2CD4A591-E482-4DD3-A8A0-176C5FF3D40B}"/>
    <cellStyle name="Standard 7 2 3" xfId="24614" xr:uid="{9B2B66A0-A9B4-417F-B0D8-F6823E831218}"/>
    <cellStyle name="Standard 7 2 3 2" xfId="48797" xr:uid="{44399B64-5A20-458B-86BF-EE7E08FCBDD3}"/>
    <cellStyle name="Standard 7 2 4" xfId="48795" xr:uid="{CF7EEE4D-F4D5-4296-B082-6B3770B75C71}"/>
    <cellStyle name="Standard 7 3" xfId="24615" xr:uid="{43B0569E-49C2-43DB-96F8-0B94F5502D69}"/>
    <cellStyle name="Standard 7 3 2" xfId="24616" xr:uid="{1D16D96A-6C19-4B6C-A95B-C6DD21C19440}"/>
    <cellStyle name="Standard 7 3 2 2" xfId="48799" xr:uid="{C70BC522-9EA7-4313-979D-D69D7756DF22}"/>
    <cellStyle name="Standard 7 3 3" xfId="48798" xr:uid="{6734E819-8A1F-4A04-A7B9-9095D32C61E8}"/>
    <cellStyle name="Standard 7 4" xfId="24617" xr:uid="{4FC9BC60-95DB-496F-B130-168C45B03599}"/>
    <cellStyle name="Standard 7 4 2" xfId="48800" xr:uid="{4B3B7478-A635-4A8F-9160-1776823B8925}"/>
    <cellStyle name="Standard 7 5" xfId="24618" xr:uid="{65D455BA-CDE5-44D2-9AA8-DB7D237FF47C}"/>
    <cellStyle name="Standard 7 5 2" xfId="48801" xr:uid="{232E4359-2B51-46A1-8FB7-6DB03E9EA9DC}"/>
    <cellStyle name="Standard 7 6" xfId="48794" xr:uid="{1BA2F8FA-475C-4ACC-B7F4-7848A503EF28}"/>
    <cellStyle name="Standard 7 7" xfId="53803" xr:uid="{FEB0891E-130F-4B4E-BC69-60CE69EF6CC5}"/>
    <cellStyle name="Standard 7 8" xfId="24611" xr:uid="{A8CF8D6F-DD71-49D7-A19A-5C1E42639174}"/>
    <cellStyle name="Standard 8" xfId="1057" xr:uid="{00000000-0005-0000-0000-000040040000}"/>
    <cellStyle name="Standard 8 10" xfId="48802" xr:uid="{990576D3-2E04-47AE-A97B-11C13AF52B87}"/>
    <cellStyle name="Standard 8 11" xfId="53804" xr:uid="{958C116E-7EDD-46E6-8220-AC0BDFD303C6}"/>
    <cellStyle name="Standard 8 12" xfId="54294" xr:uid="{C2D2AE38-E7BD-470C-AD2A-5484F2DF80B3}"/>
    <cellStyle name="Standard 8 13" xfId="24619" xr:uid="{105620EB-2757-435F-92ED-1A4BB6834340}"/>
    <cellStyle name="Standard 8 2" xfId="1058" xr:uid="{00000000-0005-0000-0000-000041040000}"/>
    <cellStyle name="Standard 8 2 2" xfId="24621" xr:uid="{4CE6D750-C02F-445E-A058-A4C32C8931FD}"/>
    <cellStyle name="Standard 8 2 2 2" xfId="24622" xr:uid="{2913F7A4-31EF-4F87-A645-98692C2F5F5E}"/>
    <cellStyle name="Standard 8 2 2 2 2" xfId="24623" xr:uid="{1DB476CD-77BC-4FF7-97E8-03ED8B07CE49}"/>
    <cellStyle name="Standard 8 2 2 2 2 2" xfId="48806" xr:uid="{F9D861FE-089A-46FD-9FD1-3694110E4482}"/>
    <cellStyle name="Standard 8 2 2 2 3" xfId="48805" xr:uid="{7873D59C-8129-46F7-84F1-B3745F3BAD1E}"/>
    <cellStyle name="Standard 8 2 2 3" xfId="24624" xr:uid="{A35A122E-A37D-4073-85DA-7F0AAC68B1D6}"/>
    <cellStyle name="Standard 8 2 2 3 2" xfId="48807" xr:uid="{DAD073BD-3F1D-4FA8-969D-4E51F6BE5239}"/>
    <cellStyle name="Standard 8 2 2 4" xfId="24625" xr:uid="{24478452-221F-4B08-9CD3-6747BCA88EE3}"/>
    <cellStyle name="Standard 8 2 2 4 2" xfId="48808" xr:uid="{C44DB4A3-4339-4246-BF74-EB524B2C7107}"/>
    <cellStyle name="Standard 8 2 2 5" xfId="48804" xr:uid="{88087D24-61B2-4A0B-9769-8E388318DC56}"/>
    <cellStyle name="Standard 8 2 3" xfId="24626" xr:uid="{FA889FEE-4C21-47D8-9AA6-1465A36D8E44}"/>
    <cellStyle name="Standard 8 2 3 2" xfId="24627" xr:uid="{68E588F6-F1A2-44AA-8CF9-111448720A22}"/>
    <cellStyle name="Standard 8 2 3 2 2" xfId="24628" xr:uid="{52EC268C-FB6E-4F79-8A63-DF97FC1E5BD7}"/>
    <cellStyle name="Standard 8 2 3 2 2 2" xfId="48811" xr:uid="{AABBFE7E-AEE7-43A7-B8D5-A33310340392}"/>
    <cellStyle name="Standard 8 2 3 2 3" xfId="48810" xr:uid="{037C4303-A800-4875-878B-639146A7C17D}"/>
    <cellStyle name="Standard 8 2 3 3" xfId="24629" xr:uid="{8A683139-18E2-4ADA-9968-57BEBDBBE4A8}"/>
    <cellStyle name="Standard 8 2 3 3 2" xfId="48812" xr:uid="{788FC613-1516-48FB-A545-E89C3010CD31}"/>
    <cellStyle name="Standard 8 2 3 4" xfId="24630" xr:uid="{05CA81C9-3AAB-4EBD-86C9-58B3F1C13AFE}"/>
    <cellStyle name="Standard 8 2 3 4 2" xfId="48813" xr:uid="{C6F48224-C80F-4F75-B853-799494CE6411}"/>
    <cellStyle name="Standard 8 2 3 5" xfId="48809" xr:uid="{E8C7CA8E-736E-4BF5-B08B-73E557B205BD}"/>
    <cellStyle name="Standard 8 2 4" xfId="24631" xr:uid="{F2971288-E756-42F2-9883-A703D48BC0FD}"/>
    <cellStyle name="Standard 8 2 4 2" xfId="24632" xr:uid="{F0AE1727-C27A-4487-B5DD-CB66FE1EEBF7}"/>
    <cellStyle name="Standard 8 2 4 2 2" xfId="48815" xr:uid="{374B2E9F-161F-4E93-8474-33B25B63D80E}"/>
    <cellStyle name="Standard 8 2 4 3" xfId="48814" xr:uid="{3F70472F-F595-4653-9F7F-9E7D4B6CB39A}"/>
    <cellStyle name="Standard 8 2 5" xfId="24633" xr:uid="{2738651F-755A-4DD3-9C9F-1A7A4607D9FB}"/>
    <cellStyle name="Standard 8 2 5 2" xfId="24634" xr:uid="{7873E9D5-0AC8-48B0-9609-AC172FA525A9}"/>
    <cellStyle name="Standard 8 2 5 2 2" xfId="48817" xr:uid="{E0521884-5442-431F-80F8-696D24E4554E}"/>
    <cellStyle name="Standard 8 2 5 3" xfId="48816" xr:uid="{8C43760F-B575-4A19-B4FA-492DEF45C2B1}"/>
    <cellStyle name="Standard 8 2 6" xfId="24635" xr:uid="{6F8DB1D3-F0BB-401E-8A9C-9E4361F3973E}"/>
    <cellStyle name="Standard 8 2 6 2" xfId="48818" xr:uid="{6C5B2A9B-F3A8-464C-AFF3-CA51114E0C6D}"/>
    <cellStyle name="Standard 8 2 7" xfId="48803" xr:uid="{321716E3-879B-4767-B2B7-757FE5376F49}"/>
    <cellStyle name="Standard 8 2 8" xfId="54295" xr:uid="{8C073469-E8AE-4D91-B2B6-55176583045D}"/>
    <cellStyle name="Standard 8 2 9" xfId="24620" xr:uid="{F8414BBE-A12A-4447-BFBF-8F0A3D2DD22E}"/>
    <cellStyle name="Standard 8 2_CHP" xfId="24636" xr:uid="{135BA11C-AE9B-49E4-BDFD-FDBB9E4F2596}"/>
    <cellStyle name="Standard 8 3" xfId="1059" xr:uid="{00000000-0005-0000-0000-000042040000}"/>
    <cellStyle name="Standard 8 3 2" xfId="24638" xr:uid="{C741FCEA-5741-4ACB-BE85-26B9F2351321}"/>
    <cellStyle name="Standard 8 3 2 2" xfId="24639" xr:uid="{EBE31E99-0563-4E49-AB6F-7D29524738E8}"/>
    <cellStyle name="Standard 8 3 2 2 2" xfId="48821" xr:uid="{246EEEBE-1794-4184-924E-E5246888C1F0}"/>
    <cellStyle name="Standard 8 3 2 3" xfId="24640" xr:uid="{9888E133-36D5-4E5B-B348-81F6FCACDB3A}"/>
    <cellStyle name="Standard 8 3 2 3 2" xfId="48822" xr:uid="{9E25D615-DE1E-4EC7-8696-FA3B29F33568}"/>
    <cellStyle name="Standard 8 3 2 4" xfId="48820" xr:uid="{408600DE-CC96-4D74-905F-315F02955407}"/>
    <cellStyle name="Standard 8 3 3" xfId="24641" xr:uid="{8D7AA3AC-E6CD-4F0D-ACCE-292719E813F5}"/>
    <cellStyle name="Standard 8 3 3 2" xfId="24642" xr:uid="{FEEC20B1-FD59-4D08-A06C-92EBD95DD940}"/>
    <cellStyle name="Standard 8 3 3 2 2" xfId="48824" xr:uid="{191FC4DE-FB38-44DE-87AA-4066547F8F77}"/>
    <cellStyle name="Standard 8 3 3 3" xfId="48823" xr:uid="{C44440DC-FF9B-48D6-BBAE-1E9DFE42D407}"/>
    <cellStyle name="Standard 8 3 4" xfId="24643" xr:uid="{BC886BDF-F48C-4632-A651-43DE55224555}"/>
    <cellStyle name="Standard 8 3 4 2" xfId="48825" xr:uid="{21202AEB-9776-49A0-82BB-D966B907940F}"/>
    <cellStyle name="Standard 8 3 5" xfId="24644" xr:uid="{9AF1E775-2EE2-4BA8-8290-943A0C2811EE}"/>
    <cellStyle name="Standard 8 3 5 2" xfId="48826" xr:uid="{635960F7-8878-41E7-9206-099E17DA8A9C}"/>
    <cellStyle name="Standard 8 3 6" xfId="48819" xr:uid="{40657585-5CBD-4B19-9099-E3299531332B}"/>
    <cellStyle name="Standard 8 3 7" xfId="54296" xr:uid="{BB82E397-88D4-40C2-8965-C1FD1C872459}"/>
    <cellStyle name="Standard 8 3 8" xfId="24637" xr:uid="{C884A697-6718-420D-88D2-AB42BB2BE9C1}"/>
    <cellStyle name="Standard 8 4" xfId="24645" xr:uid="{BFA74F57-9874-48A9-AE44-33B305443A9C}"/>
    <cellStyle name="Standard 8 4 2" xfId="24646" xr:uid="{A37B0A72-B155-470A-A129-137FF5A7BA62}"/>
    <cellStyle name="Standard 8 4 2 2" xfId="24647" xr:uid="{47FD1F33-F0F7-4ACF-B5FA-67733AF46C27}"/>
    <cellStyle name="Standard 8 4 2 2 2" xfId="48829" xr:uid="{E85233EA-ECD7-4931-BEC9-0D33FEDDCFFE}"/>
    <cellStyle name="Standard 8 4 2 3" xfId="48828" xr:uid="{E85FFEC3-EF2D-47E7-ABCA-7EA0E0D92D87}"/>
    <cellStyle name="Standard 8 4 3" xfId="24648" xr:uid="{DFD388D0-CADB-43AE-915B-97D84C416E55}"/>
    <cellStyle name="Standard 8 4 3 2" xfId="48830" xr:uid="{6F55DA74-484D-4CD1-AAED-EF642386EF98}"/>
    <cellStyle name="Standard 8 4 4" xfId="24649" xr:uid="{4E628776-D9CE-413C-9B82-CB8A5F3D3F09}"/>
    <cellStyle name="Standard 8 4 4 2" xfId="48831" xr:uid="{F9CC9AF8-3D0E-463D-9E51-FFA8B4B3F544}"/>
    <cellStyle name="Standard 8 4 5" xfId="48827" xr:uid="{BE56AA63-2F4F-4C7D-A3AC-859CEB1E4016}"/>
    <cellStyle name="Standard 8 5" xfId="24650" xr:uid="{0557A5DE-60E4-453C-A4E1-3BA2A060D74C}"/>
    <cellStyle name="Standard 8 5 2" xfId="24651" xr:uid="{87545617-EADE-4BB3-BDA5-D426997584AB}"/>
    <cellStyle name="Standard 8 5 2 2" xfId="48833" xr:uid="{DA0F9046-E411-4C49-82F6-C8511956E330}"/>
    <cellStyle name="Standard 8 5 3" xfId="24652" xr:uid="{38E19E79-17BF-4EEB-A91E-9C7E80C6DA3E}"/>
    <cellStyle name="Standard 8 5 3 2" xfId="48834" xr:uid="{D73A9368-6063-4483-AA1D-532B232F3598}"/>
    <cellStyle name="Standard 8 5 4" xfId="48832" xr:uid="{438ACA2B-87DE-42BA-8653-6B255CC1E551}"/>
    <cellStyle name="Standard 8 6" xfId="24653" xr:uid="{33F797A5-BC4F-481D-9C1A-D7F2A7E8115C}"/>
    <cellStyle name="Standard 8 6 2" xfId="24654" xr:uid="{29418EA8-5D44-45BF-A9D7-3DA184995F76}"/>
    <cellStyle name="Standard 8 6 2 2" xfId="48836" xr:uid="{97C12828-9B59-48AA-AF42-D0D9459D1039}"/>
    <cellStyle name="Standard 8 6 3" xfId="48835" xr:uid="{7FD3F24F-D538-4A96-9817-036FC1411B0C}"/>
    <cellStyle name="Standard 8 7" xfId="24655" xr:uid="{84B3ABD4-24BE-45B2-8C15-ED1CCC96AED7}"/>
    <cellStyle name="Standard 8 7 2" xfId="48837" xr:uid="{E7EF914A-F805-49C8-A9DC-D24BA028E5AE}"/>
    <cellStyle name="Standard 8 8" xfId="24656" xr:uid="{8FC9FF4E-2D84-47B6-B03C-89ABD2C4A8CD}"/>
    <cellStyle name="Standard 8 8 2" xfId="48838" xr:uid="{32755000-58A2-443D-A861-59D6446BA079}"/>
    <cellStyle name="Standard 8 9" xfId="24657" xr:uid="{CF170709-4093-438F-B1D0-7EAA951E1260}"/>
    <cellStyle name="Standard 8 9 2" xfId="48839" xr:uid="{AD504B98-62DD-4615-AD3E-9753C49F9201}"/>
    <cellStyle name="Standard 8_CHP" xfId="24658" xr:uid="{D049FA3C-A1F1-4458-A994-E9EB2C893E01}"/>
    <cellStyle name="Standard 9" xfId="1060" xr:uid="{00000000-0005-0000-0000-000043040000}"/>
    <cellStyle name="Standard 9 10" xfId="48840" xr:uid="{BFB09D03-9B9F-49F9-8E23-B87A2E8BD88E}"/>
    <cellStyle name="Standard 9 11" xfId="53805" xr:uid="{EF58F18C-812C-4BAB-B82B-7A1E01D943FB}"/>
    <cellStyle name="Standard 9 12" xfId="54297" xr:uid="{A54ED517-F43B-4391-95CF-A019687E582D}"/>
    <cellStyle name="Standard 9 13" xfId="24659" xr:uid="{5BAFC0D1-C31D-4805-84A8-18A68BCD559E}"/>
    <cellStyle name="Standard 9 2" xfId="1061" xr:uid="{00000000-0005-0000-0000-000044040000}"/>
    <cellStyle name="Standard 9 2 2" xfId="24661" xr:uid="{2C98454A-79D7-4B1F-92AD-9498B2CD0CB3}"/>
    <cellStyle name="Standard 9 2 2 2" xfId="24662" xr:uid="{43F2826A-B80C-4A05-A5E3-B7D433C37E25}"/>
    <cellStyle name="Standard 9 2 2 2 2" xfId="24663" xr:uid="{A8F29D75-4F6E-4787-ACD1-7859A6F316F7}"/>
    <cellStyle name="Standard 9 2 2 2 2 2" xfId="48844" xr:uid="{96C25623-1FFD-4E8C-9EFD-BADA40360F43}"/>
    <cellStyle name="Standard 9 2 2 2 3" xfId="48843" xr:uid="{4842F59C-844E-491F-99F0-1428F7485506}"/>
    <cellStyle name="Standard 9 2 2 3" xfId="24664" xr:uid="{263C2E7C-AD1F-441B-9251-B7DA184C248C}"/>
    <cellStyle name="Standard 9 2 2 3 2" xfId="48845" xr:uid="{E52CD784-2A82-4580-A408-2938EB8F7F3C}"/>
    <cellStyle name="Standard 9 2 2 4" xfId="24665" xr:uid="{665CE2E0-317F-4871-8B18-03580D4CBF70}"/>
    <cellStyle name="Standard 9 2 2 4 2" xfId="48846" xr:uid="{A185B2E8-3B24-4771-8C36-10038298C899}"/>
    <cellStyle name="Standard 9 2 2 5" xfId="48842" xr:uid="{2A165D2C-5304-4CE5-A691-09E5C4298F28}"/>
    <cellStyle name="Standard 9 2 3" xfId="24666" xr:uid="{DA024C35-6C40-444D-967C-4884123F8AF6}"/>
    <cellStyle name="Standard 9 2 3 2" xfId="24667" xr:uid="{131E4350-DB55-44E6-B31F-0504E32261EE}"/>
    <cellStyle name="Standard 9 2 3 2 2" xfId="24668" xr:uid="{914CB096-8757-46BC-8025-A84F7FF7AAA7}"/>
    <cellStyle name="Standard 9 2 3 2 2 2" xfId="48849" xr:uid="{DBEB95BD-5504-4282-936F-E91326B0F700}"/>
    <cellStyle name="Standard 9 2 3 2 3" xfId="48848" xr:uid="{7658496A-5FB3-401E-9451-804054731E93}"/>
    <cellStyle name="Standard 9 2 3 3" xfId="24669" xr:uid="{49008272-F822-419F-BEA9-3E321CCCA6FC}"/>
    <cellStyle name="Standard 9 2 3 3 2" xfId="48850" xr:uid="{3EF610D7-ABE1-4955-9CE4-8F79AED85308}"/>
    <cellStyle name="Standard 9 2 3 4" xfId="24670" xr:uid="{BB6EF65C-0BB5-438E-A434-CF8C0D9CC1ED}"/>
    <cellStyle name="Standard 9 2 3 4 2" xfId="48851" xr:uid="{166735EF-CA67-4E10-8069-C5A84A329A24}"/>
    <cellStyle name="Standard 9 2 3 5" xfId="48847" xr:uid="{4B8C826A-1071-464C-B4AC-9DC7650021C9}"/>
    <cellStyle name="Standard 9 2 4" xfId="24671" xr:uid="{A25F65D0-3907-465F-9951-CEF2675753CE}"/>
    <cellStyle name="Standard 9 2 4 2" xfId="24672" xr:uid="{FC1F32D3-420C-44A8-86CC-A8D8A6EF6ED5}"/>
    <cellStyle name="Standard 9 2 4 2 2" xfId="48853" xr:uid="{A6EA06C1-028D-42B7-A41A-30858C36F214}"/>
    <cellStyle name="Standard 9 2 4 3" xfId="48852" xr:uid="{03F5BC91-B962-4F4A-BB18-5C1AF3724B4B}"/>
    <cellStyle name="Standard 9 2 5" xfId="24673" xr:uid="{F6402074-118B-48BD-98BC-95950E051AAB}"/>
    <cellStyle name="Standard 9 2 5 2" xfId="24674" xr:uid="{ED896AD3-4DE1-4801-9153-93033B5DF164}"/>
    <cellStyle name="Standard 9 2 5 2 2" xfId="48855" xr:uid="{0FFEF9EF-3948-4C82-8262-C1E54AE6FAB2}"/>
    <cellStyle name="Standard 9 2 5 3" xfId="48854" xr:uid="{D2431338-0337-4D47-BCE2-A269DC04019D}"/>
    <cellStyle name="Standard 9 2 6" xfId="24675" xr:uid="{14CA91F8-9217-4A1D-A8C9-402DB8C7BCE5}"/>
    <cellStyle name="Standard 9 2 6 2" xfId="48856" xr:uid="{09A379E7-0ADC-48F2-9506-CDDD8AE4D15D}"/>
    <cellStyle name="Standard 9 2 7" xfId="48841" xr:uid="{B8E6AD6D-C368-48B7-AC34-020A9F361EE9}"/>
    <cellStyle name="Standard 9 2 8" xfId="54298" xr:uid="{9B01852F-4B39-415C-BC56-FCDB0FD00228}"/>
    <cellStyle name="Standard 9 2 9" xfId="24660" xr:uid="{306BE271-F2F3-40FE-BFD6-4A4C7FE92701}"/>
    <cellStyle name="Standard 9 2_CHP" xfId="24676" xr:uid="{8A926FC7-639E-457F-9D8C-7CE78E3752A0}"/>
    <cellStyle name="Standard 9 3" xfId="1062" xr:uid="{00000000-0005-0000-0000-000045040000}"/>
    <cellStyle name="Standard 9 3 2" xfId="24678" xr:uid="{9CD055C4-F3D7-4D30-9222-FDB306D28F44}"/>
    <cellStyle name="Standard 9 3 2 2" xfId="24679" xr:uid="{EF2F6153-531D-4FE4-9D3B-20AA42CDCD05}"/>
    <cellStyle name="Standard 9 3 2 2 2" xfId="48859" xr:uid="{A4349887-DBB7-4DE4-A41F-0F74528B076C}"/>
    <cellStyle name="Standard 9 3 2 3" xfId="24680" xr:uid="{F7A2FCAA-3EA4-40C6-8FF8-427AD8BCBD19}"/>
    <cellStyle name="Standard 9 3 2 3 2" xfId="48860" xr:uid="{49D3D574-07F4-4819-AAEC-7FD2C8CCDFB0}"/>
    <cellStyle name="Standard 9 3 2 4" xfId="48858" xr:uid="{E5EEEF5C-5B16-4FF8-B856-21EBBA8E8F92}"/>
    <cellStyle name="Standard 9 3 3" xfId="24681" xr:uid="{A58AEACE-C736-48FE-AC18-0377C214B17D}"/>
    <cellStyle name="Standard 9 3 3 2" xfId="24682" xr:uid="{CE4CBD48-4F7F-45D5-A18D-885BFAF22056}"/>
    <cellStyle name="Standard 9 3 3 2 2" xfId="48862" xr:uid="{60418C72-C88D-46EE-B006-E748C4C5C6BF}"/>
    <cellStyle name="Standard 9 3 3 3" xfId="48861" xr:uid="{20EDA62D-6626-47B3-BAED-424CB4C1C231}"/>
    <cellStyle name="Standard 9 3 4" xfId="24683" xr:uid="{B3A61B1C-8A1F-40BE-BDD2-8B18D7D62A24}"/>
    <cellStyle name="Standard 9 3 4 2" xfId="48863" xr:uid="{F183184D-3396-450F-92C3-46C2BE1FD8D4}"/>
    <cellStyle name="Standard 9 3 5" xfId="24684" xr:uid="{75EF2868-03F7-44EC-9ECF-6F1B7BBC1DF6}"/>
    <cellStyle name="Standard 9 3 5 2" xfId="48864" xr:uid="{C855217F-2C51-4403-BE88-1CBD5BEEB306}"/>
    <cellStyle name="Standard 9 3 6" xfId="48857" xr:uid="{8BBE7681-75BC-4546-A402-DE3D9CF0E81B}"/>
    <cellStyle name="Standard 9 3 7" xfId="54299" xr:uid="{F28A98C8-1426-41FD-9BCF-F1D524301FBD}"/>
    <cellStyle name="Standard 9 3 8" xfId="24677" xr:uid="{05DEB092-0845-433E-B4F6-9734CDED31EB}"/>
    <cellStyle name="Standard 9 4" xfId="24685" xr:uid="{1EA98EE3-587C-478F-8135-C8024FC95EDD}"/>
    <cellStyle name="Standard 9 4 2" xfId="24686" xr:uid="{BD5D6B1B-63C2-4997-852B-947B044AC464}"/>
    <cellStyle name="Standard 9 4 2 2" xfId="24687" xr:uid="{265421E3-FCA2-4579-945A-FC934CD4F79F}"/>
    <cellStyle name="Standard 9 4 2 2 2" xfId="48867" xr:uid="{7934D1BC-EE63-4745-BEED-3CD30CFBC122}"/>
    <cellStyle name="Standard 9 4 2 3" xfId="48866" xr:uid="{DFB421A7-B7B3-4A3A-BB45-F11BCBA553F4}"/>
    <cellStyle name="Standard 9 4 3" xfId="24688" xr:uid="{058DE4D7-10ED-4464-B0A0-1EC73DFD91B4}"/>
    <cellStyle name="Standard 9 4 3 2" xfId="48868" xr:uid="{60AC2321-2113-4D4C-9B22-28565B11FD52}"/>
    <cellStyle name="Standard 9 4 4" xfId="24689" xr:uid="{B22F765A-0052-4E2E-9040-3E3E03CEF885}"/>
    <cellStyle name="Standard 9 4 4 2" xfId="48869" xr:uid="{9EEAF168-0775-42E1-B810-5F5000AAFDD4}"/>
    <cellStyle name="Standard 9 4 5" xfId="48865" xr:uid="{DE94A89C-2A78-4CCF-B079-B1995EA0DD6A}"/>
    <cellStyle name="Standard 9 5" xfId="24690" xr:uid="{B3C16983-356F-40A4-9993-550EB474DE9B}"/>
    <cellStyle name="Standard 9 5 2" xfId="24691" xr:uid="{1017B5D6-991D-416D-A97D-B6CCCC6649E1}"/>
    <cellStyle name="Standard 9 5 2 2" xfId="48871" xr:uid="{3DC90341-DC72-427E-BD73-302DCBBB40BF}"/>
    <cellStyle name="Standard 9 5 3" xfId="24692" xr:uid="{516F00EF-7778-4F02-A37C-FBE3BDB1E909}"/>
    <cellStyle name="Standard 9 5 3 2" xfId="48872" xr:uid="{3AA79923-7FFF-4EC6-B223-4FDC13E3C98D}"/>
    <cellStyle name="Standard 9 5 4" xfId="48870" xr:uid="{BF7C5E8D-3891-497A-9F40-7F4E75B38DC5}"/>
    <cellStyle name="Standard 9 6" xfId="24693" xr:uid="{06DD4E60-039C-47C2-8507-B61E486C9142}"/>
    <cellStyle name="Standard 9 6 2" xfId="24694" xr:uid="{9ABEE07B-0111-494F-91E8-D782DC290B33}"/>
    <cellStyle name="Standard 9 6 2 2" xfId="48874" xr:uid="{7CF667C7-70A7-40DC-8F84-7B58848CBA10}"/>
    <cellStyle name="Standard 9 6 3" xfId="48873" xr:uid="{594FFC4F-EDF9-4EA5-9BCC-BFCFB0133AAE}"/>
    <cellStyle name="Standard 9 7" xfId="24695" xr:uid="{BE757102-70A9-4587-9906-4CC0DADE1C80}"/>
    <cellStyle name="Standard 9 7 2" xfId="48875" xr:uid="{682A611B-918F-4FB7-9F8B-24A6CC16BFD5}"/>
    <cellStyle name="Standard 9 8" xfId="24696" xr:uid="{FAEF7247-5FCF-49FA-A95E-1E780AF4335E}"/>
    <cellStyle name="Standard 9 8 2" xfId="48876" xr:uid="{ECB032C5-8B5F-43BA-B609-A7DAD7FC4E66}"/>
    <cellStyle name="Standard 9 9" xfId="24697" xr:uid="{AF2CFF6E-27AA-4B2E-B51A-B035B4F0A759}"/>
    <cellStyle name="Standard 9 9 2" xfId="48877" xr:uid="{9D63FBDF-04F5-408F-9A56-678F77CA0451}"/>
    <cellStyle name="Standard 9_CHP" xfId="24698" xr:uid="{8A30D65A-2F2F-4BBE-9FBD-DA2EE7F747C5}"/>
    <cellStyle name="Standard_CRFReport-template" xfId="24699" xr:uid="{CE174BAD-0D6C-4D42-B3B0-340A54D030B9}"/>
    <cellStyle name="Style 1" xfId="24700" xr:uid="{0F8EA188-CE9D-4550-98A7-8F40C90F675B}"/>
    <cellStyle name="Style 1 2" xfId="24701" xr:uid="{27563112-FCEF-4B82-989A-7064669AA6FC}"/>
    <cellStyle name="Style 1 2 2" xfId="48879" xr:uid="{0FFBCB14-8FFD-48E4-B5AC-66A1348F7F9F}"/>
    <cellStyle name="Style 1 3" xfId="48878" xr:uid="{3EADB80D-0FCA-4F78-8861-030F0D9C3A3B}"/>
    <cellStyle name="Style 21" xfId="1063" xr:uid="{00000000-0005-0000-0000-000047040000}"/>
    <cellStyle name="Style 21 10" xfId="24703" xr:uid="{8CEA9C58-CACB-4FC0-B07F-AD2174937C48}"/>
    <cellStyle name="Style 21 10 2" xfId="48881" xr:uid="{BD3C551F-1A38-4AA8-BDC5-1B15CFBE2358}"/>
    <cellStyle name="Style 21 11" xfId="48880" xr:uid="{8A1108E5-C6DD-423B-8F05-2F7FBC6C14BA}"/>
    <cellStyle name="Style 21 12" xfId="53806" xr:uid="{E1662009-C4DC-4E61-9AC1-1D05DBA2C96D}"/>
    <cellStyle name="Style 21 13" xfId="24702" xr:uid="{88BA02CA-F9EA-494C-82FF-AB62433515C7}"/>
    <cellStyle name="Style 21 2" xfId="24704" xr:uid="{FE1EE12C-2903-4AD2-AECB-A7230BA5D184}"/>
    <cellStyle name="Style 21 2 2" xfId="24705" xr:uid="{2F3822A9-8DFD-4242-BB06-E8A802F71CE4}"/>
    <cellStyle name="Style 21 2 2 2" xfId="24706" xr:uid="{3206F16C-3161-4D11-909B-10F7A0656B93}"/>
    <cellStyle name="Style 21 2 2 2 2" xfId="24707" xr:uid="{5C1A4461-11DC-4085-8CD5-367AF218E8F6}"/>
    <cellStyle name="Style 21 2 2 2 2 2" xfId="48885" xr:uid="{AE05D912-8C73-4C28-988B-0780D2FC7B06}"/>
    <cellStyle name="Style 21 2 2 2 3" xfId="48884" xr:uid="{C6BA11BC-6470-4FA8-9866-94DDEECA61CA}"/>
    <cellStyle name="Style 21 2 2 3" xfId="24708" xr:uid="{3A07B0D7-C81F-499F-9668-FD02FC6B10BF}"/>
    <cellStyle name="Style 21 2 2 3 2" xfId="48886" xr:uid="{0DAB5088-8435-49F5-B6C2-23BDD5A4644B}"/>
    <cellStyle name="Style 21 2 2 4" xfId="24709" xr:uid="{E496040A-A16C-4641-8104-4D53CEBF4B6A}"/>
    <cellStyle name="Style 21 2 2 4 2" xfId="48887" xr:uid="{EF7F2FF7-C557-4859-BF6C-934AA5327389}"/>
    <cellStyle name="Style 21 2 2 5" xfId="48883" xr:uid="{049A7789-95D3-43A8-8DFF-4703AB86EDAD}"/>
    <cellStyle name="Style 21 2 3" xfId="24710" xr:uid="{3D063742-0DBB-411D-ABB1-E17DFDD87B6E}"/>
    <cellStyle name="Style 21 2 3 2" xfId="24711" xr:uid="{D25C6E12-4040-47E6-9F3B-E151BD7D7713}"/>
    <cellStyle name="Style 21 2 3 2 2" xfId="24712" xr:uid="{5D945D20-2511-4FD6-96FC-6918E9BC1F0F}"/>
    <cellStyle name="Style 21 2 3 2 2 2" xfId="48890" xr:uid="{85500FD7-E3D4-4F93-A952-B69FC4D5EEFE}"/>
    <cellStyle name="Style 21 2 3 2 3" xfId="48889" xr:uid="{0F4191D1-F357-4770-97B2-A7C537B9725D}"/>
    <cellStyle name="Style 21 2 3 3" xfId="24713" xr:uid="{A29CDC87-7E70-4E4F-8271-5D08AA4E9068}"/>
    <cellStyle name="Style 21 2 3 3 2" xfId="48891" xr:uid="{2E413D12-4E51-426B-B741-4C5B21325806}"/>
    <cellStyle name="Style 21 2 3 4" xfId="48888" xr:uid="{1DDA5D35-84F5-473B-AE7E-67FCD35DF1DB}"/>
    <cellStyle name="Style 21 2 4" xfId="24714" xr:uid="{E79458BD-8433-47BB-A5F8-458237DBDFC0}"/>
    <cellStyle name="Style 21 2 4 2" xfId="48892" xr:uid="{5721FD75-CD03-43A6-9771-24AA656C2F73}"/>
    <cellStyle name="Style 21 2 5" xfId="24715" xr:uid="{209DA63C-ADB8-4C07-A69C-7D6B2BF435A0}"/>
    <cellStyle name="Style 21 2 5 2" xfId="48893" xr:uid="{D83B1EDD-16DF-4066-AFE4-508F968A4EF4}"/>
    <cellStyle name="Style 21 2 6" xfId="24716" xr:uid="{1655D76A-C763-428E-B7B3-3DC59F2386E8}"/>
    <cellStyle name="Style 21 2 6 2" xfId="48894" xr:uid="{AED3FFCA-AE72-4DE0-AE26-39E970AD891B}"/>
    <cellStyle name="Style 21 2 7" xfId="48882" xr:uid="{976F210B-73BE-43B4-A328-5327C7AD7924}"/>
    <cellStyle name="Style 21 2 8" xfId="54300" xr:uid="{AADC241D-72E3-4F67-AFB8-7C1AAB492F1E}"/>
    <cellStyle name="Style 21 3" xfId="24717" xr:uid="{6F98639A-2BF4-4B0B-BC3C-626C8F2F7A52}"/>
    <cellStyle name="Style 21 3 2" xfId="24718" xr:uid="{A1F66223-D1BE-4954-A444-F3EB65F8C5D7}"/>
    <cellStyle name="Style 21 3 2 2" xfId="24719" xr:uid="{7E9E7C6F-C96F-4EA4-9FC3-E6978E55BEB2}"/>
    <cellStyle name="Style 21 3 2 2 2" xfId="48897" xr:uid="{DDEBF098-3FB8-44A6-B0F3-59BEDD09BAFB}"/>
    <cellStyle name="Style 21 3 2 3" xfId="24720" xr:uid="{D0E7E771-2497-44D2-BA6F-0EA6EA242AF2}"/>
    <cellStyle name="Style 21 3 2 3 2" xfId="48898" xr:uid="{4FABEFE4-6D4E-46AE-B3A5-365D954E99DF}"/>
    <cellStyle name="Style 21 3 2 4" xfId="48896" xr:uid="{195AB6B0-D4B4-477B-ACEC-F48F69358138}"/>
    <cellStyle name="Style 21 3 3" xfId="24721" xr:uid="{BF6D95AB-9A56-416C-AA55-918A16C53BBD}"/>
    <cellStyle name="Style 21 3 3 2" xfId="24722" xr:uid="{587E5593-F6C1-4DD2-8E0B-FD12CACDFDE0}"/>
    <cellStyle name="Style 21 3 3 2 2" xfId="24723" xr:uid="{3360CC35-5034-4BE7-9750-3623063B3058}"/>
    <cellStyle name="Style 21 3 3 2 2 2" xfId="48901" xr:uid="{274FEE22-4B3B-446D-B6AD-F9D239E604AD}"/>
    <cellStyle name="Style 21 3 3 2 3" xfId="48900" xr:uid="{8D986351-54E5-4283-A410-DC5BD3FA569C}"/>
    <cellStyle name="Style 21 3 3 3" xfId="24724" xr:uid="{E0B8BFCA-FB51-4D9A-B8FF-0B46FE2C8522}"/>
    <cellStyle name="Style 21 3 3 3 2" xfId="48902" xr:uid="{AC92ECD6-ED8F-4546-BFE0-C46B686F34FA}"/>
    <cellStyle name="Style 21 3 3 4" xfId="48899" xr:uid="{05CF6484-EEFE-491F-9C0F-278FE44A71C1}"/>
    <cellStyle name="Style 21 3 4" xfId="24725" xr:uid="{73E53E78-81CD-4684-A342-38CD2D439DCC}"/>
    <cellStyle name="Style 21 3 4 2" xfId="48903" xr:uid="{759074B2-25B3-433A-8AA7-6A2A92F74FC9}"/>
    <cellStyle name="Style 21 3 5" xfId="24726" xr:uid="{2DF1BB01-2DB4-4AC1-8F28-A2788F848BB0}"/>
    <cellStyle name="Style 21 3 5 2" xfId="48904" xr:uid="{D9FB07AE-A161-41ED-B70C-47F8AD213D6E}"/>
    <cellStyle name="Style 21 3 6" xfId="24727" xr:uid="{4A2E7B06-5791-4D04-A92D-D2BEB193D100}"/>
    <cellStyle name="Style 21 3 6 2" xfId="48905" xr:uid="{D7991C5D-7CEF-46C3-98EF-BBB712AA36CF}"/>
    <cellStyle name="Style 21 3 7" xfId="48895" xr:uid="{11C83E94-8BAC-4FF0-9575-24C11B453081}"/>
    <cellStyle name="Style 21 3 8" xfId="54301" xr:uid="{46805439-5668-42F5-B290-6512E53EEC49}"/>
    <cellStyle name="Style 21 4" xfId="24728" xr:uid="{25149531-E54C-47CE-93BE-E316FFA9C3FD}"/>
    <cellStyle name="Style 21 4 2" xfId="24729" xr:uid="{0B63175B-1E59-4B15-8305-087933871606}"/>
    <cellStyle name="Style 21 4 2 2" xfId="24730" xr:uid="{C2DE9DF1-06E7-47AB-AB50-D3C823928B7B}"/>
    <cellStyle name="Style 21 4 2 2 2" xfId="48908" xr:uid="{3A514AE7-781E-45EF-A605-881B9828F6C3}"/>
    <cellStyle name="Style 21 4 2 3" xfId="24731" xr:uid="{F1F89B99-1534-4BED-9087-986D1DDA7B9C}"/>
    <cellStyle name="Style 21 4 2 3 2" xfId="48909" xr:uid="{F0AFE0FB-BA22-447B-9882-22FBBDBF3E22}"/>
    <cellStyle name="Style 21 4 2 4" xfId="48907" xr:uid="{37E9B2CA-45B1-4286-92D9-48E49DB66EAE}"/>
    <cellStyle name="Style 21 4 3" xfId="24732" xr:uid="{FA720036-4F1A-4333-B2E3-6355D16CFA48}"/>
    <cellStyle name="Style 21 4 3 2" xfId="48910" xr:uid="{34397042-0A58-4A89-9250-452A33591FE2}"/>
    <cellStyle name="Style 21 4 4" xfId="24733" xr:uid="{01283828-4714-477C-A92C-0749475ECAAA}"/>
    <cellStyle name="Style 21 4 4 2" xfId="48911" xr:uid="{8C88FE5D-0E54-430A-8BD6-D68EDE743FB2}"/>
    <cellStyle name="Style 21 4 5" xfId="24734" xr:uid="{6B23BE97-CAE8-4BF2-88FC-FD68F8739BE6}"/>
    <cellStyle name="Style 21 4 5 2" xfId="48912" xr:uid="{EE22748E-7280-49EA-9B71-749E4E34B212}"/>
    <cellStyle name="Style 21 4 6" xfId="48906" xr:uid="{675AE078-7B40-4BDE-9005-D6F26D1B6BDC}"/>
    <cellStyle name="Style 21 5" xfId="24735" xr:uid="{FAD9269A-5287-4BFD-A2B4-CBEC20C0F3D4}"/>
    <cellStyle name="Style 21 5 2" xfId="24736" xr:uid="{402B9AD1-24AD-4A48-88AB-E705DD280DF4}"/>
    <cellStyle name="Style 21 5 2 2" xfId="24737" xr:uid="{A8AA4A3A-FDD8-49E5-B460-D30EC49833D8}"/>
    <cellStyle name="Style 21 5 2 2 2" xfId="48915" xr:uid="{A9B5D3CE-DFF6-47C9-AA3E-3EEA871DA769}"/>
    <cellStyle name="Style 21 5 2 3" xfId="24738" xr:uid="{E7552D36-8098-46D2-825A-071087F2C4BB}"/>
    <cellStyle name="Style 21 5 2 3 2" xfId="48916" xr:uid="{FAAB4204-781E-4A9D-A6C6-35F06E474FC3}"/>
    <cellStyle name="Style 21 5 2 4" xfId="48914" xr:uid="{428D3C73-2E0A-45C1-AAC6-5BEFBF903927}"/>
    <cellStyle name="Style 21 5 3" xfId="24739" xr:uid="{D2D404B9-51FD-4132-9276-6DDB2673779E}"/>
    <cellStyle name="Style 21 5 3 2" xfId="48917" xr:uid="{0607B23F-B210-46AD-A581-2EBB57A72305}"/>
    <cellStyle name="Style 21 5 4" xfId="24740" xr:uid="{DAFD56B6-066C-4EC8-A9D7-887CE69D800A}"/>
    <cellStyle name="Style 21 5 4 2" xfId="48918" xr:uid="{41B4AAF4-574C-4586-90AF-7AA5E7BCFC07}"/>
    <cellStyle name="Style 21 5 5" xfId="24741" xr:uid="{1D64AB69-CC79-4E8F-BA5E-9370CC4D60E7}"/>
    <cellStyle name="Style 21 5 5 2" xfId="48919" xr:uid="{C5B35B39-0FFD-4E2C-AEEE-B338C25B68E9}"/>
    <cellStyle name="Style 21 5 6" xfId="48913" xr:uid="{29B7BCE1-6F37-41FB-8C58-C2476609D4DC}"/>
    <cellStyle name="Style 21 6" xfId="24742" xr:uid="{3AA9B168-1136-463F-8190-08F4B793ED1C}"/>
    <cellStyle name="Style 21 6 2" xfId="24743" xr:uid="{62F754A0-7C4B-4FFB-8A2D-6EC3124E900A}"/>
    <cellStyle name="Style 21 6 2 2" xfId="48921" xr:uid="{BC985722-EC87-427D-8263-D771EE760DF1}"/>
    <cellStyle name="Style 21 6 3" xfId="24744" xr:uid="{83A34817-D6EF-4364-89FB-91494CE5A8BF}"/>
    <cellStyle name="Style 21 6 3 2" xfId="48922" xr:uid="{E2BE741F-8758-4442-8DCA-785B6F786052}"/>
    <cellStyle name="Style 21 6 4" xfId="48920" xr:uid="{7DE965A7-FCC0-410E-88BA-274822A960E5}"/>
    <cellStyle name="Style 21 7" xfId="24745" xr:uid="{19D5210D-580D-4219-BCA1-5B847110B106}"/>
    <cellStyle name="Style 21 7 2" xfId="24746" xr:uid="{62E31C3F-FA1E-4E2A-96B0-3352057A99BE}"/>
    <cellStyle name="Style 21 7 2 2" xfId="48924" xr:uid="{DC2B2D4F-6E4A-4E52-973E-5BDADCC817EC}"/>
    <cellStyle name="Style 21 7 3" xfId="24747" xr:uid="{6CB831F8-ADAE-48FA-ACF1-BBC322630DFD}"/>
    <cellStyle name="Style 21 7 3 2" xfId="48925" xr:uid="{A991D162-4D92-44AD-9B22-D5B15FC5FF32}"/>
    <cellStyle name="Style 21 7 4" xfId="48923" xr:uid="{82A73B76-4941-4244-98D9-F067F5DB8DB3}"/>
    <cellStyle name="Style 21 8" xfId="24748" xr:uid="{06492A18-1695-44BE-B457-4C1CE8232604}"/>
    <cellStyle name="Style 21 8 2" xfId="48926" xr:uid="{FBBD9814-18B6-418A-853E-339E0BF7F615}"/>
    <cellStyle name="Style 21 9" xfId="24749" xr:uid="{35610457-2FFC-4555-9B52-96E4007087C1}"/>
    <cellStyle name="Style 21 9 2" xfId="48927" xr:uid="{58F5DA58-FDD1-4630-8766-C9E9DD882BFA}"/>
    <cellStyle name="Style 22" xfId="1064" xr:uid="{00000000-0005-0000-0000-000048040000}"/>
    <cellStyle name="Style 22 10" xfId="24751" xr:uid="{CCB93164-AB3C-4864-9F7E-D2999A101B54}"/>
    <cellStyle name="Style 22 10 2" xfId="48929" xr:uid="{75A949C4-194A-456A-9F1C-78F2A8005E5B}"/>
    <cellStyle name="Style 22 11" xfId="48928" xr:uid="{9CA40087-0917-4A71-8549-EE227F532AA2}"/>
    <cellStyle name="Style 22 12" xfId="53807" xr:uid="{F4AFEC02-97AF-41A2-9627-2D578A68A566}"/>
    <cellStyle name="Style 22 13" xfId="24750" xr:uid="{CE242304-76BF-4016-B4CB-80F1FBAD91E5}"/>
    <cellStyle name="Style 22 2" xfId="24752" xr:uid="{4D1DEF57-D249-459A-A9CF-74DCD76176E8}"/>
    <cellStyle name="Style 22 2 2" xfId="24753" xr:uid="{A342DED0-C4CD-404C-9795-0673D0A11500}"/>
    <cellStyle name="Style 22 2 2 2" xfId="24754" xr:uid="{D9425C43-5D99-4637-8F82-07355B4F265A}"/>
    <cellStyle name="Style 22 2 2 2 2" xfId="48932" xr:uid="{57C4D9DE-0F89-41BA-8A0A-2CFC49C84FF3}"/>
    <cellStyle name="Style 22 2 2 3" xfId="24755" xr:uid="{DE5D7C19-151B-45B8-9DDD-D7D07745A217}"/>
    <cellStyle name="Style 22 2 2 3 2" xfId="48933" xr:uid="{BFAE0ADE-5C4A-44B6-97AD-25878279F746}"/>
    <cellStyle name="Style 22 2 2 4" xfId="48931" xr:uid="{BC2A8645-FCCF-49B1-97FB-55B17DB73591}"/>
    <cellStyle name="Style 22 2 3" xfId="24756" xr:uid="{76CF2915-774D-4AFC-83A1-DF958CDFA752}"/>
    <cellStyle name="Style 22 2 3 2" xfId="24757" xr:uid="{AD641642-2445-47FF-B435-3D5E6B4AAE46}"/>
    <cellStyle name="Style 22 2 3 2 2" xfId="24758" xr:uid="{971551AF-5578-4D2C-BC18-C1AA5B1D97EF}"/>
    <cellStyle name="Style 22 2 3 2 2 2" xfId="48936" xr:uid="{11685890-C866-46E9-924C-85D425CCAC96}"/>
    <cellStyle name="Style 22 2 3 2 3" xfId="48935" xr:uid="{70813F95-2CF4-4D3D-A6A4-8348AC02CC67}"/>
    <cellStyle name="Style 22 2 3 3" xfId="24759" xr:uid="{A6822BB7-B48B-49FC-BDD8-77F6824DEE4D}"/>
    <cellStyle name="Style 22 2 3 3 2" xfId="48937" xr:uid="{0A731A37-BC2A-4537-BFA3-80F6C018F4AB}"/>
    <cellStyle name="Style 22 2 3 4" xfId="48934" xr:uid="{B1B345EE-5654-4C60-936A-CE0C9A6D5B60}"/>
    <cellStyle name="Style 22 2 4" xfId="24760" xr:uid="{06670C99-F531-4DCE-970F-FA819C674B2D}"/>
    <cellStyle name="Style 22 2 4 2" xfId="48938" xr:uid="{3A4A4754-BD6E-47C7-920B-30857D45B368}"/>
    <cellStyle name="Style 22 2 5" xfId="24761" xr:uid="{AE56853F-1C5E-4E6D-914D-AB8B4961B9DE}"/>
    <cellStyle name="Style 22 2 5 2" xfId="48939" xr:uid="{B233F086-A397-406F-961D-39DC1945C2E1}"/>
    <cellStyle name="Style 22 2 6" xfId="24762" xr:uid="{9AC39609-0880-4F59-ACC0-0E8AD9FC5E41}"/>
    <cellStyle name="Style 22 2 6 2" xfId="48940" xr:uid="{A28DCB31-FC41-4654-998A-48D3AE8AF592}"/>
    <cellStyle name="Style 22 2 7" xfId="48930" xr:uid="{D13BAAA0-7A83-4A72-B913-4FC757AF0628}"/>
    <cellStyle name="Style 22 2 8" xfId="54302" xr:uid="{69BD930F-FA3C-4226-902B-9485FC03AA1F}"/>
    <cellStyle name="Style 22 3" xfId="24763" xr:uid="{AA3E61B1-721D-416B-BA63-2E4679AE8218}"/>
    <cellStyle name="Style 22 3 2" xfId="24764" xr:uid="{704994DD-293F-494D-AEE6-7829520C1076}"/>
    <cellStyle name="Style 22 3 2 2" xfId="24765" xr:uid="{EA9A8B87-2EB3-4E1F-A912-AF0BD36066D0}"/>
    <cellStyle name="Style 22 3 2 2 2" xfId="24766" xr:uid="{D4526FCD-1738-4F8C-A558-F3BDDCB7F1B5}"/>
    <cellStyle name="Style 22 3 2 2 2 2" xfId="48944" xr:uid="{97B65F49-C341-4B1E-9AFE-CC4DD6FE028C}"/>
    <cellStyle name="Style 22 3 2 2 3" xfId="48943" xr:uid="{C6ED4CF2-A465-4589-B547-B698D7769C3F}"/>
    <cellStyle name="Style 22 3 2 3" xfId="24767" xr:uid="{5A7E76A1-007C-4702-87EB-E0D49E7C4498}"/>
    <cellStyle name="Style 22 3 2 3 2" xfId="48945" xr:uid="{EFC8E12C-A5AD-4BAC-8179-C3914D657238}"/>
    <cellStyle name="Style 22 3 2 4" xfId="24768" xr:uid="{49FCB2CD-F5AB-4438-ACF2-3F72A362CF7D}"/>
    <cellStyle name="Style 22 3 2 4 2" xfId="48946" xr:uid="{78BF57A9-7380-4031-851E-2AD1B468FA09}"/>
    <cellStyle name="Style 22 3 2 5" xfId="48942" xr:uid="{FC56C9DF-ED88-4F53-82B1-8C3937A873DA}"/>
    <cellStyle name="Style 22 3 3" xfId="24769" xr:uid="{6E74636E-BF4C-45EC-A4A5-4825C9C733CC}"/>
    <cellStyle name="Style 22 3 3 2" xfId="48947" xr:uid="{D97E656D-0881-4554-977E-14D74BD2B4AA}"/>
    <cellStyle name="Style 22 3 4" xfId="24770" xr:uid="{9A114DAF-6246-4C82-B574-22C2D8ED4BC0}"/>
    <cellStyle name="Style 22 3 4 2" xfId="48948" xr:uid="{F9B43E16-85F7-466A-BDFF-3A237EFDD1BE}"/>
    <cellStyle name="Style 22 3 5" xfId="24771" xr:uid="{1962F234-27DF-4469-A50E-DB1C297C48BC}"/>
    <cellStyle name="Style 22 3 5 2" xfId="48949" xr:uid="{D0209DB2-6B97-4857-99C3-4FED4ECDAF06}"/>
    <cellStyle name="Style 22 3 6" xfId="48941" xr:uid="{874DA4A9-2B37-4C5C-AECF-BA536904BD58}"/>
    <cellStyle name="Style 22 4" xfId="24772" xr:uid="{A8950BFE-6454-4ABD-98D4-F14430B981B1}"/>
    <cellStyle name="Style 22 4 2" xfId="24773" xr:uid="{A2DEE632-27C2-4A8C-86FA-3DA998DD5995}"/>
    <cellStyle name="Style 22 4 2 2" xfId="24774" xr:uid="{9B2AA074-6296-4D85-A2B8-BAD617244744}"/>
    <cellStyle name="Style 22 4 2 2 2" xfId="48952" xr:uid="{3E6541DA-C08E-4FD7-9717-003F58B72C1D}"/>
    <cellStyle name="Style 22 4 2 3" xfId="24775" xr:uid="{0B94ECBF-8BC8-4344-9B83-DF6495727E23}"/>
    <cellStyle name="Style 22 4 2 3 2" xfId="48953" xr:uid="{92EA8544-81A6-4759-817C-7A23D8DA7C8A}"/>
    <cellStyle name="Style 22 4 2 4" xfId="48951" xr:uid="{18116C9A-ECC6-484F-8C7F-6811984B7864}"/>
    <cellStyle name="Style 22 4 3" xfId="24776" xr:uid="{036B4722-984E-43CD-9F80-CE3AA4BE2BE6}"/>
    <cellStyle name="Style 22 4 3 2" xfId="48954" xr:uid="{3CD800E5-287B-4439-8E9A-2C837F5A60B3}"/>
    <cellStyle name="Style 22 4 4" xfId="24777" xr:uid="{EA0D12E8-1C81-407B-B1C0-F7E55EE0D93D}"/>
    <cellStyle name="Style 22 4 4 2" xfId="48955" xr:uid="{B99EABA3-5EB4-414E-B1F9-EA65EB315F29}"/>
    <cellStyle name="Style 22 4 5" xfId="24778" xr:uid="{12C7A377-5C2C-4E90-90EB-B7F7B168DDF8}"/>
    <cellStyle name="Style 22 4 5 2" xfId="48956" xr:uid="{5AD6358E-457E-4927-923C-738E365DCDE5}"/>
    <cellStyle name="Style 22 4 6" xfId="48950" xr:uid="{819CEDAB-653F-4A5B-80ED-D9DA25D641DF}"/>
    <cellStyle name="Style 22 5" xfId="24779" xr:uid="{152A8EE8-614A-4EC9-BB73-3D184486F19E}"/>
    <cellStyle name="Style 22 5 2" xfId="24780" xr:uid="{EBB62F2A-D12E-4006-A79F-F8C6C78A88B3}"/>
    <cellStyle name="Style 22 5 2 2" xfId="24781" xr:uid="{351D0A12-BA69-4D46-B311-011B4259B43D}"/>
    <cellStyle name="Style 22 5 2 2 2" xfId="48959" xr:uid="{A68CE1C6-1BBB-4923-B4D8-C32474A240D8}"/>
    <cellStyle name="Style 22 5 2 3" xfId="48958" xr:uid="{A4AB1E72-EDD2-4E01-9635-570576BCE0DC}"/>
    <cellStyle name="Style 22 5 3" xfId="24782" xr:uid="{DDC5D88B-DFCD-41EA-AE8D-DE15C185327C}"/>
    <cellStyle name="Style 22 5 3 2" xfId="48960" xr:uid="{2572D565-447D-4E6C-81C3-A9B2F03884BB}"/>
    <cellStyle name="Style 22 5 4" xfId="24783" xr:uid="{47A08ABD-B1C7-4725-8574-9F3FB45C0C5D}"/>
    <cellStyle name="Style 22 5 4 2" xfId="48961" xr:uid="{8855F74D-99A3-4912-8710-E0060D166E55}"/>
    <cellStyle name="Style 22 5 5" xfId="48957" xr:uid="{0A9C93A5-302A-453F-8D06-34EED0F3C46F}"/>
    <cellStyle name="Style 22 6" xfId="24784" xr:uid="{8F0805DF-6D55-4553-904F-F1158BEDB83E}"/>
    <cellStyle name="Style 22 6 2" xfId="24785" xr:uid="{9720A426-90F5-4622-BDF4-D41215B91ACD}"/>
    <cellStyle name="Style 22 6 2 2" xfId="48963" xr:uid="{C56160C1-F970-45CF-B9BE-95C686EC31F0}"/>
    <cellStyle name="Style 22 6 3" xfId="24786" xr:uid="{A7C9D68A-66C2-4B93-932B-1524F938EDBA}"/>
    <cellStyle name="Style 22 6 3 2" xfId="48964" xr:uid="{8EE534F9-CCCE-48DD-BDFF-0E18DFF39C51}"/>
    <cellStyle name="Style 22 6 4" xfId="48962" xr:uid="{013A3307-6EED-4D0D-82E7-50910C1F5575}"/>
    <cellStyle name="Style 22 7" xfId="24787" xr:uid="{7666A866-74BF-4035-A365-03A597E6B733}"/>
    <cellStyle name="Style 22 7 2" xfId="24788" xr:uid="{F8C5B6D7-6836-4CE1-9CA7-36ECDDA71E1B}"/>
    <cellStyle name="Style 22 7 2 2" xfId="48966" xr:uid="{385DBD85-63C7-49C0-8348-80FD3F9EA85F}"/>
    <cellStyle name="Style 22 7 3" xfId="48965" xr:uid="{2CFD1368-C8C5-4F85-B253-CFB48DCCB997}"/>
    <cellStyle name="Style 22 8" xfId="24789" xr:uid="{3F55C727-B45D-4451-B80D-EB11B1979058}"/>
    <cellStyle name="Style 22 8 2" xfId="48967" xr:uid="{501B246F-1FFC-40E6-BA50-3DE454472EE0}"/>
    <cellStyle name="Style 22 9" xfId="24790" xr:uid="{A0B558AD-C3AC-40D2-9005-D4654023AEE8}"/>
    <cellStyle name="Style 22 9 2" xfId="48968" xr:uid="{A72970B5-8614-413E-8144-59CF8447F729}"/>
    <cellStyle name="Style 23" xfId="1065" xr:uid="{00000000-0005-0000-0000-000049040000}"/>
    <cellStyle name="Style 23 10" xfId="24791" xr:uid="{FE94C2E5-653E-47B2-8738-5EFA65E108DC}"/>
    <cellStyle name="Style 23 2" xfId="24792" xr:uid="{73EB9F1D-5912-44E0-9803-C2EDCDD44D46}"/>
    <cellStyle name="Style 23 2 2" xfId="24793" xr:uid="{BD7A125F-E56C-4EF0-9871-5D0812E165C8}"/>
    <cellStyle name="Style 23 2 2 2" xfId="24794" xr:uid="{3F28FF6A-D023-405F-86ED-B8B72B10DED1}"/>
    <cellStyle name="Style 23 2 2 2 2" xfId="48972" xr:uid="{A42A5D94-C583-473C-BB3B-7C7A2DA8A6F0}"/>
    <cellStyle name="Style 23 2 2 3" xfId="48971" xr:uid="{E4C6134D-21AD-4667-A16C-18EF02980C32}"/>
    <cellStyle name="Style 23 2 3" xfId="24795" xr:uid="{2D470B45-C62C-4A51-8BFF-49045B3D4525}"/>
    <cellStyle name="Style 23 2 3 2" xfId="48973" xr:uid="{F2AAB071-7BE1-4229-B346-D904C05A3661}"/>
    <cellStyle name="Style 23 2 4" xfId="24796" xr:uid="{7FE5E6F0-F8B5-4C8C-A4A9-838945050A22}"/>
    <cellStyle name="Style 23 2 4 2" xfId="48974" xr:uid="{69DE607D-D88B-4699-8D11-04ED590E3F1E}"/>
    <cellStyle name="Style 23 2 5" xfId="48970" xr:uid="{984D6FE2-6504-4BC5-9E05-96B235F576C5}"/>
    <cellStyle name="Style 23 2 6" xfId="54303" xr:uid="{16210158-11B6-4D71-86E1-D16E9C8BA669}"/>
    <cellStyle name="Style 23 3" xfId="24797" xr:uid="{EF86175B-B3C3-4DA0-B8C6-5831CB466FA3}"/>
    <cellStyle name="Style 23 3 2" xfId="24798" xr:uid="{1A4887DA-A317-4EED-B023-B170E522A79C}"/>
    <cellStyle name="Style 23 3 2 2" xfId="24799" xr:uid="{E4B715E0-13C6-4031-B9E7-9E6DB862391A}"/>
    <cellStyle name="Style 23 3 2 2 2" xfId="48977" xr:uid="{BEB5D106-E57A-4A35-BFC5-EC3B23201F1A}"/>
    <cellStyle name="Style 23 3 2 3" xfId="48976" xr:uid="{0A017038-D7A4-4502-98D4-F85C077F6944}"/>
    <cellStyle name="Style 23 3 3" xfId="24800" xr:uid="{E99BDD43-68A9-44D6-B732-B8ED5A8D74D2}"/>
    <cellStyle name="Style 23 3 3 2" xfId="48978" xr:uid="{C616FF6A-5E2C-4FE0-983E-3B4445BBACCC}"/>
    <cellStyle name="Style 23 3 4" xfId="24801" xr:uid="{DB72E324-CCBE-4882-BE67-5219E16F05CE}"/>
    <cellStyle name="Style 23 3 4 2" xfId="48979" xr:uid="{26C9DAD1-F887-4E85-ADA3-13330D6ADD13}"/>
    <cellStyle name="Style 23 3 5" xfId="48975" xr:uid="{B6B2C5FA-370E-4472-ADD3-E5CD65D7FA69}"/>
    <cellStyle name="Style 23 4" xfId="24802" xr:uid="{22746263-F65F-4A0A-8BD3-AE350E91E13C}"/>
    <cellStyle name="Style 23 4 2" xfId="24803" xr:uid="{236A6DE8-CB1F-4D76-A95D-C67AD80705DE}"/>
    <cellStyle name="Style 23 4 2 2" xfId="24804" xr:uid="{94F1E298-0402-444E-8AA2-6BFFC1B41238}"/>
    <cellStyle name="Style 23 4 2 2 2" xfId="48982" xr:uid="{AB6384A4-D9CD-4783-9CCD-9C7699177967}"/>
    <cellStyle name="Style 23 4 2 3" xfId="48981" xr:uid="{CCFD45A1-13D1-4F93-8F18-1B12A3F1EF07}"/>
    <cellStyle name="Style 23 4 3" xfId="24805" xr:uid="{B711A1AC-E4FD-44F6-BB25-C4E0E87764E9}"/>
    <cellStyle name="Style 23 4 3 2" xfId="48983" xr:uid="{45CF7625-1148-4641-B4D6-B00B919F783F}"/>
    <cellStyle name="Style 23 4 4" xfId="24806" xr:uid="{78C78E9A-8240-4ADF-98F6-20614A1D2FEB}"/>
    <cellStyle name="Style 23 4 4 2" xfId="48984" xr:uid="{FF276DCF-D0DA-4824-B4F1-CB727C57EE69}"/>
    <cellStyle name="Style 23 4 5" xfId="48980" xr:uid="{2E2B7D84-8403-4A1A-8CCF-AA296791326B}"/>
    <cellStyle name="Style 23 5" xfId="24807" xr:uid="{AC169955-D6A3-42DB-887C-4A39625259EF}"/>
    <cellStyle name="Style 23 5 2" xfId="24808" xr:uid="{7D221244-5239-469D-B17C-8FE84CEB126B}"/>
    <cellStyle name="Style 23 5 2 2" xfId="48986" xr:uid="{6424B97E-495B-446D-BF31-D60F9B591519}"/>
    <cellStyle name="Style 23 5 3" xfId="48985" xr:uid="{959783CE-A363-4B75-BA43-28F9AD507D01}"/>
    <cellStyle name="Style 23 6" xfId="24809" xr:uid="{5CD8938E-4D56-41E5-A677-D5E4B28E0564}"/>
    <cellStyle name="Style 23 6 2" xfId="24810" xr:uid="{973D98AF-0A51-497F-9F94-8D08048D970E}"/>
    <cellStyle name="Style 23 6 2 2" xfId="48988" xr:uid="{957493DC-D6FD-4573-A813-08F2747CFA8E}"/>
    <cellStyle name="Style 23 6 3" xfId="24811" xr:uid="{060D25FE-08A1-498E-9542-B0E982762168}"/>
    <cellStyle name="Style 23 6 3 2" xfId="48989" xr:uid="{8239E94A-84F3-42FE-9279-1D3FC082B605}"/>
    <cellStyle name="Style 23 6 4" xfId="48987" xr:uid="{AC73D987-88BB-46F0-9E0A-66C7DBDF8DB6}"/>
    <cellStyle name="Style 23 7" xfId="24812" xr:uid="{698B35ED-72EE-4E95-9857-74C3B3600D4D}"/>
    <cellStyle name="Style 23 7 2" xfId="48990" xr:uid="{39D87F5F-5BD1-48FD-8827-6DFB3B76CDB1}"/>
    <cellStyle name="Style 23 8" xfId="48969" xr:uid="{FE3D6798-B1FA-4B35-9491-397EA2B0874B}"/>
    <cellStyle name="Style 23 9" xfId="53808" xr:uid="{4926C05F-431B-44C9-A098-01FFED3CD3E0}"/>
    <cellStyle name="Style 24" xfId="1066" xr:uid="{00000000-0005-0000-0000-00004A040000}"/>
    <cellStyle name="Style 24 10" xfId="48991" xr:uid="{4CD5E438-B6A1-4CDD-BBB7-F1F2B98D8B2F}"/>
    <cellStyle name="Style 24 11" xfId="53809" xr:uid="{EDBF1C8D-B8E4-43D3-9FC9-D230BD3E0D30}"/>
    <cellStyle name="Style 24 12" xfId="24813" xr:uid="{067DCE86-9848-4E2A-8A20-7B42DD797E27}"/>
    <cellStyle name="Style 24 2" xfId="24814" xr:uid="{CD683EE3-5574-4606-8175-B1B2D360A2A0}"/>
    <cellStyle name="Style 24 2 2" xfId="24815" xr:uid="{CFAE1B85-F038-4278-9969-24B7E42C6053}"/>
    <cellStyle name="Style 24 2 2 2" xfId="24816" xr:uid="{80D117A3-34ED-4EB3-BA59-0CF6F866DD5D}"/>
    <cellStyle name="Style 24 2 2 2 2" xfId="48994" xr:uid="{0556A65C-D1D9-42EE-B80B-EF9C4FCB5313}"/>
    <cellStyle name="Style 24 2 2 3" xfId="24817" xr:uid="{2EFF9379-1C69-4ABE-B288-3EE526216EB5}"/>
    <cellStyle name="Style 24 2 2 3 2" xfId="48995" xr:uid="{B3C6722F-F3F2-4922-B902-4AF02F7B1AFA}"/>
    <cellStyle name="Style 24 2 2 4" xfId="48993" xr:uid="{B53A3150-9CA5-465C-9942-0AB3823F8275}"/>
    <cellStyle name="Style 24 2 3" xfId="24818" xr:uid="{F2FA2692-7596-47FF-AC93-4E367A69A44D}"/>
    <cellStyle name="Style 24 2 3 2" xfId="48996" xr:uid="{CDD14C75-2FE4-4225-9315-D3F0389D8FD7}"/>
    <cellStyle name="Style 24 2 4" xfId="24819" xr:uid="{19142451-8AA6-4BAB-9E64-EE2B60DB5865}"/>
    <cellStyle name="Style 24 2 4 2" xfId="48997" xr:uid="{AE41383D-8C7F-4B3D-AF44-AEA61BFA4E22}"/>
    <cellStyle name="Style 24 2 5" xfId="24820" xr:uid="{1A497F38-6024-40F1-8D0F-56E102BDD580}"/>
    <cellStyle name="Style 24 2 5 2" xfId="48998" xr:uid="{94FD254D-D844-4448-B0BB-EFF4CB3C2528}"/>
    <cellStyle name="Style 24 2 6" xfId="48992" xr:uid="{4B97D0E8-990B-4A77-8B97-BBA02353C7FF}"/>
    <cellStyle name="Style 24 2 7" xfId="54304" xr:uid="{E13F1150-E011-4CE1-B812-E090CA5F0F12}"/>
    <cellStyle name="Style 24 3" xfId="24821" xr:uid="{DD8B7F45-AAE8-49DB-8C74-4F952CD353F9}"/>
    <cellStyle name="Style 24 3 2" xfId="24822" xr:uid="{7A2C6BAE-A4DD-41D2-B4EC-1DEC18C0B562}"/>
    <cellStyle name="Style 24 3 2 2" xfId="24823" xr:uid="{94EEC860-81A9-44AA-A483-212536E82DD5}"/>
    <cellStyle name="Style 24 3 2 2 2" xfId="49001" xr:uid="{C2277FAC-F5AA-4D39-99B1-3048FB09F95B}"/>
    <cellStyle name="Style 24 3 2 3" xfId="49000" xr:uid="{D4EA5DF3-F92B-4DC9-B9D3-1BA9859C0952}"/>
    <cellStyle name="Style 24 3 3" xfId="24824" xr:uid="{36D7C9FF-AA47-4433-8BC8-C7DC24A1CCA5}"/>
    <cellStyle name="Style 24 3 3 2" xfId="49002" xr:uid="{4EF7C4FF-7996-4A4F-9FB4-CA448C8EFCCD}"/>
    <cellStyle name="Style 24 3 4" xfId="24825" xr:uid="{BEBCB6C7-6AAE-4375-BFBF-013ED15134EC}"/>
    <cellStyle name="Style 24 3 4 2" xfId="49003" xr:uid="{C4BA6511-1A29-4A22-A576-29FA7A5E70B1}"/>
    <cellStyle name="Style 24 3 5" xfId="48999" xr:uid="{FA131E44-A1AF-4FBA-92E7-3D99BC56DEF4}"/>
    <cellStyle name="Style 24 4" xfId="24826" xr:uid="{F29F71AF-C34F-4BBE-B3BE-43F0ADED171F}"/>
    <cellStyle name="Style 24 4 2" xfId="24827" xr:uid="{45D75555-F30C-4FED-9C64-778630B9A978}"/>
    <cellStyle name="Style 24 4 2 2" xfId="24828" xr:uid="{06F9532C-58C0-4C60-921A-03E1C5A70996}"/>
    <cellStyle name="Style 24 4 2 2 2" xfId="49006" xr:uid="{AAF678EE-6CAC-47CA-9C8C-28CBEA18DFA9}"/>
    <cellStyle name="Style 24 4 2 3" xfId="49005" xr:uid="{74EE4EC8-5461-4E8D-A7B5-6E07360310A5}"/>
    <cellStyle name="Style 24 4 3" xfId="24829" xr:uid="{1DE4B0F6-D22A-4F1C-A19B-7F7EF385BC2E}"/>
    <cellStyle name="Style 24 4 3 2" xfId="49007" xr:uid="{38C7EE2E-2A3E-4053-B345-D25E9C7D880E}"/>
    <cellStyle name="Style 24 4 4" xfId="24830" xr:uid="{1DFE88B4-2E8E-4A77-93D0-5F1209362251}"/>
    <cellStyle name="Style 24 4 4 2" xfId="49008" xr:uid="{F8559181-5F46-4C7A-B776-38ABB5D4D73A}"/>
    <cellStyle name="Style 24 4 5" xfId="49004" xr:uid="{18A54481-8084-4B60-89A5-5194E0527A65}"/>
    <cellStyle name="Style 24 5" xfId="24831" xr:uid="{573B4DBC-5A59-4240-8DE3-056406CCBEAE}"/>
    <cellStyle name="Style 24 5 2" xfId="24832" xr:uid="{6CEBB23C-737B-40B2-99E1-84D17153C99A}"/>
    <cellStyle name="Style 24 5 2 2" xfId="49010" xr:uid="{AAEC9CB9-338C-496B-8212-F8B78F867FBC}"/>
    <cellStyle name="Style 24 5 3" xfId="24833" xr:uid="{F68F7DE1-CBA6-4739-A4ED-D148B6A8ECC4}"/>
    <cellStyle name="Style 24 5 3 2" xfId="49011" xr:uid="{A3D86DE6-3A7F-4E9F-9F33-385B51B20E64}"/>
    <cellStyle name="Style 24 5 4" xfId="49009" xr:uid="{1FCC74D1-94C1-451C-B63C-836575E78D18}"/>
    <cellStyle name="Style 24 6" xfId="24834" xr:uid="{C35BFF4A-B1C6-403C-932F-79C72AB83740}"/>
    <cellStyle name="Style 24 6 2" xfId="24835" xr:uid="{3442B0CE-C69D-432A-BB28-05469A18796F}"/>
    <cellStyle name="Style 24 6 2 2" xfId="49013" xr:uid="{80AA63BA-55D3-46FD-88F0-8CD73C3F76AF}"/>
    <cellStyle name="Style 24 6 3" xfId="24836" xr:uid="{054821AD-62D8-4F54-A090-D9B9BD988921}"/>
    <cellStyle name="Style 24 6 3 2" xfId="49014" xr:uid="{0A6381F3-2FF7-4066-8D3E-958FCC44317D}"/>
    <cellStyle name="Style 24 6 4" xfId="49012" xr:uid="{F43AD66C-B9B4-4299-9515-B26994A22CEF}"/>
    <cellStyle name="Style 24 7" xfId="24837" xr:uid="{D74B5ACB-BA76-45AE-8FC4-7B73299BD1E6}"/>
    <cellStyle name="Style 24 7 2" xfId="49015" xr:uid="{9DE6D1F2-5833-4848-8B43-625C9F58B704}"/>
    <cellStyle name="Style 24 8" xfId="24838" xr:uid="{F65241DE-44A2-46EF-B8CB-99AC21029F6E}"/>
    <cellStyle name="Style 24 8 2" xfId="49016" xr:uid="{51A05C27-C143-4A45-AB04-4CFD56A0EDA2}"/>
    <cellStyle name="Style 24 9" xfId="24839" xr:uid="{3FF48DD8-4F9E-4295-8DB9-980B17CFD70D}"/>
    <cellStyle name="Style 24 9 2" xfId="49017" xr:uid="{2B4D91EF-80AB-4C14-A6B2-A77F638DD7D5}"/>
    <cellStyle name="Style 25" xfId="1067" xr:uid="{00000000-0005-0000-0000-00004B040000}"/>
    <cellStyle name="Style 25 10" xfId="49018" xr:uid="{369A4C84-B55A-45A2-A5DD-F3F95A9A34AC}"/>
    <cellStyle name="Style 25 11" xfId="53810" xr:uid="{C74ED64A-512B-4840-BD69-77596D843868}"/>
    <cellStyle name="Style 25 12" xfId="24840" xr:uid="{158077DC-1277-4AB0-8132-A01DD50D5B34}"/>
    <cellStyle name="Style 25 2" xfId="24841" xr:uid="{729072FF-C835-4E40-922E-F99FA4598401}"/>
    <cellStyle name="Style 25 2 2" xfId="24842" xr:uid="{0CE8CDB3-F2C5-490C-A4F8-7D7CFCB38625}"/>
    <cellStyle name="Style 25 2 2 2" xfId="24843" xr:uid="{90745DDE-6AC2-46C4-9229-4B5086EB49B0}"/>
    <cellStyle name="Style 25 2 2 2 2" xfId="24844" xr:uid="{5279A429-79CF-403D-9D5F-1FB3784CC60D}"/>
    <cellStyle name="Style 25 2 2 2 2 2" xfId="49022" xr:uid="{CECB46B5-3528-46F0-BEBE-52B480F23218}"/>
    <cellStyle name="Style 25 2 2 2 3" xfId="49021" xr:uid="{BC913310-C7AF-441F-8370-7414A2F2589F}"/>
    <cellStyle name="Style 25 2 2 3" xfId="24845" xr:uid="{CCBD68BF-11A5-4DC9-9AFC-132EE4D84FF6}"/>
    <cellStyle name="Style 25 2 2 3 2" xfId="49023" xr:uid="{CD7099F8-1A45-448A-BC6A-B35F56BE0421}"/>
    <cellStyle name="Style 25 2 2 4" xfId="24846" xr:uid="{5E135FB1-2791-4191-858A-BFE3353C7181}"/>
    <cellStyle name="Style 25 2 2 4 2" xfId="49024" xr:uid="{28D70C79-E781-4082-BAF2-57DEDD2C78A5}"/>
    <cellStyle name="Style 25 2 2 5" xfId="49020" xr:uid="{3405538E-CC5E-453B-9483-00445ABADAA3}"/>
    <cellStyle name="Style 25 2 3" xfId="24847" xr:uid="{D0C83C21-AEE2-4CC4-ADB6-3FFF2AD3DDD9}"/>
    <cellStyle name="Style 25 2 3 2" xfId="49025" xr:uid="{6B1B7E25-33C8-4070-A902-50A1AD87E42F}"/>
    <cellStyle name="Style 25 2 4" xfId="24848" xr:uid="{61F844C8-94CD-4090-BBA4-DAF2E5D916DA}"/>
    <cellStyle name="Style 25 2 4 2" xfId="49026" xr:uid="{260511FF-B1D6-4D2A-B8E5-3AFA9162BB2B}"/>
    <cellStyle name="Style 25 2 5" xfId="24849" xr:uid="{C9FFED71-8626-47C2-B15C-D9758F77F43B}"/>
    <cellStyle name="Style 25 2 5 2" xfId="49027" xr:uid="{49C9D73E-9545-4E0B-98A1-40830A970320}"/>
    <cellStyle name="Style 25 2 6" xfId="49019" xr:uid="{5EA3E112-FFE3-4B56-A027-EAB19E9A2945}"/>
    <cellStyle name="Style 25 2 7" xfId="54305" xr:uid="{671FC216-AE49-4950-8369-AD1277553CB2}"/>
    <cellStyle name="Style 25 3" xfId="24850" xr:uid="{65C2C47B-760D-4D18-B2C8-B8C1E221D5A0}"/>
    <cellStyle name="Style 25 3 2" xfId="24851" xr:uid="{E0264F03-9818-4CF7-A84B-C9EE07C49662}"/>
    <cellStyle name="Style 25 3 2 2" xfId="24852" xr:uid="{1F560EBE-14DD-44CD-A5DA-356570C5A8CF}"/>
    <cellStyle name="Style 25 3 2 2 2" xfId="49030" xr:uid="{86EAFABD-C033-4D71-A654-A124DC4676A9}"/>
    <cellStyle name="Style 25 3 2 3" xfId="24853" xr:uid="{7ED7DF6D-C826-4482-A7E1-6EE3A992512D}"/>
    <cellStyle name="Style 25 3 2 3 2" xfId="49031" xr:uid="{098CE3A1-953A-48C2-BE1F-0328B31A17FB}"/>
    <cellStyle name="Style 25 3 2 4" xfId="49029" xr:uid="{BC4A3F1D-531B-413E-95A9-451D566058FC}"/>
    <cellStyle name="Style 25 3 3" xfId="24854" xr:uid="{7A62DB51-FC53-4715-AFA8-C9FBA5E5FF0A}"/>
    <cellStyle name="Style 25 3 3 2" xfId="49032" xr:uid="{2783403D-18F4-451A-A28E-E484102802E5}"/>
    <cellStyle name="Style 25 3 4" xfId="24855" xr:uid="{957D2CF6-1818-4AF8-B207-BC7C2340DD96}"/>
    <cellStyle name="Style 25 3 4 2" xfId="49033" xr:uid="{748F5C31-CD6E-4F8E-9388-4D5F79E7FC64}"/>
    <cellStyle name="Style 25 3 5" xfId="24856" xr:uid="{3F986B5D-067A-4FDA-870B-84659DF19856}"/>
    <cellStyle name="Style 25 3 5 2" xfId="49034" xr:uid="{59FA3BCF-5016-47BB-B126-A69FA3326EB6}"/>
    <cellStyle name="Style 25 3 6" xfId="49028" xr:uid="{F51D5408-0C1A-43B6-B820-ABA1A975CC28}"/>
    <cellStyle name="Style 25 3 7" xfId="54306" xr:uid="{85EC3BF8-DAE8-4682-A22A-50180D000F71}"/>
    <cellStyle name="Style 25 4" xfId="24857" xr:uid="{65330837-A5E9-4C06-8D1C-68A5A7E2D2AC}"/>
    <cellStyle name="Style 25 4 2" xfId="24858" xr:uid="{3E9D3AE6-58DE-4473-B911-6DADDC48C76E}"/>
    <cellStyle name="Style 25 4 2 2" xfId="24859" xr:uid="{BC43C1D8-A6EA-42E6-A12A-8E355C975887}"/>
    <cellStyle name="Style 25 4 2 2 2" xfId="49037" xr:uid="{DFAADD80-0F8E-4F56-993E-086483B5ADA6}"/>
    <cellStyle name="Style 25 4 2 3" xfId="49036" xr:uid="{98232A21-6C0E-4817-A214-8D5EE406F5E3}"/>
    <cellStyle name="Style 25 4 3" xfId="24860" xr:uid="{0B8632A1-D67C-44D3-ADC2-BCEB8820E78A}"/>
    <cellStyle name="Style 25 4 3 2" xfId="49038" xr:uid="{67F79DD3-13A8-44E7-8659-FA6D50ECE687}"/>
    <cellStyle name="Style 25 4 4" xfId="24861" xr:uid="{2A688608-53D8-4F85-B384-6D95BEE0DD98}"/>
    <cellStyle name="Style 25 4 4 2" xfId="49039" xr:uid="{96893B17-3DC4-4965-B8DE-A484EB2B4E59}"/>
    <cellStyle name="Style 25 4 5" xfId="49035" xr:uid="{765021F2-AD79-4C4F-89C4-1BEC48B17B9B}"/>
    <cellStyle name="Style 25 5" xfId="24862" xr:uid="{9DDB8C4D-8930-415B-BF59-0A5E85E0BC5C}"/>
    <cellStyle name="Style 25 5 2" xfId="24863" xr:uid="{ABC6AEC9-F4B3-4C70-9DCB-631FB6783B19}"/>
    <cellStyle name="Style 25 5 2 2" xfId="24864" xr:uid="{984DD6DB-7DF8-4B0D-A933-9E89D9D25CCE}"/>
    <cellStyle name="Style 25 5 2 2 2" xfId="49042" xr:uid="{D309F1D0-C1A5-45FF-999E-2AC3AEB77E3E}"/>
    <cellStyle name="Style 25 5 2 3" xfId="49041" xr:uid="{C2DF23A5-C04A-41DD-BE1D-6F3335157095}"/>
    <cellStyle name="Style 25 5 3" xfId="24865" xr:uid="{3171E47A-7F87-42F8-A75A-A6BE7F09613E}"/>
    <cellStyle name="Style 25 5 3 2" xfId="49043" xr:uid="{FFB7B035-FA52-4DCC-8C7F-30E918C3AC8D}"/>
    <cellStyle name="Style 25 5 4" xfId="24866" xr:uid="{FFE689F5-F4CE-45D6-823C-59EA7466FF7B}"/>
    <cellStyle name="Style 25 5 4 2" xfId="49044" xr:uid="{A7514DCC-9E5F-4BFD-B761-F33DDCB7FAC1}"/>
    <cellStyle name="Style 25 5 5" xfId="49040" xr:uid="{7A30ACBB-D7A6-4101-972D-4551919C0C2C}"/>
    <cellStyle name="Style 25 6" xfId="24867" xr:uid="{AAB6AF64-7029-4328-9700-FBD063CE7A65}"/>
    <cellStyle name="Style 25 6 2" xfId="24868" xr:uid="{1531C8C5-6D19-42E5-845C-02527B261789}"/>
    <cellStyle name="Style 25 6 2 2" xfId="49046" xr:uid="{F2290936-BC24-4721-8CAF-4E3D81F41F88}"/>
    <cellStyle name="Style 25 6 3" xfId="24869" xr:uid="{D20F8417-035D-4CBA-985F-C18263B5F2CE}"/>
    <cellStyle name="Style 25 6 3 2" xfId="49047" xr:uid="{617251AD-E76E-46AB-871A-002838D53AA1}"/>
    <cellStyle name="Style 25 6 4" xfId="49045" xr:uid="{FAE47FA0-D3E0-48C1-A4EC-848CEDC3DFFB}"/>
    <cellStyle name="Style 25 7" xfId="24870" xr:uid="{AEB3E138-2089-4F58-8026-C2322BAFB93E}"/>
    <cellStyle name="Style 25 7 2" xfId="24871" xr:uid="{B00469BB-683D-438B-AC3E-1E4853E59FC1}"/>
    <cellStyle name="Style 25 7 2 2" xfId="49049" xr:uid="{1520641F-6C18-4DE1-8159-559B7141B5FA}"/>
    <cellStyle name="Style 25 7 3" xfId="49048" xr:uid="{7C447D89-49EB-4B19-B617-3A14A8D65EDF}"/>
    <cellStyle name="Style 25 8" xfId="24872" xr:uid="{F2FB2321-AE9B-4B9C-8346-D4FB9F3B8B14}"/>
    <cellStyle name="Style 25 8 2" xfId="49050" xr:uid="{61EA1678-D201-4B87-897F-C00ABF67F127}"/>
    <cellStyle name="Style 25 9" xfId="24873" xr:uid="{F20A6D4F-325C-4E96-99A2-E9A9B67D7E35}"/>
    <cellStyle name="Style 25 9 2" xfId="49051" xr:uid="{BA4A5FF4-7599-4D03-9A68-112AFF04AE5A}"/>
    <cellStyle name="Style 26" xfId="1068" xr:uid="{00000000-0005-0000-0000-00004C040000}"/>
    <cellStyle name="Style 26 10" xfId="24874" xr:uid="{39AF6B93-AA41-4A78-AE0D-3FDCEEE0E241}"/>
    <cellStyle name="Style 26 2" xfId="24875" xr:uid="{14852437-AC5C-4FAB-99C1-EA533AAB4D06}"/>
    <cellStyle name="Style 26 2 2" xfId="24876" xr:uid="{E0385FED-CE7C-4491-A69B-57E4B8692F16}"/>
    <cellStyle name="Style 26 2 2 2" xfId="24877" xr:uid="{79F8A2D6-BB9D-462D-B36B-815AA1639AE7}"/>
    <cellStyle name="Style 26 2 2 2 2" xfId="49055" xr:uid="{918F33B9-E301-4045-B450-3204A267C7DF}"/>
    <cellStyle name="Style 26 2 2 3" xfId="49054" xr:uid="{A825B078-C9CB-4A71-9D61-5221E07ABDF1}"/>
    <cellStyle name="Style 26 2 3" xfId="24878" xr:uid="{4EDE343F-ACEE-4F53-825A-42DBD56574D8}"/>
    <cellStyle name="Style 26 2 3 2" xfId="49056" xr:uid="{2CC97E19-6B2C-4E67-9910-AE779DC252CF}"/>
    <cellStyle name="Style 26 2 4" xfId="24879" xr:uid="{CC24ED12-26E3-4DDF-BBE2-22E4E6726754}"/>
    <cellStyle name="Style 26 2 4 2" xfId="49057" xr:uid="{83440D10-401E-454F-B0A1-109BD5732E8E}"/>
    <cellStyle name="Style 26 2 5" xfId="49053" xr:uid="{4935F04B-8D03-4E9F-9F2C-F728E423B575}"/>
    <cellStyle name="Style 26 2 6" xfId="54307" xr:uid="{74EBCA35-D9E0-46CB-8056-CFFD4EA72B82}"/>
    <cellStyle name="Style 26 3" xfId="24880" xr:uid="{C406E0CB-10E8-406D-B419-4F3037111C5C}"/>
    <cellStyle name="Style 26 3 2" xfId="24881" xr:uid="{05B21E00-FA7B-41F1-9907-4010D62A78F6}"/>
    <cellStyle name="Style 26 3 2 2" xfId="24882" xr:uid="{BE99974C-45D0-4594-B63F-27DA8A48F282}"/>
    <cellStyle name="Style 26 3 2 2 2" xfId="49060" xr:uid="{ECDB90E3-C00A-40EE-90DE-40A04A3A1E59}"/>
    <cellStyle name="Style 26 3 2 3" xfId="49059" xr:uid="{42CB14B0-6421-4146-9F92-9E54295442B0}"/>
    <cellStyle name="Style 26 3 3" xfId="24883" xr:uid="{934FBAA5-96E7-48AB-B967-698EEF2674FE}"/>
    <cellStyle name="Style 26 3 3 2" xfId="49061" xr:uid="{42BE9399-E8E2-485D-85E7-3EE3916BA256}"/>
    <cellStyle name="Style 26 3 4" xfId="24884" xr:uid="{E1E63B72-C870-428F-90A0-5573A9BC986D}"/>
    <cellStyle name="Style 26 3 4 2" xfId="49062" xr:uid="{1362950E-6B0A-4BF7-AE55-C9D529EDD38E}"/>
    <cellStyle name="Style 26 3 5" xfId="49058" xr:uid="{B5B3E4D2-F27E-4EFF-AF2D-F22B08A2DA84}"/>
    <cellStyle name="Style 26 4" xfId="24885" xr:uid="{0BA88B20-1D26-4EF5-9402-443304236DF3}"/>
    <cellStyle name="Style 26 4 2" xfId="24886" xr:uid="{0F22B452-C1C3-4055-99E6-85EE2E207746}"/>
    <cellStyle name="Style 26 4 2 2" xfId="24887" xr:uid="{217A8873-BDD8-43C1-802C-E1CC4585D99D}"/>
    <cellStyle name="Style 26 4 2 2 2" xfId="49065" xr:uid="{73E962CB-17AF-4315-B0B4-89AF3EE03A23}"/>
    <cellStyle name="Style 26 4 2 3" xfId="49064" xr:uid="{76BFEC31-B4FA-4848-BF83-EEE07C24F42D}"/>
    <cellStyle name="Style 26 4 3" xfId="24888" xr:uid="{BE36D9A7-1327-4527-8960-A07EFFC2C656}"/>
    <cellStyle name="Style 26 4 3 2" xfId="49066" xr:uid="{32753BF8-0E71-4E3A-9BAC-7AA11BE59F46}"/>
    <cellStyle name="Style 26 4 4" xfId="24889" xr:uid="{73721F81-5798-4D61-B836-110F8BDB9672}"/>
    <cellStyle name="Style 26 4 4 2" xfId="49067" xr:uid="{F2A9642E-CBE4-4881-85F6-761E03FE2519}"/>
    <cellStyle name="Style 26 4 5" xfId="49063" xr:uid="{A4C8E987-D039-4B9F-8391-296D94CACD42}"/>
    <cellStyle name="Style 26 5" xfId="24890" xr:uid="{E08037B5-E111-440E-B576-D202C5145093}"/>
    <cellStyle name="Style 26 5 2" xfId="24891" xr:uid="{E3A83310-AAC8-4918-BA4F-91EC7FAD5609}"/>
    <cellStyle name="Style 26 5 2 2" xfId="49069" xr:uid="{8C39E7A2-DE6F-474C-AB56-EA2FBF54A93B}"/>
    <cellStyle name="Style 26 5 3" xfId="49068" xr:uid="{A2E49704-F86F-4A99-A30A-C84F8EADEEB4}"/>
    <cellStyle name="Style 26 6" xfId="24892" xr:uid="{537682B2-27BE-49CB-ABA8-5CA87F97B02D}"/>
    <cellStyle name="Style 26 6 2" xfId="24893" xr:uid="{EA6A0A47-6308-4A35-B0A7-63FA373BFBDD}"/>
    <cellStyle name="Style 26 6 2 2" xfId="49071" xr:uid="{AE01F792-8ED1-4428-A46A-D23C9745FBEB}"/>
    <cellStyle name="Style 26 6 3" xfId="24894" xr:uid="{94CE6330-4C82-4CA2-832B-278E8F060577}"/>
    <cellStyle name="Style 26 6 3 2" xfId="49072" xr:uid="{3DED78D3-CA65-4211-B62C-C2D4962456AB}"/>
    <cellStyle name="Style 26 6 4" xfId="49070" xr:uid="{915A32FB-E8FF-489E-BA81-65882A45A296}"/>
    <cellStyle name="Style 26 7" xfId="24895" xr:uid="{881DB148-9DF2-4B6E-A606-C33245DF42E1}"/>
    <cellStyle name="Style 26 7 2" xfId="49073" xr:uid="{1A1D84D1-9828-4E73-9C94-8A029B0801B2}"/>
    <cellStyle name="Style 26 8" xfId="49052" xr:uid="{1944DBC0-9C81-4C39-A9F1-DCE5046D97A9}"/>
    <cellStyle name="Style 26 9" xfId="53811" xr:uid="{2750F2A0-C659-4567-AF44-6842C87DA22C}"/>
    <cellStyle name="Style 27" xfId="1069" xr:uid="{00000000-0005-0000-0000-00004D040000}"/>
    <cellStyle name="Style 27 2" xfId="24897" xr:uid="{134CFB0B-B56F-48F9-9D4E-E257EA5C95EC}"/>
    <cellStyle name="Style 27 2 2" xfId="24898" xr:uid="{DA790FB5-0E31-48E4-8B36-FDA720C08878}"/>
    <cellStyle name="Style 27 2 2 2" xfId="49076" xr:uid="{5C3DB6BD-F1E1-4648-9A8F-BEE7CB132B0A}"/>
    <cellStyle name="Style 27 2 3" xfId="24899" xr:uid="{CFE2B164-5F69-42AD-8A99-2A69A97B5A35}"/>
    <cellStyle name="Style 27 2 3 2" xfId="49077" xr:uid="{08EDFDF9-0D1C-4F2C-81DE-272E1B6AB912}"/>
    <cellStyle name="Style 27 2 4" xfId="49075" xr:uid="{77DE07E6-7338-4F09-A030-BA3CDFCBE785}"/>
    <cellStyle name="Style 27 3" xfId="24900" xr:uid="{E6C2EF8E-AC74-4EAC-A465-31228DFEAD7D}"/>
    <cellStyle name="Style 27 3 2" xfId="24901" xr:uid="{A21E8DCD-9559-413B-A834-3A2669664835}"/>
    <cellStyle name="Style 27 3 2 2" xfId="49079" xr:uid="{217EB000-E068-472E-9A8F-881376286FA9}"/>
    <cellStyle name="Style 27 3 3" xfId="24902" xr:uid="{238D2157-6706-4DC5-980F-20E1F3C84DDD}"/>
    <cellStyle name="Style 27 3 3 2" xfId="49080" xr:uid="{174A0D1D-4103-4A5A-B6B8-39E343058C64}"/>
    <cellStyle name="Style 27 3 4" xfId="49078" xr:uid="{0BD3910A-8464-46EE-BAA7-AB2FB8844966}"/>
    <cellStyle name="Style 27 4" xfId="24903" xr:uid="{EAFC98C2-2016-49CF-91EE-A3169691C2F7}"/>
    <cellStyle name="Style 27 4 2" xfId="49081" xr:uid="{5FA9338C-29AD-4932-92C3-972EA20865BC}"/>
    <cellStyle name="Style 27 5" xfId="24904" xr:uid="{8D1211F6-3A29-497B-98DE-6142E359EF8E}"/>
    <cellStyle name="Style 27 5 2" xfId="49082" xr:uid="{F4CF5F31-3148-4F06-9726-687D808E72BB}"/>
    <cellStyle name="Style 27 6" xfId="24905" xr:uid="{6E7D271C-959E-48B6-958C-BE4FB4F62FE4}"/>
    <cellStyle name="Style 27 6 2" xfId="49083" xr:uid="{0C02C704-1E17-4BD4-9934-2B87D6AA2F73}"/>
    <cellStyle name="Style 27 7" xfId="49074" xr:uid="{227B6417-967E-419C-AF9C-AC87E06AF9F1}"/>
    <cellStyle name="Style 27 8" xfId="53812" xr:uid="{61BD4497-2314-4290-B8C3-73A7C6804043}"/>
    <cellStyle name="Style 27 9" xfId="24896" xr:uid="{5E9EE878-2888-44B5-A96E-B8184C74999E}"/>
    <cellStyle name="Style 28" xfId="1070" xr:uid="{00000000-0005-0000-0000-00004E040000}"/>
    <cellStyle name="Style 28 2" xfId="24907" xr:uid="{2AED7E63-0A35-4F60-9540-58C37259DAF0}"/>
    <cellStyle name="Style 28 2 2" xfId="24908" xr:uid="{B950B7EB-1C80-4111-818E-36DD99CEC8C3}"/>
    <cellStyle name="Style 28 2 2 2" xfId="49086" xr:uid="{77324C94-240B-4045-9919-AF8B0C0248EC}"/>
    <cellStyle name="Style 28 2 3" xfId="24909" xr:uid="{40D9DDBB-3BAF-47D3-8088-39EECE3B9CCF}"/>
    <cellStyle name="Style 28 2 3 2" xfId="49087" xr:uid="{9A3DFB13-280A-40EA-BC4C-7C772E575597}"/>
    <cellStyle name="Style 28 2 4" xfId="49085" xr:uid="{3F18D940-E2DA-4AD8-B005-90F3747CC7FA}"/>
    <cellStyle name="Style 28 3" xfId="24910" xr:uid="{71703109-445A-4698-9DB9-1D6541993F5B}"/>
    <cellStyle name="Style 28 3 2" xfId="24911" xr:uid="{B02D639E-DF5E-4E2E-AB31-8AED3ED82EFC}"/>
    <cellStyle name="Style 28 3 2 2" xfId="49089" xr:uid="{AC54299B-EE59-42E0-9AE7-0A89A20E2CA4}"/>
    <cellStyle name="Style 28 3 3" xfId="24912" xr:uid="{57BB8B4F-371A-4064-8071-AAD9C0C4E9BA}"/>
    <cellStyle name="Style 28 3 3 2" xfId="49090" xr:uid="{C082E995-2375-4227-952E-DC733E2FBADB}"/>
    <cellStyle name="Style 28 3 4" xfId="49088" xr:uid="{23A920D0-7987-48BE-A2CB-7DC56B7290D7}"/>
    <cellStyle name="Style 28 4" xfId="24913" xr:uid="{7022D429-C57D-41B7-AB48-92748F01889F}"/>
    <cellStyle name="Style 28 4 2" xfId="49091" xr:uid="{7CBFACBF-B021-4484-9E6D-4B9FD3878582}"/>
    <cellStyle name="Style 28 5" xfId="24914" xr:uid="{0EA3B182-C8DD-4F54-8BEB-278740116336}"/>
    <cellStyle name="Style 28 5 2" xfId="49092" xr:uid="{A437D24A-D232-44D6-950E-5BCFA0E53AAB}"/>
    <cellStyle name="Style 28 6" xfId="24915" xr:uid="{9133C56E-3B44-4375-87F0-CD16F048AF17}"/>
    <cellStyle name="Style 28 6 2" xfId="49093" xr:uid="{DBBCE135-D32F-4C2F-B90A-34F2D00A57F8}"/>
    <cellStyle name="Style 28 7" xfId="49084" xr:uid="{D6B836AF-5485-4913-B86D-9B93CAC3A331}"/>
    <cellStyle name="Style 28 8" xfId="53813" xr:uid="{92DF81B4-7E0B-48B6-BA88-FAEF354622E7}"/>
    <cellStyle name="Style 28 9" xfId="24906" xr:uid="{486652ED-9059-49A9-81A9-4643351DC500}"/>
    <cellStyle name="Style 29" xfId="1071" xr:uid="{00000000-0005-0000-0000-00004F040000}"/>
    <cellStyle name="Style 29 2" xfId="24917" xr:uid="{FAD4FA03-7C73-4746-BD15-328531C497CD}"/>
    <cellStyle name="Style 29 2 2" xfId="24918" xr:uid="{E0093721-D806-471C-9F3A-BDF85468A341}"/>
    <cellStyle name="Style 29 2 2 2" xfId="49096" xr:uid="{6495F491-1BA7-43F9-8D3F-BBFF07893587}"/>
    <cellStyle name="Style 29 2 3" xfId="24919" xr:uid="{DDD62B4D-78F6-4D60-8B92-AD4FF4C41468}"/>
    <cellStyle name="Style 29 2 3 2" xfId="49097" xr:uid="{79AAAFBD-14B2-40FB-89A7-58D9E51A9FC7}"/>
    <cellStyle name="Style 29 2 4" xfId="49095" xr:uid="{DD1C9C32-82AF-41FE-B3C7-FCAF2D905436}"/>
    <cellStyle name="Style 29 3" xfId="24920" xr:uid="{464A2752-C1C1-476B-8836-B97BF7E8DC0F}"/>
    <cellStyle name="Style 29 3 2" xfId="24921" xr:uid="{B1F476F5-3E63-4FDD-85C8-9D64761C4A8F}"/>
    <cellStyle name="Style 29 3 2 2" xfId="49099" xr:uid="{10173342-DE24-4514-9370-F8ED2CB72C3B}"/>
    <cellStyle name="Style 29 3 3" xfId="24922" xr:uid="{087D1AF0-ABD8-4F8C-A1C6-FCC7AB12DC10}"/>
    <cellStyle name="Style 29 3 3 2" xfId="49100" xr:uid="{30A370F6-8069-449F-8A76-4B482359792F}"/>
    <cellStyle name="Style 29 3 4" xfId="49098" xr:uid="{BA3E3B67-091A-4F47-B151-437EFBBF99DE}"/>
    <cellStyle name="Style 29 4" xfId="24923" xr:uid="{EB062747-30E9-4AA0-8409-EAA375C365AA}"/>
    <cellStyle name="Style 29 4 2" xfId="49101" xr:uid="{BDE9CF93-8EC0-4FB3-9BC7-E2EB4D8ECEF9}"/>
    <cellStyle name="Style 29 5" xfId="24924" xr:uid="{1ADA6C93-0588-4395-8771-E9A27C611B67}"/>
    <cellStyle name="Style 29 5 2" xfId="49102" xr:uid="{250C4CF8-767E-42F3-93A5-59AAF2AF913A}"/>
    <cellStyle name="Style 29 6" xfId="24925" xr:uid="{054F2FE0-EE86-418C-A8DE-73EE147BA784}"/>
    <cellStyle name="Style 29 6 2" xfId="49103" xr:uid="{C4242CC0-1444-417C-8937-547E153D0436}"/>
    <cellStyle name="Style 29 7" xfId="49094" xr:uid="{96DC3ECC-3548-42F4-B5C3-5AA189CB9249}"/>
    <cellStyle name="Style 29 8" xfId="53814" xr:uid="{C450E65D-F065-4C30-B39D-B4DE3876DABF}"/>
    <cellStyle name="Style 29 9" xfId="24916" xr:uid="{F50EDFFE-B55F-427A-8E7B-E0DEFCE1FF90}"/>
    <cellStyle name="Style 30" xfId="1072" xr:uid="{00000000-0005-0000-0000-000050040000}"/>
    <cellStyle name="Style 30 2" xfId="24927" xr:uid="{5B079129-F844-4224-9016-581B9D124915}"/>
    <cellStyle name="Style 30 2 2" xfId="24928" xr:uid="{53398812-956B-4969-92E5-678553A90F7B}"/>
    <cellStyle name="Style 30 2 2 2" xfId="49106" xr:uid="{6286D540-4B04-4599-A952-A4EC143F304C}"/>
    <cellStyle name="Style 30 2 3" xfId="24929" xr:uid="{44537D42-A353-4EEF-A6F7-A30442FFD41D}"/>
    <cellStyle name="Style 30 2 3 2" xfId="49107" xr:uid="{11E53D39-FBA4-4104-A3C7-26075B78E493}"/>
    <cellStyle name="Style 30 2 4" xfId="49105" xr:uid="{7636CA7A-ACC2-4021-B83B-D60A7CB2AAFA}"/>
    <cellStyle name="Style 30 3" xfId="24930" xr:uid="{78F4BF20-1211-4B35-B943-720EEAE5C905}"/>
    <cellStyle name="Style 30 3 2" xfId="24931" xr:uid="{C50958CC-B2AC-496D-877E-E71C5C521960}"/>
    <cellStyle name="Style 30 3 2 2" xfId="49109" xr:uid="{10CA07BB-15E1-4CB9-9C48-7CB5A56513B9}"/>
    <cellStyle name="Style 30 3 3" xfId="24932" xr:uid="{CD28DC0A-1FF7-4EBC-99D4-A526834BC2FD}"/>
    <cellStyle name="Style 30 3 3 2" xfId="49110" xr:uid="{E2B727D3-43DE-45E7-9487-3B2F910105CB}"/>
    <cellStyle name="Style 30 3 4" xfId="49108" xr:uid="{A46E0313-7864-43A7-9225-5C77AB4F0F37}"/>
    <cellStyle name="Style 30 4" xfId="24933" xr:uid="{30751288-D0C1-409B-BFDB-0533E35FC405}"/>
    <cellStyle name="Style 30 4 2" xfId="49111" xr:uid="{E4156439-EFA9-4C51-9EAF-C76AC39819FE}"/>
    <cellStyle name="Style 30 5" xfId="24934" xr:uid="{6B00EA7E-E8FA-4ED0-A26A-083DDDAD8A2F}"/>
    <cellStyle name="Style 30 5 2" xfId="49112" xr:uid="{2F8A6425-2FE3-4C34-9731-2A7E3888A956}"/>
    <cellStyle name="Style 30 6" xfId="24935" xr:uid="{46292764-253E-4088-82EB-103AAC17548D}"/>
    <cellStyle name="Style 30 6 2" xfId="49113" xr:uid="{2C45EC91-78D1-4DD5-951C-7D49D075134F}"/>
    <cellStyle name="Style 30 7" xfId="49104" xr:uid="{1D8990FC-556D-4D1D-923A-AF29D739ACD7}"/>
    <cellStyle name="Style 30 8" xfId="53815" xr:uid="{3BF3DAAA-9528-42E8-BD60-7C3CFCB4225F}"/>
    <cellStyle name="Style 30 9" xfId="24926" xr:uid="{A4265D1A-14FD-4D0C-A1F9-97266981D633}"/>
    <cellStyle name="Style 31" xfId="1073" xr:uid="{00000000-0005-0000-0000-000051040000}"/>
    <cellStyle name="Style 31 2" xfId="24937" xr:uid="{07D153F4-150E-4569-B0BC-E794FED80247}"/>
    <cellStyle name="Style 31 2 2" xfId="24938" xr:uid="{EBD885B6-65EA-493D-8B9A-4A8B9D67A7E2}"/>
    <cellStyle name="Style 31 2 2 2" xfId="49116" xr:uid="{1CC51B4D-6787-4E6F-B245-13A66B0588C3}"/>
    <cellStyle name="Style 31 2 3" xfId="24939" xr:uid="{83A60847-5192-4D9C-BA9B-B3748F7BC9DD}"/>
    <cellStyle name="Style 31 2 3 2" xfId="49117" xr:uid="{B1232632-B7AD-4233-8F1F-70C03F2B4993}"/>
    <cellStyle name="Style 31 2 4" xfId="49115" xr:uid="{235F7CD4-57F4-4E93-9CA4-835D0AE3B421}"/>
    <cellStyle name="Style 31 3" xfId="24940" xr:uid="{7D0B5D80-6AAA-4927-8479-33681D827DE3}"/>
    <cellStyle name="Style 31 3 2" xfId="24941" xr:uid="{B27197FA-5EA0-4EF6-A4E4-AACE12B12D9C}"/>
    <cellStyle name="Style 31 3 2 2" xfId="49119" xr:uid="{E2D1936F-5032-4A2B-A3E8-8367BD8A0092}"/>
    <cellStyle name="Style 31 3 3" xfId="24942" xr:uid="{121FA054-5765-4235-818F-041F6AE823FF}"/>
    <cellStyle name="Style 31 3 3 2" xfId="49120" xr:uid="{BB3D5F06-881A-4558-AEE4-5DBA1E83D84C}"/>
    <cellStyle name="Style 31 3 4" xfId="49118" xr:uid="{903EF34B-64DA-45DD-B34E-2D42BB3A63EC}"/>
    <cellStyle name="Style 31 4" xfId="24943" xr:uid="{4B43F75F-4B92-4FF7-99D8-8661AE80D5E8}"/>
    <cellStyle name="Style 31 4 2" xfId="49121" xr:uid="{42201AF7-E70F-470C-9868-4C9033FE8578}"/>
    <cellStyle name="Style 31 5" xfId="24944" xr:uid="{18328F88-A1F3-4200-B790-1F83E56AD501}"/>
    <cellStyle name="Style 31 5 2" xfId="49122" xr:uid="{2B5AEC27-7D9E-4A85-AC75-2A0CF8090464}"/>
    <cellStyle name="Style 31 6" xfId="24945" xr:uid="{ED3B0545-A81D-46DE-B013-BFE14342399B}"/>
    <cellStyle name="Style 31 6 2" xfId="49123" xr:uid="{4D2EA563-501B-4293-84E4-9EF385CEF89A}"/>
    <cellStyle name="Style 31 7" xfId="49114" xr:uid="{F32FAB79-8B21-4610-A63F-6B2E332DDE26}"/>
    <cellStyle name="Style 31 8" xfId="53816" xr:uid="{80E71FE3-0583-4339-A577-6C488806AB65}"/>
    <cellStyle name="Style 31 9" xfId="24936" xr:uid="{B6397CD7-49D3-46FF-AB3C-A989719D3430}"/>
    <cellStyle name="Style 32" xfId="1074" xr:uid="{00000000-0005-0000-0000-000052040000}"/>
    <cellStyle name="Style 32 2" xfId="24947" xr:uid="{64566541-38A9-4443-A731-EFF6CC49DD7C}"/>
    <cellStyle name="Style 32 2 2" xfId="24948" xr:uid="{852FE64A-821B-4601-BF4D-81B8A20E7DBF}"/>
    <cellStyle name="Style 32 2 2 2" xfId="49126" xr:uid="{E75C3431-89E3-4B84-9474-A7C595AD0758}"/>
    <cellStyle name="Style 32 2 3" xfId="24949" xr:uid="{7BA95F92-DCC6-481E-ABF1-4B77EC0F3605}"/>
    <cellStyle name="Style 32 2 3 2" xfId="49127" xr:uid="{CD058800-44E3-4311-B55A-85533122E744}"/>
    <cellStyle name="Style 32 2 4" xfId="49125" xr:uid="{BE9A32E2-FA10-4427-B2FC-24BEE2326641}"/>
    <cellStyle name="Style 32 3" xfId="24950" xr:uid="{60F7CFC1-2D3B-412B-B978-AEA7BD221100}"/>
    <cellStyle name="Style 32 3 2" xfId="24951" xr:uid="{FB34594D-5E60-47D0-96A2-074626438679}"/>
    <cellStyle name="Style 32 3 2 2" xfId="49129" xr:uid="{A12BDA19-8152-43AF-A894-D54ABC31189D}"/>
    <cellStyle name="Style 32 3 3" xfId="24952" xr:uid="{FAFB2A26-850A-43C2-B0A9-D5A94466DBC1}"/>
    <cellStyle name="Style 32 3 3 2" xfId="49130" xr:uid="{351D70D3-1646-4E75-BED1-E5C08DC829AB}"/>
    <cellStyle name="Style 32 3 4" xfId="49128" xr:uid="{CAB70070-563A-4F2A-AC9B-579628432B2F}"/>
    <cellStyle name="Style 32 4" xfId="24953" xr:uid="{58A91CAE-1853-4903-8519-D030EC5D2232}"/>
    <cellStyle name="Style 32 4 2" xfId="49131" xr:uid="{DB95E102-57DB-4847-963F-3B24D21B954D}"/>
    <cellStyle name="Style 32 5" xfId="24954" xr:uid="{D2E824A3-1785-4141-B39C-20C8C8DB6081}"/>
    <cellStyle name="Style 32 5 2" xfId="49132" xr:uid="{1AD975D3-0AFF-4464-96EE-6BB0B6B6F76F}"/>
    <cellStyle name="Style 32 6" xfId="24955" xr:uid="{08F22F2E-718C-4981-ACCF-7AEC1D453CC0}"/>
    <cellStyle name="Style 32 6 2" xfId="49133" xr:uid="{B70E5D43-7536-489C-958A-797B1AB1BA67}"/>
    <cellStyle name="Style 32 7" xfId="49124" xr:uid="{8A229CE1-D7A4-4DEB-B1B6-CFB9D7E23A85}"/>
    <cellStyle name="Style 32 8" xfId="53817" xr:uid="{D160E75E-6B96-4CA5-B315-59E1FB43967F}"/>
    <cellStyle name="Style 32 9" xfId="24946" xr:uid="{9346E855-8810-4045-BC29-CB5DFA9E5EF2}"/>
    <cellStyle name="Style 33" xfId="1075" xr:uid="{00000000-0005-0000-0000-000053040000}"/>
    <cellStyle name="Style 33 2" xfId="24957" xr:uid="{41782521-DCF0-4958-AC46-DFA282CED62D}"/>
    <cellStyle name="Style 33 2 2" xfId="24958" xr:uid="{0B20EA58-FF4B-493C-B8F8-B2FA9AE950D2}"/>
    <cellStyle name="Style 33 2 2 2" xfId="49136" xr:uid="{0FB2F956-8869-404D-904E-F333B7714386}"/>
    <cellStyle name="Style 33 2 3" xfId="24959" xr:uid="{5E5D205E-9C66-4B24-BEDD-70EE19725D58}"/>
    <cellStyle name="Style 33 2 3 2" xfId="49137" xr:uid="{C4DD6190-5024-41DE-8AC7-FAA9D6E7A1BA}"/>
    <cellStyle name="Style 33 2 4" xfId="49135" xr:uid="{225B8FC6-351B-4AB1-BD49-9FD8124EFF12}"/>
    <cellStyle name="Style 33 3" xfId="24960" xr:uid="{8D186CBA-021F-483B-A64A-3EC38307232C}"/>
    <cellStyle name="Style 33 3 2" xfId="24961" xr:uid="{DF24A134-5EF0-41E2-8215-464D16B09867}"/>
    <cellStyle name="Style 33 3 2 2" xfId="49139" xr:uid="{ADB4D97F-ACC7-4FC0-BE5B-58532F1F0748}"/>
    <cellStyle name="Style 33 3 3" xfId="24962" xr:uid="{375A0621-8D3B-4BBD-A9F9-367CEC0FC321}"/>
    <cellStyle name="Style 33 3 3 2" xfId="49140" xr:uid="{3D59CD49-BD35-497C-BEA2-D4A81141F77D}"/>
    <cellStyle name="Style 33 3 4" xfId="49138" xr:uid="{F07BDE94-3998-415A-A0D3-C1E8156A12F3}"/>
    <cellStyle name="Style 33 4" xfId="24963" xr:uid="{9DB88FD1-2DF4-42A9-8C4C-14B682D2C238}"/>
    <cellStyle name="Style 33 4 2" xfId="49141" xr:uid="{2ED39895-98AA-4681-AC5D-8767AF642764}"/>
    <cellStyle name="Style 33 5" xfId="24964" xr:uid="{4EDD22B3-5F72-46D8-8D58-D3571200126B}"/>
    <cellStyle name="Style 33 5 2" xfId="49142" xr:uid="{44B1D299-F558-4EB1-A243-786FFF19AAA9}"/>
    <cellStyle name="Style 33 6" xfId="24965" xr:uid="{A44FC752-C309-42BC-BB9D-AC82D8961D11}"/>
    <cellStyle name="Style 33 6 2" xfId="49143" xr:uid="{954B0A7D-663C-40B9-AE04-DC28FEADFD09}"/>
    <cellStyle name="Style 33 7" xfId="49134" xr:uid="{F45E3C67-902F-4FA0-B4EE-67C2DE1E0C44}"/>
    <cellStyle name="Style 33 8" xfId="53818" xr:uid="{BA72FCDB-1CC9-494C-8833-6C5F5368D868}"/>
    <cellStyle name="Style 33 9" xfId="24956" xr:uid="{DBA05B1B-CD27-4A89-B172-EB70BDA02540}"/>
    <cellStyle name="Style 34" xfId="1076" xr:uid="{00000000-0005-0000-0000-000054040000}"/>
    <cellStyle name="Style 34 10" xfId="49144" xr:uid="{D226C9FF-C139-4C66-8610-DB2F0B53AA32}"/>
    <cellStyle name="Style 34 11" xfId="53819" xr:uid="{49058BAB-FEDF-4930-8D4C-CDF696854CEE}"/>
    <cellStyle name="Style 34 12" xfId="24966" xr:uid="{433C3C69-7A85-4FBB-844B-B8188DCCE63B}"/>
    <cellStyle name="Style 34 2" xfId="24967" xr:uid="{635D7232-256D-4D07-A81F-7C47240A7ED4}"/>
    <cellStyle name="Style 34 2 2" xfId="24968" xr:uid="{86E1370D-985F-492C-A1E3-14BE5819F93B}"/>
    <cellStyle name="Style 34 2 2 2" xfId="49146" xr:uid="{934151DE-AB76-4A87-A7A0-121B8BBAA1B2}"/>
    <cellStyle name="Style 34 2 3" xfId="24969" xr:uid="{F2A1F575-5D8C-489E-9406-B1588277410E}"/>
    <cellStyle name="Style 34 2 3 2" xfId="49147" xr:uid="{2D181300-F27F-4AFF-95F3-6BFC6423BE7A}"/>
    <cellStyle name="Style 34 2 4" xfId="49145" xr:uid="{18D1FC65-23C0-455B-B069-430FC5D2D864}"/>
    <cellStyle name="Style 34 3" xfId="24970" xr:uid="{DCEE395C-D25B-40EB-8DB7-7F6C280AD8CA}"/>
    <cellStyle name="Style 34 3 2" xfId="24971" xr:uid="{F8042339-9EF3-47E3-AD2C-DADFEC7C6439}"/>
    <cellStyle name="Style 34 3 2 2" xfId="49149" xr:uid="{D769CC99-CAF2-49C8-B9AE-92B36108F577}"/>
    <cellStyle name="Style 34 3 3" xfId="24972" xr:uid="{56375729-25DE-4DBB-BC91-49F8B89A7CC5}"/>
    <cellStyle name="Style 34 3 3 2" xfId="49150" xr:uid="{3438B01F-9E59-47DC-8277-DD2EB50B7A54}"/>
    <cellStyle name="Style 34 3 4" xfId="49148" xr:uid="{E04E6319-CDB8-4900-902D-669A0673D48C}"/>
    <cellStyle name="Style 34 4" xfId="24973" xr:uid="{0E57CCA4-BC01-4D48-B874-44710C9EDA5C}"/>
    <cellStyle name="Style 34 4 2" xfId="24974" xr:uid="{9D2857C0-38DF-4525-BC74-15331917A8AE}"/>
    <cellStyle name="Style 34 4 2 2" xfId="49152" xr:uid="{61E6ED76-1984-4526-BBFD-C61D58DFCB2F}"/>
    <cellStyle name="Style 34 4 3" xfId="49151" xr:uid="{C8FBED96-9548-434A-AD91-BC950B005D5A}"/>
    <cellStyle name="Style 34 5" xfId="24975" xr:uid="{BCF741BB-5D72-4B52-A7F0-560B67C188F5}"/>
    <cellStyle name="Style 34 5 2" xfId="24976" xr:uid="{95500DD5-D5C9-4B3A-82F0-2A514FCCA87B}"/>
    <cellStyle name="Style 34 5 2 2" xfId="49154" xr:uid="{AF211B6D-1823-4996-8054-0852E7E2F365}"/>
    <cellStyle name="Style 34 5 3" xfId="49153" xr:uid="{213EA179-5479-4708-8D34-66F026DF31C1}"/>
    <cellStyle name="Style 34 6" xfId="24977" xr:uid="{AC42C812-2AA7-4F8A-9086-4975F1F23D65}"/>
    <cellStyle name="Style 34 6 2" xfId="24978" xr:uid="{0D0381B1-E011-4A25-885F-91F1F087E66B}"/>
    <cellStyle name="Style 34 6 2 2" xfId="49156" xr:uid="{40C2CA3A-3520-49C8-ABD0-6567F2BCCEBF}"/>
    <cellStyle name="Style 34 6 3" xfId="49155" xr:uid="{BA5308CF-7FE5-47E6-A3C4-4488DB0BD6F0}"/>
    <cellStyle name="Style 34 7" xfId="24979" xr:uid="{390EDD86-ED28-4316-BD12-FFAD6CB31A05}"/>
    <cellStyle name="Style 34 7 2" xfId="49157" xr:uid="{926CB8CB-CF70-4172-8DFB-2AAA4B845D7A}"/>
    <cellStyle name="Style 34 8" xfId="24980" xr:uid="{775241CD-7F10-4601-9024-B51FCEBD6463}"/>
    <cellStyle name="Style 34 8 2" xfId="49158" xr:uid="{9523DDD2-2375-472C-A8C7-09F8A21A3BC1}"/>
    <cellStyle name="Style 34 9" xfId="24981" xr:uid="{4F185BF2-A3B2-4162-A761-542431F9C7FF}"/>
    <cellStyle name="Style 34 9 2" xfId="49159" xr:uid="{56B1A42B-D982-436B-AA7C-0CC5FF18D8C1}"/>
    <cellStyle name="Style 35" xfId="1077" xr:uid="{00000000-0005-0000-0000-000055040000}"/>
    <cellStyle name="Style 35 10" xfId="49160" xr:uid="{933F1B6F-36B7-43B0-A92A-5C029D823AA0}"/>
    <cellStyle name="Style 35 11" xfId="53820" xr:uid="{1FF39F6B-5C3D-40E8-8E31-C15ADD4F129C}"/>
    <cellStyle name="Style 35 12" xfId="24982" xr:uid="{82C417F6-460E-44FB-8DDC-0C158753B37F}"/>
    <cellStyle name="Style 35 2" xfId="24983" xr:uid="{661932DD-FFDF-4972-9254-316FF1D91565}"/>
    <cellStyle name="Style 35 2 2" xfId="24984" xr:uid="{BD640727-993E-4F07-82F8-006AC997ABA1}"/>
    <cellStyle name="Style 35 2 2 2" xfId="49162" xr:uid="{448264FB-5C9D-4E93-AEA9-6371174162A9}"/>
    <cellStyle name="Style 35 2 3" xfId="24985" xr:uid="{0B13D9BF-98E7-43F9-8D5C-670850A44F96}"/>
    <cellStyle name="Style 35 2 3 2" xfId="49163" xr:uid="{F73D79A5-85F6-48F6-9A8F-3E65F9C0FF95}"/>
    <cellStyle name="Style 35 2 4" xfId="49161" xr:uid="{564891A8-0063-4DE9-A6CF-A644FA45A8D5}"/>
    <cellStyle name="Style 35 3" xfId="24986" xr:uid="{24D206A5-06D5-40FB-B73B-0C0ACD0677A0}"/>
    <cellStyle name="Style 35 3 2" xfId="24987" xr:uid="{4DE0DA8F-CEDE-4EB9-8C5E-0F89ECEDC1ED}"/>
    <cellStyle name="Style 35 3 2 2" xfId="49165" xr:uid="{E8555EA4-08C4-46F2-AA06-9FBBBDEBE497}"/>
    <cellStyle name="Style 35 3 3" xfId="24988" xr:uid="{D9D7946C-6031-4FDA-BD7C-E798706CF9B7}"/>
    <cellStyle name="Style 35 3 3 2" xfId="49166" xr:uid="{88CB5E20-2259-484A-9531-54006AEE856C}"/>
    <cellStyle name="Style 35 3 4" xfId="49164" xr:uid="{478B6C80-3E07-4586-80AC-9E37613ACB41}"/>
    <cellStyle name="Style 35 4" xfId="24989" xr:uid="{80E4E3C4-6EB0-436E-B77D-BB339A46A94A}"/>
    <cellStyle name="Style 35 4 2" xfId="24990" xr:uid="{7EE8057B-00E9-4A31-A870-326283B9391C}"/>
    <cellStyle name="Style 35 4 2 2" xfId="49168" xr:uid="{C087EE63-3412-4107-8750-B5CD5B7D4853}"/>
    <cellStyle name="Style 35 4 3" xfId="49167" xr:uid="{F6F8E626-3998-453D-B2E5-AF29C8BF13A4}"/>
    <cellStyle name="Style 35 5" xfId="24991" xr:uid="{A705056A-D794-44C3-9DF0-6063BDD119AB}"/>
    <cellStyle name="Style 35 5 2" xfId="24992" xr:uid="{E9C4D7E5-AB76-41BD-B1A4-4E668F381EAA}"/>
    <cellStyle name="Style 35 5 2 2" xfId="49170" xr:uid="{3B6B901C-85FC-43E1-9E1F-FDA51597FA1C}"/>
    <cellStyle name="Style 35 5 3" xfId="49169" xr:uid="{E81FC880-9839-4FF5-9953-A76782417256}"/>
    <cellStyle name="Style 35 6" xfId="24993" xr:uid="{11545254-0972-44CA-82BD-93B9F2EAF13D}"/>
    <cellStyle name="Style 35 6 2" xfId="24994" xr:uid="{00ECD815-DE64-4EA8-9716-E9246C5F449F}"/>
    <cellStyle name="Style 35 6 2 2" xfId="49172" xr:uid="{4BE1BFFC-E508-47FD-B5A7-6899E6F1268C}"/>
    <cellStyle name="Style 35 6 3" xfId="49171" xr:uid="{A5DB4839-71E7-45C2-851C-4B25116D8C5F}"/>
    <cellStyle name="Style 35 7" xfId="24995" xr:uid="{F6302A78-EE25-4D11-9AF9-C4164F2203B6}"/>
    <cellStyle name="Style 35 7 2" xfId="49173" xr:uid="{22340AF2-E479-431E-A0CE-6FF1410FC2DC}"/>
    <cellStyle name="Style 35 8" xfId="24996" xr:uid="{B0F6A45C-6A81-4264-95D9-525DA183D5CA}"/>
    <cellStyle name="Style 35 8 2" xfId="49174" xr:uid="{E5E7DF5B-5D2A-4F3F-B256-B7B3D6FFB683}"/>
    <cellStyle name="Style 35 9" xfId="24997" xr:uid="{8EB1AD49-1EEF-4DBB-A172-683162786883}"/>
    <cellStyle name="Style 35 9 2" xfId="49175" xr:uid="{C679C393-71BE-491F-917E-B60A4AC89EA6}"/>
    <cellStyle name="Style 36" xfId="24998" xr:uid="{CEE95CB1-B430-47C0-87E2-2642E6973F6C}"/>
    <cellStyle name="Style 36 2" xfId="24999" xr:uid="{80BFE56A-9D8F-4F52-8CDB-2553E60249C6}"/>
    <cellStyle name="Style 36 2 2" xfId="25000" xr:uid="{F785C005-55F1-4BE0-823B-CED0D9791792}"/>
    <cellStyle name="Style 36 2 2 2" xfId="49178" xr:uid="{C907E84E-4578-4302-BDF8-DF15CEECC74F}"/>
    <cellStyle name="Style 36 2 3" xfId="49177" xr:uid="{BBD40FAF-D6BA-4B70-AC2C-91FA3839B562}"/>
    <cellStyle name="Style 36 3" xfId="25001" xr:uid="{E856D072-6C3F-495B-B800-59E9A4A2DB48}"/>
    <cellStyle name="Style 36 3 2" xfId="49179" xr:uid="{A942A44E-57E0-47B7-975E-29DD6B321A55}"/>
    <cellStyle name="Style 36 4" xfId="49176" xr:uid="{879353F3-9E22-4AC2-BE1C-5EA2034269CB}"/>
    <cellStyle name="styleColumnTitles" xfId="25002" xr:uid="{2FC58DC0-F741-4C7D-AC91-70F8A9540992}"/>
    <cellStyle name="styleColumnTitles 2" xfId="25003" xr:uid="{278CEEC0-269D-4242-B9FB-E389B0BF07D9}"/>
    <cellStyle name="styleColumnTitles 2 2" xfId="49181" xr:uid="{CA8C5AFB-7919-425B-A90A-3054F82C424B}"/>
    <cellStyle name="styleColumnTitles 3" xfId="49180" xr:uid="{92EAE5BD-891A-404F-81F3-F598A25F9CA7}"/>
    <cellStyle name="styleDateRange" xfId="25004" xr:uid="{C1A2A7A3-065F-4B25-8906-8DC0DA2251F5}"/>
    <cellStyle name="styleDateRange 2" xfId="25005" xr:uid="{FE08BA4E-D8AA-4DC7-8878-CAE84785FEC0}"/>
    <cellStyle name="styleDateRange 2 2" xfId="49183" xr:uid="{E32774D3-D7CD-4130-B569-E01A9DAA9509}"/>
    <cellStyle name="styleDateRange 3" xfId="49182" xr:uid="{A263EFB6-7238-4B00-B687-D83082EB08C7}"/>
    <cellStyle name="styleNormal" xfId="25006" xr:uid="{5073F444-B3CF-4E53-AB3E-1F625FD761F7}"/>
    <cellStyle name="styleNormal 2" xfId="25007" xr:uid="{6D07A4EF-F061-4AFD-B864-594ADB4898CF}"/>
    <cellStyle name="styleNormal 2 2" xfId="49185" xr:uid="{0E09C03C-71BC-4D0D-87B7-DA7473462F29}"/>
    <cellStyle name="styleNormal 3" xfId="49184" xr:uid="{77BCCECA-8C24-48D7-968D-1131158D6AFE}"/>
    <cellStyle name="styleSeriesAttributes" xfId="25008" xr:uid="{05F23AFC-A57B-444C-8128-9FF6F37D2F80}"/>
    <cellStyle name="styleSeriesAttributes 2" xfId="25009" xr:uid="{520B627C-BC24-41C9-9CB3-A89599E581B7}"/>
    <cellStyle name="styleSeriesAttributes 2 2" xfId="49187" xr:uid="{B782F6E9-F654-4DE0-886B-FEA0AEF7F8BE}"/>
    <cellStyle name="styleSeriesAttributes 3" xfId="49186" xr:uid="{77913576-5D28-4CE1-8031-6E78806035CC}"/>
    <cellStyle name="styleSeriesData" xfId="25010" xr:uid="{F5E44A2D-4E44-47DD-A1DF-58C0DBFBF145}"/>
    <cellStyle name="styleSeriesData 2" xfId="25011" xr:uid="{703457FF-D648-491D-AC5F-09E2DA4E369A}"/>
    <cellStyle name="styleSeriesData 2 2" xfId="49189" xr:uid="{09495BBF-D9C4-4C02-93FF-17EADBE18734}"/>
    <cellStyle name="styleSeriesData 3" xfId="49188" xr:uid="{824448B2-15FE-4918-99C4-D895C2E37AB1}"/>
    <cellStyle name="styleSeriesDataForecast" xfId="25012" xr:uid="{329B7AEA-8EFF-41BB-A989-5883D36F7C3E}"/>
    <cellStyle name="styleSeriesDataForecast 2" xfId="25013" xr:uid="{75317A8D-3AA0-4145-B107-632EC9A90597}"/>
    <cellStyle name="styleSeriesDataForecast 2 2" xfId="49191" xr:uid="{278480D9-951A-4536-934B-7BD8B93EC2D4}"/>
    <cellStyle name="styleSeriesDataForecast 3" xfId="49190" xr:uid="{661F6187-B014-4CB2-A5C1-4DF5AD2CED6E}"/>
    <cellStyle name="styleSeriesDataNA" xfId="25014" xr:uid="{988ED56F-9E66-40F2-B277-EBB524A05BB3}"/>
    <cellStyle name="styleSeriesDataNA 2" xfId="25015" xr:uid="{B97F3D5D-7992-41C8-8062-EE6A042D03FB}"/>
    <cellStyle name="styleSeriesDataNA 2 2" xfId="49193" xr:uid="{3E112E8A-2C0E-4851-BF2B-A6D8417AA64B}"/>
    <cellStyle name="styleSeriesDataNA 3" xfId="49192" xr:uid="{297681FC-91FF-46CB-8F91-9595699E9FD8}"/>
    <cellStyle name="Sub heading - 1" xfId="25016" xr:uid="{72318215-0403-45B7-97B2-C2BE82AB3348}"/>
    <cellStyle name="Sub heading - 1 2" xfId="25017" xr:uid="{04E9DF2E-939E-4E29-AD1A-C3CB24E2999A}"/>
    <cellStyle name="Sub heading - 1 2 2" xfId="49195" xr:uid="{111FB18B-A902-4C55-8100-D250DA489C2B}"/>
    <cellStyle name="Sub heading - 1 3" xfId="49194" xr:uid="{D3171565-E1F9-4523-A596-37C43AF433ED}"/>
    <cellStyle name="Sub heading - 2" xfId="25018" xr:uid="{DD6DA9C8-FDC4-4BD0-BAAE-42A27CF8DCDA}"/>
    <cellStyle name="Sub heading - 2 2" xfId="25019" xr:uid="{9E86767B-7A31-448A-8D7C-9CC399DF2049}"/>
    <cellStyle name="Sub heading - 2 2 2" xfId="49197" xr:uid="{9D2CD631-1C39-4C0A-B5F8-32F27E8644E2}"/>
    <cellStyle name="Sub heading - 2 3" xfId="49196" xr:uid="{EA168045-A8DF-4AFD-956B-F7F04427BF46}"/>
    <cellStyle name="Suma" xfId="1078" xr:uid="{00000000-0005-0000-0000-000056040000}"/>
    <cellStyle name="Suma 10" xfId="1079" xr:uid="{00000000-0005-0000-0000-000057040000}"/>
    <cellStyle name="Suma 10 10" xfId="25021" xr:uid="{6DED96C7-B227-4711-A994-4CE3731396F2}"/>
    <cellStyle name="Suma 10 2" xfId="1080" xr:uid="{00000000-0005-0000-0000-000058040000}"/>
    <cellStyle name="Suma 10 2 2" xfId="25023" xr:uid="{0EB1F66B-349D-4225-AB1F-1FDAA866E1E8}"/>
    <cellStyle name="Suma 10 2 2 2" xfId="25024" xr:uid="{2C48DF1E-FB2D-4586-9F58-277C72529C66}"/>
    <cellStyle name="Suma 10 2 2 2 2" xfId="49202" xr:uid="{9FE942D7-EFC9-4C5E-9366-33747415FD89}"/>
    <cellStyle name="Suma 10 2 2 3" xfId="25025" xr:uid="{1F55D72C-5757-4C88-AF9B-92B486D9966C}"/>
    <cellStyle name="Suma 10 2 2 3 2" xfId="49203" xr:uid="{DB0D2125-37FF-4873-9E3A-159995352860}"/>
    <cellStyle name="Suma 10 2 2 4" xfId="49201" xr:uid="{89667340-F0CC-488E-89E9-8D8BEADE346A}"/>
    <cellStyle name="Suma 10 2 3" xfId="25026" xr:uid="{213D6836-822B-442C-9FF3-0D2C80DDD6F1}"/>
    <cellStyle name="Suma 10 2 3 2" xfId="49204" xr:uid="{752F9C3A-9D73-4EB5-8AC2-BCAD2D9FD922}"/>
    <cellStyle name="Suma 10 2 4" xfId="25027" xr:uid="{2B20A31E-1988-4E82-89A9-74BB6C6E8B59}"/>
    <cellStyle name="Suma 10 2 4 2" xfId="49205" xr:uid="{E954DAEA-B5FE-4699-997D-0A9C9C2CEDBE}"/>
    <cellStyle name="Suma 10 2 5" xfId="25028" xr:uid="{C1978615-C533-459D-BA6C-C9796BC3875D}"/>
    <cellStyle name="Suma 10 2 5 2" xfId="49206" xr:uid="{8BF374DF-8B0A-4C5F-B490-2027886828E6}"/>
    <cellStyle name="Suma 10 2 6" xfId="49200" xr:uid="{20EACC34-7D65-41C3-AF39-12BE4AF0B927}"/>
    <cellStyle name="Suma 10 2 7" xfId="54309" xr:uid="{7A699CCF-96AA-4942-8D39-96D47AF8D8DB}"/>
    <cellStyle name="Suma 10 2 8" xfId="25022" xr:uid="{7A922F2D-F78C-4FCE-854A-5B6ADC249A80}"/>
    <cellStyle name="Suma 10 3" xfId="1081" xr:uid="{00000000-0005-0000-0000-000059040000}"/>
    <cellStyle name="Suma 10 3 2" xfId="25030" xr:uid="{9943710A-63AB-4536-898C-3CA46BFD703F}"/>
    <cellStyle name="Suma 10 3 2 2" xfId="25031" xr:uid="{C044CC4F-A693-47D8-83C3-9B4F61EBC213}"/>
    <cellStyle name="Suma 10 3 2 2 2" xfId="49209" xr:uid="{91E291D1-7EB8-4DC1-9BA5-9E7EF09E0389}"/>
    <cellStyle name="Suma 10 3 2 3" xfId="25032" xr:uid="{BA3F2A22-89CD-4F72-BF50-54A311313A96}"/>
    <cellStyle name="Suma 10 3 2 3 2" xfId="49210" xr:uid="{DB8B2FB4-5954-4BB8-8A21-9AE8C7EF3F68}"/>
    <cellStyle name="Suma 10 3 2 4" xfId="49208" xr:uid="{A01B5951-080C-4ED6-A61F-F26781E52F6C}"/>
    <cellStyle name="Suma 10 3 3" xfId="25033" xr:uid="{3459A1F3-77A6-42AC-A161-E61565A8C9D8}"/>
    <cellStyle name="Suma 10 3 3 2" xfId="49211" xr:uid="{D0FAC81D-2C66-4DD3-BE69-0ABB6D01E294}"/>
    <cellStyle name="Suma 10 3 4" xfId="25034" xr:uid="{83050353-7918-47EB-BB12-A936AC4132B3}"/>
    <cellStyle name="Suma 10 3 4 2" xfId="49212" xr:uid="{891CEFCB-ED62-4B7D-AE60-8BCF7ACF8919}"/>
    <cellStyle name="Suma 10 3 5" xfId="25035" xr:uid="{DFA2917B-CF7C-44AC-8213-0480FC9D83EA}"/>
    <cellStyle name="Suma 10 3 5 2" xfId="49213" xr:uid="{7D7F6E55-9F72-48F6-ABD2-511E8DBF3B8C}"/>
    <cellStyle name="Suma 10 3 6" xfId="49207" xr:uid="{89526135-C190-4FE3-8389-7272B1F2A7BB}"/>
    <cellStyle name="Suma 10 3 7" xfId="54310" xr:uid="{9813D173-B70C-4F77-AA09-8D254DFAF7A5}"/>
    <cellStyle name="Suma 10 3 8" xfId="25029" xr:uid="{0D903394-DA5B-4766-B4CB-B59C90C8D2C2}"/>
    <cellStyle name="Suma 10 4" xfId="25036" xr:uid="{6873E5E8-4635-47CA-886F-8EDECE9B5081}"/>
    <cellStyle name="Suma 10 4 2" xfId="25037" xr:uid="{E3446A4E-AA75-42A1-9921-A7232FBAED43}"/>
    <cellStyle name="Suma 10 4 2 2" xfId="49215" xr:uid="{9C032075-80B2-4EC4-A68C-60F31BECD056}"/>
    <cellStyle name="Suma 10 4 3" xfId="25038" xr:uid="{99FA1622-A28C-40FC-989E-EAA66E2568BF}"/>
    <cellStyle name="Suma 10 4 3 2" xfId="49216" xr:uid="{F1B5C2EB-F28E-42DF-BE51-8F6C50B8D6B0}"/>
    <cellStyle name="Suma 10 4 4" xfId="49214" xr:uid="{8F9866F1-CF05-41BF-A1B7-964432CA0598}"/>
    <cellStyle name="Suma 10 5" xfId="25039" xr:uid="{975E2667-91BE-4961-ADCB-3385D19B9254}"/>
    <cellStyle name="Suma 10 5 2" xfId="25040" xr:uid="{D5C07B7D-68DD-437F-8107-4D4EB6BD995D}"/>
    <cellStyle name="Suma 10 5 2 2" xfId="49218" xr:uid="{3434F93F-9B95-4E23-8C7A-A40B14DE710A}"/>
    <cellStyle name="Suma 10 5 3" xfId="49217" xr:uid="{E845DEF5-0038-4915-B261-600A0DBAAF19}"/>
    <cellStyle name="Suma 10 6" xfId="25041" xr:uid="{7F044AB9-2B28-4951-A710-AEC42EE90B4C}"/>
    <cellStyle name="Suma 10 6 2" xfId="49219" xr:uid="{DD6F03AB-6C67-4303-8AE4-738D8E77A5D8}"/>
    <cellStyle name="Suma 10 7" xfId="25042" xr:uid="{C7D916CC-5CD2-4D3F-A66D-572E494A8916}"/>
    <cellStyle name="Suma 10 7 2" xfId="49220" xr:uid="{AD2037CF-0AEF-4206-8520-63B6C5977B42}"/>
    <cellStyle name="Suma 10 8" xfId="49199" xr:uid="{059B5318-21D4-4556-99DC-21B0ECCCFB70}"/>
    <cellStyle name="Suma 10 9" xfId="54308" xr:uid="{B248BA6D-98F9-4C00-9B24-B5C654C1B78D}"/>
    <cellStyle name="Suma 10_CHP" xfId="25043" xr:uid="{766C5F1F-97E4-4BF8-BAA4-7AA3CCCD90C0}"/>
    <cellStyle name="Suma 11" xfId="1082" xr:uid="{00000000-0005-0000-0000-00005A040000}"/>
    <cellStyle name="Suma 11 2" xfId="25045" xr:uid="{1B69F3C6-55C3-49F0-9A3A-E7F32985C485}"/>
    <cellStyle name="Suma 11 2 2" xfId="25046" xr:uid="{75CA7777-8A02-44BC-82C2-B974631B7A60}"/>
    <cellStyle name="Suma 11 2 2 2" xfId="25047" xr:uid="{43633F5E-83E8-4FEB-A90C-E87998AB9101}"/>
    <cellStyle name="Suma 11 2 2 2 2" xfId="49224" xr:uid="{9D659970-B399-4372-A3C6-5D120EC188DD}"/>
    <cellStyle name="Suma 11 2 2 3" xfId="49223" xr:uid="{726B778E-167B-44F0-9591-5863A844EE09}"/>
    <cellStyle name="Suma 11 2 3" xfId="25048" xr:uid="{FBAF6C15-69C9-490D-836E-FE7C905E6CB8}"/>
    <cellStyle name="Suma 11 2 3 2" xfId="49225" xr:uid="{90B2B7C8-29A8-40ED-9141-5F1917778DD2}"/>
    <cellStyle name="Suma 11 2 4" xfId="25049" xr:uid="{5F773555-E17F-4FC1-BB62-551214C67457}"/>
    <cellStyle name="Suma 11 2 4 2" xfId="49226" xr:uid="{711FA99D-4A38-48A3-B35E-27FE459D60DE}"/>
    <cellStyle name="Suma 11 2 5" xfId="49222" xr:uid="{95EA22AD-E90A-4DD4-8FB1-A997D1285B84}"/>
    <cellStyle name="Suma 11 3" xfId="25050" xr:uid="{F92A9C67-398A-44F7-87BE-FD55595CBF91}"/>
    <cellStyle name="Suma 11 3 2" xfId="25051" xr:uid="{B92FB451-2063-4F17-BFCB-56ACDADEAEB8}"/>
    <cellStyle name="Suma 11 3 2 2" xfId="49228" xr:uid="{F55DD342-9931-4764-AC3F-3E413DE5D297}"/>
    <cellStyle name="Suma 11 3 3" xfId="49227" xr:uid="{38B5E40E-116A-4DF0-8511-02F331FC192C}"/>
    <cellStyle name="Suma 11 4" xfId="25052" xr:uid="{18518887-C4A2-4C7F-A740-964DDBD45D5D}"/>
    <cellStyle name="Suma 11 4 2" xfId="49229" xr:uid="{81F62485-1CDC-40AD-B193-FCE14F727784}"/>
    <cellStyle name="Suma 11 5" xfId="25053" xr:uid="{128411B1-4323-42CE-9194-0878CDB08458}"/>
    <cellStyle name="Suma 11 5 2" xfId="49230" xr:uid="{A1965F51-0378-4A51-9F5F-87B6409D9C5B}"/>
    <cellStyle name="Suma 11 6" xfId="49221" xr:uid="{B280D42F-CCD4-4591-9A01-08AC20A5B783}"/>
    <cellStyle name="Suma 11 7" xfId="54311" xr:uid="{C710E6EC-06BE-42B7-804D-64B3D4FE55D6}"/>
    <cellStyle name="Suma 11 8" xfId="25044" xr:uid="{6AFEE59D-FB58-440A-BE7A-5A43517FF307}"/>
    <cellStyle name="Suma 11_CHP" xfId="25054" xr:uid="{550FD310-D765-4D84-B9AC-27BF3B857F40}"/>
    <cellStyle name="Suma 12" xfId="1083" xr:uid="{00000000-0005-0000-0000-00005B040000}"/>
    <cellStyle name="Suma 12 2" xfId="25056" xr:uid="{65DF5355-23A4-4B74-AA40-028386E1F030}"/>
    <cellStyle name="Suma 12 2 2" xfId="25057" xr:uid="{662BB88A-E07D-4EA8-BE65-4E1669574E9C}"/>
    <cellStyle name="Suma 12 2 2 2" xfId="49233" xr:uid="{988B2AEE-BF8B-4162-BB52-CD81926F7ACE}"/>
    <cellStyle name="Suma 12 2 3" xfId="25058" xr:uid="{680D8F17-EAB3-4D59-B697-E24B394C35FA}"/>
    <cellStyle name="Suma 12 2 3 2" xfId="49234" xr:uid="{D0471E70-641A-47B6-9193-DBA01E3EC8E2}"/>
    <cellStyle name="Suma 12 2 4" xfId="49232" xr:uid="{F2CAAB36-F6F0-411D-841F-BD9DF9B3353E}"/>
    <cellStyle name="Suma 12 3" xfId="25059" xr:uid="{137566B8-1640-4416-99B2-15AF45BA9A93}"/>
    <cellStyle name="Suma 12 3 2" xfId="49235" xr:uid="{A0F0A7A0-6F3E-4B5C-B70D-32FAEE1A4DEF}"/>
    <cellStyle name="Suma 12 4" xfId="25060" xr:uid="{8B14A0BA-C41D-4196-A157-9A156DFAA076}"/>
    <cellStyle name="Suma 12 4 2" xfId="49236" xr:uid="{D7AA13E7-2CB2-424E-A16F-0BD0D736F007}"/>
    <cellStyle name="Suma 12 5" xfId="25061" xr:uid="{CA29B46B-72D9-47C1-AE5D-C1377C67EBD0}"/>
    <cellStyle name="Suma 12 5 2" xfId="49237" xr:uid="{3E01A5D6-7784-4CCA-9C58-31CB54473A8B}"/>
    <cellStyle name="Suma 12 6" xfId="49231" xr:uid="{E3F4B3E6-F506-4BDB-9A94-E83D0D3C94F9}"/>
    <cellStyle name="Suma 12 7" xfId="54312" xr:uid="{5F8EFA6E-8E7B-4A3D-BE70-A015692BC1B7}"/>
    <cellStyle name="Suma 12 8" xfId="25055" xr:uid="{43A3696D-D602-4831-9F07-B69FC4ABE8F4}"/>
    <cellStyle name="Suma 13" xfId="25062" xr:uid="{2BA00712-946C-4D8B-988E-15B07EAB307F}"/>
    <cellStyle name="Suma 13 2" xfId="25063" xr:uid="{9AB56700-0539-4282-BF70-D6B49E986E42}"/>
    <cellStyle name="Suma 13 2 2" xfId="25064" xr:uid="{D137FBEB-5484-40E8-866C-2D1814EE4F13}"/>
    <cellStyle name="Suma 13 2 2 2" xfId="49240" xr:uid="{D3CBD658-ABC9-46F6-848C-9E3C0BD141DC}"/>
    <cellStyle name="Suma 13 2 3" xfId="49239" xr:uid="{E8B96C8B-5D80-4797-88AB-10A2F73769BA}"/>
    <cellStyle name="Suma 13 3" xfId="25065" xr:uid="{8B529076-D3F9-4FF5-B9ED-0ECF85D47282}"/>
    <cellStyle name="Suma 13 3 2" xfId="49241" xr:uid="{42D4D5B3-EC71-44A5-91BA-7DE9857D8570}"/>
    <cellStyle name="Suma 13 4" xfId="25066" xr:uid="{B09758BA-6319-437F-93ED-A55E176EB183}"/>
    <cellStyle name="Suma 13 4 2" xfId="49242" xr:uid="{9B2FFD05-CF9B-4855-9661-084747F2EFF7}"/>
    <cellStyle name="Suma 13 5" xfId="49238" xr:uid="{4D3FF88C-D3BA-4DCC-8EB1-1371DFEBBFA2}"/>
    <cellStyle name="Suma 13 6" xfId="54313" xr:uid="{62697566-063D-4307-B899-174163A475F7}"/>
    <cellStyle name="Suma 14" xfId="25067" xr:uid="{457D91A8-AC23-4836-9F93-2BC4052126EE}"/>
    <cellStyle name="Suma 14 2" xfId="25068" xr:uid="{71586D32-2EE5-4321-A571-168915C6361D}"/>
    <cellStyle name="Suma 14 2 2" xfId="25069" xr:uid="{58ECE6DA-1C9A-46E6-82A3-A70D6DBEF255}"/>
    <cellStyle name="Suma 14 2 2 2" xfId="49245" xr:uid="{99BE56F9-51DD-4061-AF10-734590F47A2C}"/>
    <cellStyle name="Suma 14 2 3" xfId="49244" xr:uid="{5F75900E-C2E0-4825-8E4E-DF1AE6619516}"/>
    <cellStyle name="Suma 14 3" xfId="25070" xr:uid="{4480903E-9457-499E-A3B8-B694CB646608}"/>
    <cellStyle name="Suma 14 3 2" xfId="49246" xr:uid="{02B268E3-1BE2-4EE0-AE18-8BC342890B9F}"/>
    <cellStyle name="Suma 14 4" xfId="25071" xr:uid="{4CF32FDB-7537-4963-B8AE-F234934E3CC7}"/>
    <cellStyle name="Suma 14 4 2" xfId="49247" xr:uid="{E2354D24-4AC2-4AC7-93F9-F7E65AFD14A5}"/>
    <cellStyle name="Suma 14 5" xfId="49243" xr:uid="{96430BEF-377F-4900-B9E7-562B6DF46B25}"/>
    <cellStyle name="Suma 14 6" xfId="54314" xr:uid="{C045E6B8-8824-49D6-8ADE-B515DDFF8E17}"/>
    <cellStyle name="Suma 15" xfId="25072" xr:uid="{9A8E37B2-0D85-45A8-AF83-E504A2D6F0DF}"/>
    <cellStyle name="Suma 15 2" xfId="25073" xr:uid="{4D2B5FCD-8E60-40B8-8A54-D4E3E8E82AF1}"/>
    <cellStyle name="Suma 15 2 2" xfId="25074" xr:uid="{745422F5-8D9F-41B4-A632-C9098A59FDBA}"/>
    <cellStyle name="Suma 15 2 2 2" xfId="49250" xr:uid="{D48850C1-73EB-410C-B92E-6C85B13C1347}"/>
    <cellStyle name="Suma 15 2 3" xfId="49249" xr:uid="{0741EAA9-7B2D-4827-BF22-5559BD679893}"/>
    <cellStyle name="Suma 15 3" xfId="25075" xr:uid="{2916A621-5193-424F-A30B-E5E93B7F3A31}"/>
    <cellStyle name="Suma 15 3 2" xfId="49251" xr:uid="{7CDB0D80-43BC-48A9-A338-366F9B5EEE5F}"/>
    <cellStyle name="Suma 15 4" xfId="25076" xr:uid="{581CA987-55B4-4033-8FEC-136A9813BD10}"/>
    <cellStyle name="Suma 15 4 2" xfId="49252" xr:uid="{4059CA99-27FF-4C60-A3A0-2AD5B1AE65FE}"/>
    <cellStyle name="Suma 15 5" xfId="49248" xr:uid="{74979ED8-627E-466D-9172-483294822653}"/>
    <cellStyle name="Suma 15 6" xfId="54315" xr:uid="{9CCC9D9D-E11B-42AA-9FB4-C730CA7FEB8F}"/>
    <cellStyle name="Suma 16" xfId="25077" xr:uid="{537200B0-F1B3-4540-B2EF-E4ECD020460B}"/>
    <cellStyle name="Suma 16 2" xfId="25078" xr:uid="{5EBD9D57-C13F-4B1C-9EA5-30DB89BA7031}"/>
    <cellStyle name="Suma 16 2 2" xfId="25079" xr:uid="{E95D4217-4A14-4A07-9D1B-A2A4184B424F}"/>
    <cellStyle name="Suma 16 2 2 2" xfId="49255" xr:uid="{3EF35E3F-F9F0-46E8-B760-F38B0175A84A}"/>
    <cellStyle name="Suma 16 2 3" xfId="49254" xr:uid="{9056C7AA-1540-4E6C-B5FE-4E67C03A6C4C}"/>
    <cellStyle name="Suma 16 3" xfId="25080" xr:uid="{A2842F65-877E-4246-9959-4D3650C5E761}"/>
    <cellStyle name="Suma 16 3 2" xfId="49256" xr:uid="{66C86509-0ABF-4079-8C5D-EA814DC4CC04}"/>
    <cellStyle name="Suma 16 4" xfId="25081" xr:uid="{7ADCE498-FD16-4917-973A-5D1B0F35E478}"/>
    <cellStyle name="Suma 16 4 2" xfId="49257" xr:uid="{E8C08B70-BFEB-440B-A659-FCA289A2C822}"/>
    <cellStyle name="Suma 16 5" xfId="49253" xr:uid="{0D41B6FD-4E43-4BF6-83D3-E768A8D89751}"/>
    <cellStyle name="Suma 16 6" xfId="54316" xr:uid="{394391FA-DDFB-4C2F-83B8-35E7B0D8141B}"/>
    <cellStyle name="Suma 17" xfId="25082" xr:uid="{3B4E77F9-886B-4EDD-8F83-100C012B1339}"/>
    <cellStyle name="Suma 17 2" xfId="25083" xr:uid="{32B83A98-1F56-45F3-87AD-E68CD98CAF9A}"/>
    <cellStyle name="Suma 17 2 2" xfId="49259" xr:uid="{5F80D717-9989-4719-B23F-3F4D11C7FAF4}"/>
    <cellStyle name="Suma 17 3" xfId="49258" xr:uid="{0FEB19EF-8941-4203-8937-89EBBAA1618F}"/>
    <cellStyle name="Suma 17 4" xfId="54317" xr:uid="{B02E4402-CD60-465B-8346-E9511CE6BEDE}"/>
    <cellStyle name="Suma 18" xfId="25084" xr:uid="{E62B55AF-7262-4233-886E-5DD165E511F4}"/>
    <cellStyle name="Suma 18 2" xfId="49260" xr:uid="{AE489EE9-6679-49AA-A817-C700CF9126B1}"/>
    <cellStyle name="Suma 18 3" xfId="54318" xr:uid="{F6E048E0-97D5-46D5-B567-06388FFC3DA3}"/>
    <cellStyle name="Suma 19" xfId="49198" xr:uid="{38258F36-070F-4DB7-856B-BA56E127C6D4}"/>
    <cellStyle name="Suma 19 2" xfId="54319" xr:uid="{65AA412E-B2AB-4D38-A1AA-DC8CE547615A}"/>
    <cellStyle name="Suma 2" xfId="1084" xr:uid="{00000000-0005-0000-0000-00005C040000}"/>
    <cellStyle name="Suma 2 2" xfId="25086" xr:uid="{DB3333C6-303B-4108-8C8A-4C9530EEBCB7}"/>
    <cellStyle name="Suma 2 2 2" xfId="25087" xr:uid="{77BBAD56-70B7-4790-B1C8-23D48D3D227E}"/>
    <cellStyle name="Suma 2 2 2 2" xfId="49263" xr:uid="{574A8B29-F17D-454C-8D92-39A2B58E19E7}"/>
    <cellStyle name="Suma 2 2 3" xfId="25088" xr:uid="{A57F1A10-08A5-4C31-936D-F3F8A28C0816}"/>
    <cellStyle name="Suma 2 2 3 2" xfId="49264" xr:uid="{E2C69AC3-20E8-48BF-8AF9-336A30C34266}"/>
    <cellStyle name="Suma 2 2 4" xfId="49262" xr:uid="{2E4109D0-6568-4071-B306-5438225AC444}"/>
    <cellStyle name="Suma 2 3" xfId="25089" xr:uid="{19BAAE2B-616C-43CD-BA41-E2CCDAC4B4CA}"/>
    <cellStyle name="Suma 2 3 2" xfId="25090" xr:uid="{28E4D490-D001-4DFB-8861-E7ACF1C63FD3}"/>
    <cellStyle name="Suma 2 3 2 2" xfId="49266" xr:uid="{6E05FD1F-1866-4DD0-8C59-44153211E80F}"/>
    <cellStyle name="Suma 2 3 3" xfId="49265" xr:uid="{196FB54F-13B3-48C2-84D6-EC3E157B3D9C}"/>
    <cellStyle name="Suma 2 4" xfId="25091" xr:uid="{0D67B1B8-5126-4751-8BBA-0DC0E3CBF8EB}"/>
    <cellStyle name="Suma 2 4 2" xfId="49267" xr:uid="{39E92B37-BDBB-4A98-9C28-6511AED84C67}"/>
    <cellStyle name="Suma 2 5" xfId="25092" xr:uid="{9E685489-5FFA-4572-B964-BB4B036C8DC4}"/>
    <cellStyle name="Suma 2 5 2" xfId="49268" xr:uid="{0403814D-4D27-4AA5-96E1-35FAB4496EB9}"/>
    <cellStyle name="Suma 2 6" xfId="49261" xr:uid="{7DD8AAE9-DC68-4ABD-9FE1-D214D25074DD}"/>
    <cellStyle name="Suma 2 7" xfId="54320" xr:uid="{58D87113-FB69-44D8-AEE5-1D902DF6ABBF}"/>
    <cellStyle name="Suma 2 8" xfId="25085" xr:uid="{420A2124-0557-43FB-833D-B19B10B1D6EE}"/>
    <cellStyle name="Suma 20" xfId="54321" xr:uid="{BFB6369A-8DA5-4393-810A-F022E3A88253}"/>
    <cellStyle name="Suma 21" xfId="25020" xr:uid="{323ECBE3-C7D6-4EE9-A83B-7EDD02A30B5F}"/>
    <cellStyle name="Suma 3" xfId="1085" xr:uid="{00000000-0005-0000-0000-00005D040000}"/>
    <cellStyle name="Suma 3 2" xfId="25094" xr:uid="{48C12703-158C-4121-B8E1-064D23BDAA18}"/>
    <cellStyle name="Suma 3 2 2" xfId="25095" xr:uid="{A6FB4A2C-0589-4D1F-8E91-7019BE02F6A9}"/>
    <cellStyle name="Suma 3 2 2 2" xfId="49271" xr:uid="{9D156B73-ED3A-4C58-BB4A-A16994603CD7}"/>
    <cellStyle name="Suma 3 2 3" xfId="25096" xr:uid="{FAB9C41B-F688-4837-97E0-AB72CA83FE63}"/>
    <cellStyle name="Suma 3 2 3 2" xfId="49272" xr:uid="{B9BA526A-88DB-40DF-AF8A-5560A19DBA07}"/>
    <cellStyle name="Suma 3 2 4" xfId="49270" xr:uid="{9D85DA63-B937-412C-BABB-60A55072D4FA}"/>
    <cellStyle name="Suma 3 3" xfId="25097" xr:uid="{4F27836F-635D-4D47-9EB3-5A183B4061A2}"/>
    <cellStyle name="Suma 3 3 2" xfId="25098" xr:uid="{50CBD5DE-FC6D-4418-B399-F9C00771B7D5}"/>
    <cellStyle name="Suma 3 3 2 2" xfId="49274" xr:uid="{2AFE00C8-2DD4-460E-B866-7B35D3620CBA}"/>
    <cellStyle name="Suma 3 3 3" xfId="49273" xr:uid="{CBFF73B3-F82A-4AE6-84BF-423A73DB9A1B}"/>
    <cellStyle name="Suma 3 4" xfId="25099" xr:uid="{7A232967-D7B3-4B49-AABB-118684E2D72E}"/>
    <cellStyle name="Suma 3 4 2" xfId="49275" xr:uid="{37CF445A-3F32-4546-96AE-276AC8C5860C}"/>
    <cellStyle name="Suma 3 5" xfId="25100" xr:uid="{2E116355-0775-4CD8-8C4A-3D888EFA96EA}"/>
    <cellStyle name="Suma 3 5 2" xfId="49276" xr:uid="{82EA6B3D-CF39-42F0-A55E-60488E34E3F0}"/>
    <cellStyle name="Suma 3 6" xfId="49269" xr:uid="{D745812E-EB61-45BB-8F4D-58A275DE8C43}"/>
    <cellStyle name="Suma 3 7" xfId="54322" xr:uid="{D8421032-3BB1-45F2-B32E-47963C4DC979}"/>
    <cellStyle name="Suma 3 8" xfId="25093" xr:uid="{E7CA15DE-8C1F-482D-A285-41F39D5D75B2}"/>
    <cellStyle name="Suma 4" xfId="1086" xr:uid="{00000000-0005-0000-0000-00005E040000}"/>
    <cellStyle name="Suma 4 2" xfId="25102" xr:uid="{80F8E1AE-102A-4A25-BBA6-4BDD3EEC5EDC}"/>
    <cellStyle name="Suma 4 2 2" xfId="25103" xr:uid="{D4C67DFD-A6AC-4649-82E7-AC1568CFE952}"/>
    <cellStyle name="Suma 4 2 2 2" xfId="49279" xr:uid="{544CDD65-2C12-45C4-8CF2-84FDA7587D6E}"/>
    <cellStyle name="Suma 4 2 3" xfId="25104" xr:uid="{D5475EF4-4FE5-4A57-9BF1-A347E2F3908E}"/>
    <cellStyle name="Suma 4 2 3 2" xfId="49280" xr:uid="{66640DEA-AB8B-4098-90CA-73DB9AE456E4}"/>
    <cellStyle name="Suma 4 2 4" xfId="49278" xr:uid="{32F26FD8-99A9-4F62-8783-8A37F40F7C2E}"/>
    <cellStyle name="Suma 4 3" xfId="25105" xr:uid="{64205243-DD3E-4E2D-A315-11404F3336F7}"/>
    <cellStyle name="Suma 4 3 2" xfId="25106" xr:uid="{7BD5FF91-84CB-45C3-8A3D-6ABFCEFE8820}"/>
    <cellStyle name="Suma 4 3 2 2" xfId="49282" xr:uid="{B2470442-4C77-49AF-A9EC-6254CE86C280}"/>
    <cellStyle name="Suma 4 3 3" xfId="49281" xr:uid="{594F36D8-6C51-4347-B36F-01500B3FDA19}"/>
    <cellStyle name="Suma 4 4" xfId="25107" xr:uid="{51CDFADD-7239-4CCA-8627-47217C50A886}"/>
    <cellStyle name="Suma 4 4 2" xfId="49283" xr:uid="{EAE96B4D-33BD-48BD-B91D-4672414C1CC5}"/>
    <cellStyle name="Suma 4 5" xfId="25108" xr:uid="{C7A7AC2A-30B1-4FAE-AC08-AD7290BEA31C}"/>
    <cellStyle name="Suma 4 5 2" xfId="49284" xr:uid="{80945BC9-8417-4E84-B96A-79E3802C6813}"/>
    <cellStyle name="Suma 4 6" xfId="49277" xr:uid="{17FC1E9E-56A1-4768-9B99-56F658FEA618}"/>
    <cellStyle name="Suma 4 7" xfId="54323" xr:uid="{A26E6A3C-D4E7-45D4-9FD2-6B892E1F7FF2}"/>
    <cellStyle name="Suma 4 8" xfId="25101" xr:uid="{6098FB37-4B9D-46AE-98CB-9F85B1167D03}"/>
    <cellStyle name="Suma 5" xfId="1087" xr:uid="{00000000-0005-0000-0000-00005F040000}"/>
    <cellStyle name="Suma 5 2" xfId="25110" xr:uid="{70EF10F4-FADD-4547-8458-A465F950A821}"/>
    <cellStyle name="Suma 5 2 2" xfId="25111" xr:uid="{286555B2-6E5A-443F-83EE-2E9EBB65AFC8}"/>
    <cellStyle name="Suma 5 2 2 2" xfId="49287" xr:uid="{96661889-51A7-42C3-B06A-9A56C95410B7}"/>
    <cellStyle name="Suma 5 2 3" xfId="25112" xr:uid="{579A8D2B-667D-42A7-BDCC-BDF356318B9F}"/>
    <cellStyle name="Suma 5 2 3 2" xfId="49288" xr:uid="{30C12AF0-D8D3-4306-A079-D3F93473DAAD}"/>
    <cellStyle name="Suma 5 2 4" xfId="49286" xr:uid="{1B557BF9-4AD7-40B8-B9CE-5F7E21D3EAE3}"/>
    <cellStyle name="Suma 5 3" xfId="25113" xr:uid="{B090947F-6675-4155-BD9C-92E944C1E885}"/>
    <cellStyle name="Suma 5 3 2" xfId="25114" xr:uid="{F8A65A23-7413-494F-92BF-81366329A047}"/>
    <cellStyle name="Suma 5 3 2 2" xfId="49290" xr:uid="{6DDA1195-A383-451C-8642-4A75F3036096}"/>
    <cellStyle name="Suma 5 3 3" xfId="49289" xr:uid="{23461DA1-55DF-4C4A-8BDD-A333CC25F9DD}"/>
    <cellStyle name="Suma 5 4" xfId="25115" xr:uid="{8158FEE4-1C05-46D4-88D3-5FFCC78D9E58}"/>
    <cellStyle name="Suma 5 4 2" xfId="49291" xr:uid="{60DD9B37-51DB-4585-8CDC-35A17F73159B}"/>
    <cellStyle name="Suma 5 5" xfId="25116" xr:uid="{AD048D95-CB27-4401-BC94-3EED403282D5}"/>
    <cellStyle name="Suma 5 5 2" xfId="49292" xr:uid="{81DD5FE7-17E9-44D9-AC61-7DC86C40A1F3}"/>
    <cellStyle name="Suma 5 6" xfId="49285" xr:uid="{D69966EC-F742-4EBB-A447-9EC58393337D}"/>
    <cellStyle name="Suma 5 7" xfId="54324" xr:uid="{4D493909-EB5C-47F7-BA0D-452AECB0A888}"/>
    <cellStyle name="Suma 5 8" xfId="25109" xr:uid="{68970C62-86B5-424B-ADD8-64E543C46F04}"/>
    <cellStyle name="Suma 6" xfId="1088" xr:uid="{00000000-0005-0000-0000-000060040000}"/>
    <cellStyle name="Suma 6 2" xfId="25118" xr:uid="{DF5C6805-634B-4E4A-AFC1-11889070868A}"/>
    <cellStyle name="Suma 6 2 2" xfId="25119" xr:uid="{6BC1C4A4-5ABE-4DD5-AC44-351C71DD3AB8}"/>
    <cellStyle name="Suma 6 2 2 2" xfId="49295" xr:uid="{6FAEC044-8A40-4B22-8627-05616DD10C0E}"/>
    <cellStyle name="Suma 6 2 3" xfId="25120" xr:uid="{63E0204C-B151-4AC0-8BB2-1F3C81380BD1}"/>
    <cellStyle name="Suma 6 2 3 2" xfId="49296" xr:uid="{EB8D8C64-10E0-4B74-A9C1-1AFD33D9FBB3}"/>
    <cellStyle name="Suma 6 2 4" xfId="49294" xr:uid="{0230293E-40FD-4EDA-B5B7-23ECF993A8F8}"/>
    <cellStyle name="Suma 6 3" xfId="25121" xr:uid="{531B51E7-5D05-4699-895E-E9BA79FAC8F4}"/>
    <cellStyle name="Suma 6 3 2" xfId="25122" xr:uid="{906A00E6-4817-45DB-A6F6-7F36998AF5B2}"/>
    <cellStyle name="Suma 6 3 2 2" xfId="49298" xr:uid="{06972708-E561-43DA-8672-CA4770DED192}"/>
    <cellStyle name="Suma 6 3 3" xfId="49297" xr:uid="{867E4503-AF50-430D-8E07-1DD271117107}"/>
    <cellStyle name="Suma 6 4" xfId="25123" xr:uid="{BDDC5D84-20BF-465A-B966-9529E7D6F164}"/>
    <cellStyle name="Suma 6 4 2" xfId="49299" xr:uid="{9E690957-C63D-4BC4-B9B1-C54F85D58E3A}"/>
    <cellStyle name="Suma 6 5" xfId="25124" xr:uid="{AB942E83-3B36-43C0-B750-9D96A97FC611}"/>
    <cellStyle name="Suma 6 5 2" xfId="49300" xr:uid="{2A997350-6B78-4B3E-8F03-18B13BD201FB}"/>
    <cellStyle name="Suma 6 6" xfId="49293" xr:uid="{F90CD74A-9D28-4D3E-8914-8DC577446F3C}"/>
    <cellStyle name="Suma 6 7" xfId="54325" xr:uid="{C336B939-E710-400C-BA4B-3AB6253F9593}"/>
    <cellStyle name="Suma 6 8" xfId="25117" xr:uid="{5EB83F2D-AC2F-4CCF-A17F-38E26259B0DC}"/>
    <cellStyle name="Suma 7" xfId="1089" xr:uid="{00000000-0005-0000-0000-000061040000}"/>
    <cellStyle name="Suma 7 2" xfId="25126" xr:uid="{1BFFEF89-0F01-4888-94C8-CD04F46E494C}"/>
    <cellStyle name="Suma 7 2 2" xfId="25127" xr:uid="{4CE5E880-5D7B-4075-90C1-2B7EC0666395}"/>
    <cellStyle name="Suma 7 2 2 2" xfId="49303" xr:uid="{2530A463-9E45-45B7-A5B7-28FC26812F52}"/>
    <cellStyle name="Suma 7 2 3" xfId="25128" xr:uid="{3C508447-94BB-4666-B0CD-5588712815B5}"/>
    <cellStyle name="Suma 7 2 3 2" xfId="49304" xr:uid="{F502EF8B-EB1D-4BC1-A7BE-4FC3F67F5DED}"/>
    <cellStyle name="Suma 7 2 4" xfId="49302" xr:uid="{3940CC4C-D7D5-41B2-A315-0462EFCCBB49}"/>
    <cellStyle name="Suma 7 3" xfId="25129" xr:uid="{3D46F4DE-8297-4E8E-B248-5D0997EDCAB2}"/>
    <cellStyle name="Suma 7 3 2" xfId="25130" xr:uid="{3147ACF2-C5CE-4B06-AEE6-95A1A7FE0A7C}"/>
    <cellStyle name="Suma 7 3 2 2" xfId="49306" xr:uid="{0A22D59F-C578-4CE4-B967-2690BDE83A79}"/>
    <cellStyle name="Suma 7 3 3" xfId="49305" xr:uid="{0985612D-EEAB-486D-BA3B-845AC6EA59FE}"/>
    <cellStyle name="Suma 7 4" xfId="25131" xr:uid="{DEC1AC9C-1AA1-4CBB-94B4-B06AD03037A3}"/>
    <cellStyle name="Suma 7 4 2" xfId="49307" xr:uid="{67DB107C-644E-4552-94A6-24CDF92147E7}"/>
    <cellStyle name="Suma 7 5" xfId="25132" xr:uid="{83F41891-CC71-469E-94C6-68A326C08AD6}"/>
    <cellStyle name="Suma 7 5 2" xfId="49308" xr:uid="{F666E0C0-EEF5-4B06-B141-1BC05503D1AC}"/>
    <cellStyle name="Suma 7 6" xfId="49301" xr:uid="{B8016FB1-2E9D-46A5-8332-D3C6820348AD}"/>
    <cellStyle name="Suma 7 7" xfId="54326" xr:uid="{37757388-22F8-42D4-AE01-D5E51795C169}"/>
    <cellStyle name="Suma 7 8" xfId="25125" xr:uid="{D9DBB0CA-E1DC-44C5-88FB-C8D1FFB4D90A}"/>
    <cellStyle name="Suma 8" xfId="1090" xr:uid="{00000000-0005-0000-0000-000062040000}"/>
    <cellStyle name="Suma 8 2" xfId="25134" xr:uid="{52CC57D6-55B4-421D-97C6-61FE854C339F}"/>
    <cellStyle name="Suma 8 2 2" xfId="25135" xr:uid="{A9A88306-67EB-4C77-BA85-7A65AE50C976}"/>
    <cellStyle name="Suma 8 2 2 2" xfId="49311" xr:uid="{FD670A34-1926-4AD9-AA0F-2470DDE97CC1}"/>
    <cellStyle name="Suma 8 2 3" xfId="25136" xr:uid="{4142527A-251F-4BDF-8AC6-F5D40F8A042F}"/>
    <cellStyle name="Suma 8 2 3 2" xfId="49312" xr:uid="{FC0A11E6-37E2-4815-9E46-EA9D91116D1C}"/>
    <cellStyle name="Suma 8 2 4" xfId="49310" xr:uid="{948FCCF4-6677-4C2E-A4BA-44313ABD7E2F}"/>
    <cellStyle name="Suma 8 3" xfId="25137" xr:uid="{679BF404-920D-464D-A278-728C0DA43051}"/>
    <cellStyle name="Suma 8 3 2" xfId="25138" xr:uid="{C038F3A8-2875-4A62-9DB3-13D094F5891A}"/>
    <cellStyle name="Suma 8 3 2 2" xfId="49314" xr:uid="{05DBA399-296D-4434-B857-319CE9069745}"/>
    <cellStyle name="Suma 8 3 3" xfId="49313" xr:uid="{3937C99B-3205-44F1-9D5D-00A92248FF56}"/>
    <cellStyle name="Suma 8 4" xfId="25139" xr:uid="{ECA615E8-9529-446F-9368-60C4FED31668}"/>
    <cellStyle name="Suma 8 4 2" xfId="49315" xr:uid="{AF2D099F-149E-4E4B-93A3-49AA79D3EC80}"/>
    <cellStyle name="Suma 8 5" xfId="25140" xr:uid="{F0805065-FDBF-457B-A755-9E1B1A654ACD}"/>
    <cellStyle name="Suma 8 5 2" xfId="49316" xr:uid="{3593182F-3B35-45A6-A813-8BA1EC4DB486}"/>
    <cellStyle name="Suma 8 6" xfId="49309" xr:uid="{52280594-4BE4-45DF-898F-3F3BFC85A629}"/>
    <cellStyle name="Suma 8 7" xfId="54327" xr:uid="{994112B5-9CF1-424E-83DA-F30F8BF97E3E}"/>
    <cellStyle name="Suma 8 8" xfId="25133" xr:uid="{410C014B-73E7-4912-8CBB-6E8DA5A00391}"/>
    <cellStyle name="Suma 9" xfId="1091" xr:uid="{00000000-0005-0000-0000-000063040000}"/>
    <cellStyle name="Suma 9 10" xfId="25141" xr:uid="{397B689E-DDA4-4708-8BD6-A594DFA04D90}"/>
    <cellStyle name="Suma 9 2" xfId="1092" xr:uid="{00000000-0005-0000-0000-000064040000}"/>
    <cellStyle name="Suma 9 2 2" xfId="25143" xr:uid="{E71D0136-C101-44AA-AF9C-9466EB795753}"/>
    <cellStyle name="Suma 9 2 2 2" xfId="25144" xr:uid="{3ABA0EF0-6C6E-4DB9-B359-A4125628713E}"/>
    <cellStyle name="Suma 9 2 2 2 2" xfId="49320" xr:uid="{0A5ED3ED-2C3E-4038-9FF7-17B4D3284CC7}"/>
    <cellStyle name="Suma 9 2 2 3" xfId="25145" xr:uid="{DFCC12EC-F4FD-4933-A43F-352ADDBA665E}"/>
    <cellStyle name="Suma 9 2 2 3 2" xfId="49321" xr:uid="{3128CE90-33F7-4E4A-9F7A-0E385D8C7366}"/>
    <cellStyle name="Suma 9 2 2 4" xfId="49319" xr:uid="{828C2032-7D25-42AA-A2CD-BB1D00703EDB}"/>
    <cellStyle name="Suma 9 2 3" xfId="25146" xr:uid="{86E98799-9614-48D5-9FC0-B2078ECC278B}"/>
    <cellStyle name="Suma 9 2 3 2" xfId="49322" xr:uid="{7BCAA084-B862-4CB4-8150-5C1387837C2C}"/>
    <cellStyle name="Suma 9 2 4" xfId="25147" xr:uid="{9C488E6E-5B22-4F7E-8BBF-3F6D9C6A5D57}"/>
    <cellStyle name="Suma 9 2 4 2" xfId="49323" xr:uid="{14E93E55-9428-4109-9EE7-73ADFD030A3F}"/>
    <cellStyle name="Suma 9 2 5" xfId="25148" xr:uid="{D32AE01D-4BDB-4916-AF74-D830C346DFAE}"/>
    <cellStyle name="Suma 9 2 5 2" xfId="49324" xr:uid="{35D390C1-B5CB-45AF-9110-1578C4A61C4D}"/>
    <cellStyle name="Suma 9 2 6" xfId="49318" xr:uid="{1B2F8019-8734-414B-8D42-794FE541672A}"/>
    <cellStyle name="Suma 9 2 7" xfId="54329" xr:uid="{094F389A-E22E-4279-A261-86DB7BD479DB}"/>
    <cellStyle name="Suma 9 2 8" xfId="25142" xr:uid="{F645F2E3-D21C-4004-88E5-D4AD6B3F2C43}"/>
    <cellStyle name="Suma 9 3" xfId="1093" xr:uid="{00000000-0005-0000-0000-000065040000}"/>
    <cellStyle name="Suma 9 3 2" xfId="25150" xr:uid="{E54B23D1-3974-49B7-BB90-73BE369B7B58}"/>
    <cellStyle name="Suma 9 3 2 2" xfId="25151" xr:uid="{A0092D48-505A-42C1-BCF3-2132A7837008}"/>
    <cellStyle name="Suma 9 3 2 2 2" xfId="49327" xr:uid="{5D0ABEFF-C501-4059-8793-F0EA4E39E537}"/>
    <cellStyle name="Suma 9 3 2 3" xfId="25152" xr:uid="{CA15A583-0073-4D59-84F6-C9CFA0871130}"/>
    <cellStyle name="Suma 9 3 2 3 2" xfId="49328" xr:uid="{82D250FD-D7E8-4808-AEB4-3EC1EB5AB23C}"/>
    <cellStyle name="Suma 9 3 2 4" xfId="49326" xr:uid="{A6FD2460-94FB-4F88-8115-2108094ED0C3}"/>
    <cellStyle name="Suma 9 3 3" xfId="25153" xr:uid="{7E3870FB-9470-4288-9AF1-CBF39E66CBFC}"/>
    <cellStyle name="Suma 9 3 3 2" xfId="49329" xr:uid="{EB975C0D-C365-4E18-8BEA-8083D3197A03}"/>
    <cellStyle name="Suma 9 3 4" xfId="25154" xr:uid="{6A6537FF-925E-4023-BB4E-37D33871502D}"/>
    <cellStyle name="Suma 9 3 4 2" xfId="49330" xr:uid="{A702E6A4-CB87-446E-9F5F-B77765165941}"/>
    <cellStyle name="Suma 9 3 5" xfId="25155" xr:uid="{D54ED12C-2678-4BC4-98A4-4C96286639E7}"/>
    <cellStyle name="Suma 9 3 5 2" xfId="49331" xr:uid="{45D83D6A-80B7-4AF2-95FE-C49B1E10A390}"/>
    <cellStyle name="Suma 9 3 6" xfId="49325" xr:uid="{68530CD2-AF16-4939-852C-51B5788D0A67}"/>
    <cellStyle name="Suma 9 3 7" xfId="54330" xr:uid="{37F64C4C-9AD8-45F2-BAED-FC9F7B721B3D}"/>
    <cellStyle name="Suma 9 3 8" xfId="25149" xr:uid="{78CE20CB-C015-4E3E-A9C3-E36AC8CB7345}"/>
    <cellStyle name="Suma 9 4" xfId="25156" xr:uid="{333D9457-51E3-4648-AB84-CD636318A936}"/>
    <cellStyle name="Suma 9 4 2" xfId="25157" xr:uid="{D3B560DD-DF28-4E8A-ABA0-362E174298D6}"/>
    <cellStyle name="Suma 9 4 2 2" xfId="49333" xr:uid="{5C5299D7-2E8B-4BFA-918B-BB868A2EF1E3}"/>
    <cellStyle name="Suma 9 4 3" xfId="25158" xr:uid="{F697993F-F8ED-4FB4-BFD9-CAD1556BC461}"/>
    <cellStyle name="Suma 9 4 3 2" xfId="49334" xr:uid="{DE9191D8-75AD-4E5B-A6E9-09FD17A19E1E}"/>
    <cellStyle name="Suma 9 4 4" xfId="49332" xr:uid="{4E209E85-AB80-40CC-B5FC-4E830CE681A9}"/>
    <cellStyle name="Suma 9 5" xfId="25159" xr:uid="{B6C9B9CC-D294-418C-9CCE-70DF084A672C}"/>
    <cellStyle name="Suma 9 5 2" xfId="25160" xr:uid="{1D198649-2763-45B4-A3B7-73EF97277994}"/>
    <cellStyle name="Suma 9 5 2 2" xfId="49336" xr:uid="{0256B98C-6D98-40DA-9198-3178A86BA563}"/>
    <cellStyle name="Suma 9 5 3" xfId="49335" xr:uid="{31C2D34C-10AB-4300-AE3F-4AB960EFC7B6}"/>
    <cellStyle name="Suma 9 6" xfId="25161" xr:uid="{B038BB11-17D0-4AF3-B53D-5C69FCAEFDE7}"/>
    <cellStyle name="Suma 9 6 2" xfId="49337" xr:uid="{A37D9F41-1175-4B77-ACA1-E461F5E47C99}"/>
    <cellStyle name="Suma 9 7" xfId="25162" xr:uid="{704DB460-38BB-451F-80D8-B79C098A9781}"/>
    <cellStyle name="Suma 9 7 2" xfId="49338" xr:uid="{5CAA3F78-08E5-4911-B554-0438ECDF7497}"/>
    <cellStyle name="Suma 9 8" xfId="49317" xr:uid="{923341A9-7F16-42B5-84E4-259882DD22CF}"/>
    <cellStyle name="Suma 9 9" xfId="54328" xr:uid="{4115120E-00B4-4584-9365-C010934828E0}"/>
    <cellStyle name="Suma 9_CHP" xfId="25163" xr:uid="{72133375-FA08-4039-8271-1D3B3A7D121B}"/>
    <cellStyle name="Suma_CHP" xfId="25164" xr:uid="{5197B03F-2393-405D-A560-00915150B9BB}"/>
    <cellStyle name="Table" xfId="25165" xr:uid="{716EBF73-0EC7-4828-92F0-E649ECACB5FF}"/>
    <cellStyle name="Table 2" xfId="25166" xr:uid="{E8AAEA0C-00C5-47A3-8689-C78692F5138D}"/>
    <cellStyle name="Table 2 2" xfId="49340" xr:uid="{85927BF8-2A2E-4AE2-AEE5-90D5545EF680}"/>
    <cellStyle name="Table 3" xfId="49339" xr:uid="{BAE59A92-A893-45B6-8BE1-AA6C20C803DD}"/>
    <cellStyle name="Table heading" xfId="25167" xr:uid="{17839585-44AD-44D9-8116-126628890E58}"/>
    <cellStyle name="Table heading 2" xfId="25168" xr:uid="{2454E3BA-9E98-4406-8566-84FE8B4A9980}"/>
    <cellStyle name="Table heading 2 2" xfId="49342" xr:uid="{2FD867C2-BF4B-4EE8-8D93-492F0CE07903}"/>
    <cellStyle name="Table heading 3" xfId="49341" xr:uid="{5880CFD6-EA21-43AD-AD86-FBE197E5E761}"/>
    <cellStyle name="tableau | cellule | normal | decimal 1" xfId="25169" xr:uid="{7FDC0BFB-DBA4-44EB-8F1C-2554BDDF1E72}"/>
    <cellStyle name="tableau | cellule | normal | decimal 1 2" xfId="25170" xr:uid="{ACB66854-D479-4B0F-9C7C-CFC1389BB4F0}"/>
    <cellStyle name="tableau | cellule | normal | decimal 1 2 2" xfId="49344" xr:uid="{86D06A5A-3079-43B0-9F83-0E3B5BE34B04}"/>
    <cellStyle name="tableau | cellule | normal | decimal 1 3" xfId="49343" xr:uid="{8EEA3A50-9FDD-4092-8739-880E1F75231B}"/>
    <cellStyle name="tableau | cellule | normal | pourcentage | decimal 1" xfId="25171" xr:uid="{5656401D-9B9B-4478-9611-541C4155767E}"/>
    <cellStyle name="tableau | cellule | normal | pourcentage | decimal 1 2" xfId="25172" xr:uid="{48C21899-47D6-4626-A2A9-F3B095F660B9}"/>
    <cellStyle name="tableau | cellule | normal | pourcentage | decimal 1 2 2" xfId="49346" xr:uid="{0A2C39F0-6BCE-4A8E-85A6-46FAF5B81186}"/>
    <cellStyle name="tableau | cellule | normal | pourcentage | decimal 1 3" xfId="49345" xr:uid="{EB3CCB8F-3930-4D15-8884-45F4B78A41EE}"/>
    <cellStyle name="tableau | cellule | total | decimal 1" xfId="25173" xr:uid="{588F42F4-7996-41B7-A098-796068628B02}"/>
    <cellStyle name="tableau | cellule | total | decimal 1 2" xfId="25174" xr:uid="{D9E0EB5D-E9F3-4890-9FF4-CD8D3701ACC9}"/>
    <cellStyle name="tableau | cellule | total | decimal 1 2 2" xfId="49348" xr:uid="{298EFC3D-D669-464A-9715-2B9F35F96B34}"/>
    <cellStyle name="tableau | cellule | total | decimal 1 3" xfId="49347" xr:uid="{6D1FF61D-2301-4EBA-A2C1-07CF510974BD}"/>
    <cellStyle name="tableau | coin superieur gauche" xfId="25175" xr:uid="{B18C162F-AC49-477E-8E7F-45090D65E80F}"/>
    <cellStyle name="tableau | coin superieur gauche 2" xfId="25176" xr:uid="{75DABDA2-6FEB-49F6-B119-313563375083}"/>
    <cellStyle name="tableau | coin superieur gauche 2 2" xfId="49350" xr:uid="{BE5C37A5-82DF-423E-A2B8-A95BC685F187}"/>
    <cellStyle name="tableau | coin superieur gauche 3" xfId="49349" xr:uid="{0D62BAE2-89D6-43A1-85B3-B6D5A5E4711E}"/>
    <cellStyle name="tableau | entete-colonne | series" xfId="25177" xr:uid="{74E13F94-C4C7-4F16-9053-F4CAB7AF8C95}"/>
    <cellStyle name="tableau | entete-colonne | series 2" xfId="25178" xr:uid="{AC7B4530-B3D4-473C-B205-6E3DEF947716}"/>
    <cellStyle name="tableau | entete-colonne | series 2 2" xfId="49352" xr:uid="{323F299F-3854-4D43-B6AC-A1C6C5A53F99}"/>
    <cellStyle name="tableau | entete-colonne | series 3" xfId="49351" xr:uid="{2E23BD9D-9400-48DB-AE95-A310674002C4}"/>
    <cellStyle name="tableau | entete-ligne | normal" xfId="25179" xr:uid="{80D6BAB1-7812-4D83-AB2D-5253425DDE74}"/>
    <cellStyle name="tableau | entete-ligne | normal 2" xfId="25180" xr:uid="{50F0DB23-AE2C-46D1-929E-DB0511C96A19}"/>
    <cellStyle name="tableau | entete-ligne | normal 2 2" xfId="49354" xr:uid="{A04FF471-CA4D-4636-9FC0-BC69997D8243}"/>
    <cellStyle name="tableau | entete-ligne | normal 3" xfId="49353" xr:uid="{7BFA67DF-B7C7-4AE5-95B0-15D6D2864409}"/>
    <cellStyle name="tableau | entete-ligne | total" xfId="25181" xr:uid="{436675CC-583A-445E-9E1D-004490076BA7}"/>
    <cellStyle name="tableau | entete-ligne | total 2" xfId="25182" xr:uid="{FDFED8F1-523B-480A-94DB-1E00F520F187}"/>
    <cellStyle name="tableau | entete-ligne | total 2 2" xfId="49356" xr:uid="{CBA489FC-158B-4F2D-9F8E-47E968A16D7E}"/>
    <cellStyle name="tableau | entete-ligne | total 3" xfId="49355" xr:uid="{5951E887-1A50-4DC4-B7BC-6C4ED539DB3C}"/>
    <cellStyle name="tableau | ligne-titre | niveau1" xfId="25183" xr:uid="{23AB425E-7CF7-4E27-B285-1629A43EAFD0}"/>
    <cellStyle name="tableau | ligne-titre | niveau1 2" xfId="25184" xr:uid="{F073C66C-708F-48CA-85E6-579E81AA8D58}"/>
    <cellStyle name="tableau | ligne-titre | niveau1 2 2" xfId="49358" xr:uid="{18B58D58-257A-4613-AC92-2CFE3E6AC48D}"/>
    <cellStyle name="tableau | ligne-titre | niveau1 3" xfId="49357" xr:uid="{163E281D-AA14-423A-8531-6E33E64C3F58}"/>
    <cellStyle name="tableau | ligne-titre | niveau2" xfId="25185" xr:uid="{6F3E7B48-F7F7-4AA4-BD65-93BF010BAEFB}"/>
    <cellStyle name="tableau | ligne-titre | niveau2 2" xfId="25186" xr:uid="{DCF5A662-62F5-4B98-806B-87F0F96A79A7}"/>
    <cellStyle name="tableau | ligne-titre | niveau2 2 2" xfId="49360" xr:uid="{44A8780C-44E2-43DA-B103-7F620387019C}"/>
    <cellStyle name="tableau | ligne-titre | niveau2 3" xfId="49359" xr:uid="{AC76ED1E-4B2C-4DBB-B71C-78082D165CDC}"/>
    <cellStyle name="Tekst objaśnienia" xfId="25187" xr:uid="{5541B967-2DE8-4136-B08C-9EF01576820C}"/>
    <cellStyle name="Tekst objaśnienia 10" xfId="1094" xr:uid="{00000000-0005-0000-0000-000067040000}"/>
    <cellStyle name="Tekst objaśnienia 10 10" xfId="25188" xr:uid="{7A04B6FA-2B93-4AE3-AE58-00B67E90311D}"/>
    <cellStyle name="Tekst objaśnienia 10 2" xfId="1095" xr:uid="{00000000-0005-0000-0000-000068040000}"/>
    <cellStyle name="Tekst objaśnienia 10 2 2" xfId="25190" xr:uid="{50D4C1DE-D69A-4C4F-A1D4-92D8FA78A5BD}"/>
    <cellStyle name="Tekst objaśnienia 10 2 2 2" xfId="25191" xr:uid="{F77B7C4A-8999-4C34-9A16-3823F1FCC7A1}"/>
    <cellStyle name="Tekst objaśnienia 10 2 2 2 2" xfId="49365" xr:uid="{9F259D72-22C0-4CCA-9B24-9FB386A5E519}"/>
    <cellStyle name="Tekst objaśnienia 10 2 2 3" xfId="25192" xr:uid="{4017BDEE-E208-4D44-B423-ECAA7D00D5B4}"/>
    <cellStyle name="Tekst objaśnienia 10 2 2 3 2" xfId="49366" xr:uid="{0A1CAB43-5DE2-424F-9B73-BBDB42456F44}"/>
    <cellStyle name="Tekst objaśnienia 10 2 2 4" xfId="49364" xr:uid="{0105D296-7E64-4445-B991-F5E1BBA5ACBC}"/>
    <cellStyle name="Tekst objaśnienia 10 2 3" xfId="25193" xr:uid="{748D1D2F-D6E7-4197-891D-B38EE46F129D}"/>
    <cellStyle name="Tekst objaśnienia 10 2 3 2" xfId="49367" xr:uid="{77F517E4-A6F2-4889-8D5E-88DA0EAD8653}"/>
    <cellStyle name="Tekst objaśnienia 10 2 4" xfId="25194" xr:uid="{7E84F2E2-67FB-4D8F-85F2-7BBC99C0D10E}"/>
    <cellStyle name="Tekst objaśnienia 10 2 4 2" xfId="49368" xr:uid="{2F0043DB-F693-4C02-97E1-3F2A244DDBC4}"/>
    <cellStyle name="Tekst objaśnienia 10 2 5" xfId="25195" xr:uid="{BFCD7CA5-C8AC-4C03-B4F5-6C342F7A3F9C}"/>
    <cellStyle name="Tekst objaśnienia 10 2 5 2" xfId="49369" xr:uid="{A15D834C-2A80-440B-9C46-D2F7D5F4A89D}"/>
    <cellStyle name="Tekst objaśnienia 10 2 6" xfId="49363" xr:uid="{EDC51B8C-0DA1-422F-B307-A579F2910034}"/>
    <cellStyle name="Tekst objaśnienia 10 2 7" xfId="54332" xr:uid="{C310B95B-C359-43CB-8F3D-12FCF3370778}"/>
    <cellStyle name="Tekst objaśnienia 10 2 8" xfId="25189" xr:uid="{4A9A936F-39C2-47DD-8671-FC702522996A}"/>
    <cellStyle name="Tekst objaśnienia 10 3" xfId="1096" xr:uid="{00000000-0005-0000-0000-000069040000}"/>
    <cellStyle name="Tekst objaśnienia 10 3 2" xfId="25197" xr:uid="{4DCEFCFC-A5B8-47F8-8BF0-43427F9AB49D}"/>
    <cellStyle name="Tekst objaśnienia 10 3 2 2" xfId="25198" xr:uid="{E8A7A6FB-FDAD-4613-BEB6-30403FCD4D6E}"/>
    <cellStyle name="Tekst objaśnienia 10 3 2 2 2" xfId="49372" xr:uid="{2EF3E0FB-4028-4DF1-BACE-6A24F1A61F6D}"/>
    <cellStyle name="Tekst objaśnienia 10 3 2 3" xfId="25199" xr:uid="{3368188D-060E-4DE5-A6EA-E7F6DDC79925}"/>
    <cellStyle name="Tekst objaśnienia 10 3 2 3 2" xfId="49373" xr:uid="{BD057086-5AFA-46FE-B887-98952A990FFC}"/>
    <cellStyle name="Tekst objaśnienia 10 3 2 4" xfId="49371" xr:uid="{8513B5D7-0200-4218-97E0-CBE03ED2B7B8}"/>
    <cellStyle name="Tekst objaśnienia 10 3 3" xfId="25200" xr:uid="{9CE73BD3-9262-4DB5-8180-F27C87BA32F4}"/>
    <cellStyle name="Tekst objaśnienia 10 3 3 2" xfId="49374" xr:uid="{959D5EA6-1459-4667-9AE3-5EBEC6CA2C3A}"/>
    <cellStyle name="Tekst objaśnienia 10 3 4" xfId="25201" xr:uid="{71F0655E-DA8F-4E62-A412-76ECBB769A67}"/>
    <cellStyle name="Tekst objaśnienia 10 3 4 2" xfId="49375" xr:uid="{715F6947-D733-4375-92D0-51C60058429F}"/>
    <cellStyle name="Tekst objaśnienia 10 3 5" xfId="25202" xr:uid="{395AEE2A-5107-4E4D-883B-55E36DA2A409}"/>
    <cellStyle name="Tekst objaśnienia 10 3 5 2" xfId="49376" xr:uid="{75703720-6B14-42DD-A94E-2B83355F00AE}"/>
    <cellStyle name="Tekst objaśnienia 10 3 6" xfId="49370" xr:uid="{3D1E9D28-279B-46CB-8342-448AA418016B}"/>
    <cellStyle name="Tekst objaśnienia 10 3 7" xfId="54333" xr:uid="{C52E4EDE-F84C-4088-A76F-25156DB66FCD}"/>
    <cellStyle name="Tekst objaśnienia 10 3 8" xfId="25196" xr:uid="{94562EBB-2726-40E1-BA23-2D615CC57AA0}"/>
    <cellStyle name="Tekst objaśnienia 10 4" xfId="25203" xr:uid="{7E9455FC-FE4C-461F-BBAD-748B37F64118}"/>
    <cellStyle name="Tekst objaśnienia 10 4 2" xfId="25204" xr:uid="{51133DFB-7688-4648-B0FE-172C1639E76C}"/>
    <cellStyle name="Tekst objaśnienia 10 4 2 2" xfId="49378" xr:uid="{7222FB9F-24E3-423F-A3F1-2964065B1A23}"/>
    <cellStyle name="Tekst objaśnienia 10 4 3" xfId="25205" xr:uid="{90A0BD1E-C7D7-40A2-B6DC-4DA0C086D017}"/>
    <cellStyle name="Tekst objaśnienia 10 4 3 2" xfId="49379" xr:uid="{67776C25-DDEE-4C24-A134-F91AF9E9792C}"/>
    <cellStyle name="Tekst objaśnienia 10 4 4" xfId="49377" xr:uid="{E8296FAA-0E63-4FC2-B727-61ACF643302D}"/>
    <cellStyle name="Tekst objaśnienia 10 5" xfId="25206" xr:uid="{183CAD86-E6D0-4478-9A6C-6CBF217C9E51}"/>
    <cellStyle name="Tekst objaśnienia 10 5 2" xfId="25207" xr:uid="{939232CD-3B20-498C-B9D5-C0A620A8E880}"/>
    <cellStyle name="Tekst objaśnienia 10 5 2 2" xfId="49381" xr:uid="{0C022540-0C60-4599-8E12-6C1826A60539}"/>
    <cellStyle name="Tekst objaśnienia 10 5 3" xfId="49380" xr:uid="{C28FB4D7-CE70-4E5E-82A6-00C28F310565}"/>
    <cellStyle name="Tekst objaśnienia 10 6" xfId="25208" xr:uid="{DFAF788C-2FD7-4B9A-8B0B-6F0B020F8CEC}"/>
    <cellStyle name="Tekst objaśnienia 10 6 2" xfId="49382" xr:uid="{D90E1F3C-B5EB-4719-8514-A9EBBAF54E70}"/>
    <cellStyle name="Tekst objaśnienia 10 7" xfId="25209" xr:uid="{C2C826AF-E05C-4AA0-9C81-626422AC21BA}"/>
    <cellStyle name="Tekst objaśnienia 10 7 2" xfId="49383" xr:uid="{CC0DEE05-A173-40A6-9BA4-5955967F529C}"/>
    <cellStyle name="Tekst objaśnienia 10 8" xfId="49362" xr:uid="{6E4774F1-88A7-4A29-91F0-063CA87C6C82}"/>
    <cellStyle name="Tekst objaśnienia 10 9" xfId="54331" xr:uid="{357B3D9B-F847-485C-8CC3-03EBBFAAEEF3}"/>
    <cellStyle name="Tekst objaśnienia 10_COM_BND" xfId="25210" xr:uid="{04B1E0B2-4B43-472E-A6B0-A5A9740BDB0D}"/>
    <cellStyle name="Tekst objaśnienia 11" xfId="1097" xr:uid="{00000000-0005-0000-0000-00006A040000}"/>
    <cellStyle name="Tekst objaśnienia 11 2" xfId="25212" xr:uid="{FA4EEBBC-245A-4C8C-AB6A-7DE334EF6697}"/>
    <cellStyle name="Tekst objaśnienia 11 2 2" xfId="25213" xr:uid="{55960F58-C524-4723-A5B3-EB746D150D31}"/>
    <cellStyle name="Tekst objaśnienia 11 2 2 2" xfId="25214" xr:uid="{A5C5FEB2-F27C-4FF2-A8BF-130DE5286FB6}"/>
    <cellStyle name="Tekst objaśnienia 11 2 2 2 2" xfId="49387" xr:uid="{388D97BB-639B-48FB-9FDC-1918E11FF9F5}"/>
    <cellStyle name="Tekst objaśnienia 11 2 2 3" xfId="49386" xr:uid="{73DEC0B2-C38C-43AA-B980-FE04F16ADE1D}"/>
    <cellStyle name="Tekst objaśnienia 11 2 3" xfId="25215" xr:uid="{BF2A6D01-9F67-493D-AAD5-67B8FEF528B1}"/>
    <cellStyle name="Tekst objaśnienia 11 2 3 2" xfId="49388" xr:uid="{0EA8B1EA-55E8-4618-8B8B-03326FD12F11}"/>
    <cellStyle name="Tekst objaśnienia 11 2 4" xfId="25216" xr:uid="{D926F54E-C324-496D-8E44-3C440815E825}"/>
    <cellStyle name="Tekst objaśnienia 11 2 4 2" xfId="49389" xr:uid="{CAE13EC3-8BA0-4558-B3AC-B3C76C9BAD56}"/>
    <cellStyle name="Tekst objaśnienia 11 2 5" xfId="49385" xr:uid="{7E08866F-1555-4568-8A3B-3B00D26F6F39}"/>
    <cellStyle name="Tekst objaśnienia 11 3" xfId="25217" xr:uid="{B6FC9442-B774-4717-AE22-45B800EE4C9C}"/>
    <cellStyle name="Tekst objaśnienia 11 3 2" xfId="25218" xr:uid="{C30630AC-2375-4D83-BC5C-86EBC197CC95}"/>
    <cellStyle name="Tekst objaśnienia 11 3 2 2" xfId="49391" xr:uid="{082DA416-6B26-4700-82B4-0B6476CCDEDF}"/>
    <cellStyle name="Tekst objaśnienia 11 3 3" xfId="49390" xr:uid="{DB5DA1EC-F2E5-4F3E-83FC-B3E4224BC3D9}"/>
    <cellStyle name="Tekst objaśnienia 11 4" xfId="25219" xr:uid="{FFC71BDE-8A3C-4094-AE64-4F158A4DE3F2}"/>
    <cellStyle name="Tekst objaśnienia 11 4 2" xfId="49392" xr:uid="{3A30759B-6EC9-47A7-B4A3-BCDF5BFEC950}"/>
    <cellStyle name="Tekst objaśnienia 11 5" xfId="25220" xr:uid="{A48D073B-7ED0-464A-8D4A-A2B6D35D9BF2}"/>
    <cellStyle name="Tekst objaśnienia 11 5 2" xfId="49393" xr:uid="{FB0130F5-C6DE-4D12-AACB-B8464D2A56A1}"/>
    <cellStyle name="Tekst objaśnienia 11 6" xfId="49384" xr:uid="{AD15E472-F70E-4937-AA4D-B240C177C914}"/>
    <cellStyle name="Tekst objaśnienia 11 7" xfId="54334" xr:uid="{A14D5675-EBF9-4AD4-AB94-C9AF06C716A8}"/>
    <cellStyle name="Tekst objaśnienia 11 8" xfId="25211" xr:uid="{AF21EEEB-2657-4961-BF6E-4665B7D65620}"/>
    <cellStyle name="Tekst objaśnienia 12" xfId="1098" xr:uid="{00000000-0005-0000-0000-00006B040000}"/>
    <cellStyle name="Tekst objaśnienia 12 2" xfId="25222" xr:uid="{4A110903-ED3C-4787-8241-0195AFCFA6B1}"/>
    <cellStyle name="Tekst objaśnienia 12 2 2" xfId="25223" xr:uid="{5C4F7D1F-D6F9-45D9-B501-941B1F810F9B}"/>
    <cellStyle name="Tekst objaśnienia 12 2 2 2" xfId="49396" xr:uid="{CB4C4040-A572-4AFF-A6F9-A06C0E0CDE78}"/>
    <cellStyle name="Tekst objaśnienia 12 2 3" xfId="25224" xr:uid="{99C33E9F-49B6-4730-A137-AD43295A2543}"/>
    <cellStyle name="Tekst objaśnienia 12 2 3 2" xfId="49397" xr:uid="{BE965717-5FB9-4A20-85EF-076CD811BE98}"/>
    <cellStyle name="Tekst objaśnienia 12 2 4" xfId="49395" xr:uid="{F3C0CB32-4448-4331-96FE-0D4BC96D3F01}"/>
    <cellStyle name="Tekst objaśnienia 12 3" xfId="25225" xr:uid="{B6FB4894-58E2-4EF8-8D7D-1216C1FB6167}"/>
    <cellStyle name="Tekst objaśnienia 12 3 2" xfId="49398" xr:uid="{0396AD91-428F-40C4-9E30-CCA30409E444}"/>
    <cellStyle name="Tekst objaśnienia 12 4" xfId="25226" xr:uid="{9D14FC99-F20D-4600-813A-8A01BFAB7FE4}"/>
    <cellStyle name="Tekst objaśnienia 12 4 2" xfId="49399" xr:uid="{30718053-B58F-4092-B477-7FF9E4EAD8C6}"/>
    <cellStyle name="Tekst objaśnienia 12 5" xfId="25227" xr:uid="{F89FDEFF-57DF-443D-B005-1F3A79CAA174}"/>
    <cellStyle name="Tekst objaśnienia 12 5 2" xfId="49400" xr:uid="{AF3EF582-7183-44EF-AB0C-2B7D7C89687C}"/>
    <cellStyle name="Tekst objaśnienia 12 6" xfId="49394" xr:uid="{BC058446-19D6-4DB4-9369-BA46F75359AF}"/>
    <cellStyle name="Tekst objaśnienia 12 7" xfId="54335" xr:uid="{5A197298-9339-4F6D-9345-A28EB5DF8871}"/>
    <cellStyle name="Tekst objaśnienia 12 8" xfId="25221" xr:uid="{0F7A045D-5683-4C0B-BCE5-798341BF55A5}"/>
    <cellStyle name="Tekst objaśnienia 13" xfId="25228" xr:uid="{CC708BC1-FDED-4686-A5F4-DF048707C166}"/>
    <cellStyle name="Tekst objaśnienia 13 2" xfId="25229" xr:uid="{BE75F7C6-6648-4544-B225-AEAA6C069BB5}"/>
    <cellStyle name="Tekst objaśnienia 13 2 2" xfId="25230" xr:uid="{360DAD05-1059-4E62-A52A-86F0ABC46AD7}"/>
    <cellStyle name="Tekst objaśnienia 13 2 2 2" xfId="49403" xr:uid="{2D37AC95-7763-4414-B8BB-4DC8ED88C63B}"/>
    <cellStyle name="Tekst objaśnienia 13 2 3" xfId="49402" xr:uid="{2700F688-E46D-4754-9ECB-51A97C669B2B}"/>
    <cellStyle name="Tekst objaśnienia 13 3" xfId="25231" xr:uid="{829C09B9-1A93-4D62-B356-B75E097D8A5A}"/>
    <cellStyle name="Tekst objaśnienia 13 3 2" xfId="49404" xr:uid="{DC4F7079-555F-44A7-928A-22EDC388EF77}"/>
    <cellStyle name="Tekst objaśnienia 13 4" xfId="25232" xr:uid="{0E50FBD7-2AD4-4F6D-8BC8-664C8506AE82}"/>
    <cellStyle name="Tekst objaśnienia 13 4 2" xfId="49405" xr:uid="{5EFFF1CA-E3D6-4F0B-B983-B8B765C1A108}"/>
    <cellStyle name="Tekst objaśnienia 13 5" xfId="49401" xr:uid="{4EEB0FD2-12CF-4785-91E5-F38758BD799B}"/>
    <cellStyle name="Tekst objaśnienia 13 6" xfId="54336" xr:uid="{D6111AB4-D6AC-4749-B42E-650DF73C9A5D}"/>
    <cellStyle name="Tekst objaśnienia 14" xfId="25233" xr:uid="{63B7DCE5-ADBD-400D-B380-457CB3240D37}"/>
    <cellStyle name="Tekst objaśnienia 14 2" xfId="25234" xr:uid="{1C9454FA-408F-4971-90A1-D74236B6F255}"/>
    <cellStyle name="Tekst objaśnienia 14 2 2" xfId="25235" xr:uid="{17DC8C41-EE8E-408D-8059-A3A7EA0AB84C}"/>
    <cellStyle name="Tekst objaśnienia 14 2 2 2" xfId="49408" xr:uid="{47704737-7CBD-439C-99CD-E406106C8B13}"/>
    <cellStyle name="Tekst objaśnienia 14 2 3" xfId="49407" xr:uid="{9B58BEC5-00C7-45F2-BEE7-4F0C8CBD96CB}"/>
    <cellStyle name="Tekst objaśnienia 14 3" xfId="25236" xr:uid="{2AA1AFC8-87BE-4B17-9170-DA599D9373F1}"/>
    <cellStyle name="Tekst objaśnienia 14 3 2" xfId="49409" xr:uid="{C138A73E-6DD2-4B23-AA4A-A5D652EFC93D}"/>
    <cellStyle name="Tekst objaśnienia 14 4" xfId="25237" xr:uid="{96088548-53FA-4013-8299-BAEA34E041FB}"/>
    <cellStyle name="Tekst objaśnienia 14 4 2" xfId="49410" xr:uid="{3E2F3BBB-3826-4068-B8C5-45515B5BA181}"/>
    <cellStyle name="Tekst objaśnienia 14 5" xfId="49406" xr:uid="{CB4C2816-3BC1-422B-AAE5-58EC9F78F58C}"/>
    <cellStyle name="Tekst objaśnienia 14 6" xfId="54337" xr:uid="{83FE3F26-4057-4574-8350-9E946FBDEC60}"/>
    <cellStyle name="Tekst objaśnienia 15" xfId="25238" xr:uid="{B80E7E4F-1C9C-4FB3-A623-41D35A8FA593}"/>
    <cellStyle name="Tekst objaśnienia 15 2" xfId="25239" xr:uid="{ECCB37CC-D721-4261-AB59-C763389BE357}"/>
    <cellStyle name="Tekst objaśnienia 15 2 2" xfId="25240" xr:uid="{9D3466F0-F3AA-4E69-93C1-434FC4A8D456}"/>
    <cellStyle name="Tekst objaśnienia 15 2 2 2" xfId="49413" xr:uid="{B8146693-E84C-4C0A-AE5C-1B0E6EED790C}"/>
    <cellStyle name="Tekst objaśnienia 15 2 3" xfId="49412" xr:uid="{95E42FF1-42FF-46C7-A5CA-65F6B7F44B72}"/>
    <cellStyle name="Tekst objaśnienia 15 3" xfId="25241" xr:uid="{A82AB0AD-BD1C-4CC2-A384-82FD7D4577B4}"/>
    <cellStyle name="Tekst objaśnienia 15 3 2" xfId="49414" xr:uid="{45271094-3CBF-4588-9A85-FA0447222465}"/>
    <cellStyle name="Tekst objaśnienia 15 4" xfId="25242" xr:uid="{A99F41ED-95A4-4213-AF6F-C2CBCB93CA98}"/>
    <cellStyle name="Tekst objaśnienia 15 4 2" xfId="49415" xr:uid="{A886C198-AD11-4A0A-A228-F8A59B033D22}"/>
    <cellStyle name="Tekst objaśnienia 15 5" xfId="49411" xr:uid="{0A739FC7-EC27-4AAD-83C1-FA1A361BDA65}"/>
    <cellStyle name="Tekst objaśnienia 15 6" xfId="54338" xr:uid="{2D9043A1-C24F-4B6D-BAD4-6574DD29E154}"/>
    <cellStyle name="Tekst objaśnienia 16" xfId="25243" xr:uid="{DAB09C4A-186D-4A21-BF31-A3BDD4CF7655}"/>
    <cellStyle name="Tekst objaśnienia 16 2" xfId="25244" xr:uid="{F82387FA-5635-48E6-93BD-AC3F51A374CE}"/>
    <cellStyle name="Tekst objaśnienia 16 2 2" xfId="25245" xr:uid="{CA3B2FBA-F148-4427-A9CD-5AC2106EF507}"/>
    <cellStyle name="Tekst objaśnienia 16 2 2 2" xfId="49418" xr:uid="{1BAE49AC-AD29-4047-88DB-7C08E2C9E5E1}"/>
    <cellStyle name="Tekst objaśnienia 16 2 3" xfId="49417" xr:uid="{DF7C243A-9344-46D1-B783-43708C1F9A52}"/>
    <cellStyle name="Tekst objaśnienia 16 3" xfId="25246" xr:uid="{8C3EFFB3-69A8-4EA9-8132-FB61F9C90ADF}"/>
    <cellStyle name="Tekst objaśnienia 16 3 2" xfId="49419" xr:uid="{EDAF33A7-57C3-4778-B1F5-61E4333273DA}"/>
    <cellStyle name="Tekst objaśnienia 16 4" xfId="25247" xr:uid="{5046CE5A-88E9-4F3D-BD98-6F84A3491357}"/>
    <cellStyle name="Tekst objaśnienia 16 4 2" xfId="49420" xr:uid="{736F9015-B161-414A-B863-24D94477662C}"/>
    <cellStyle name="Tekst objaśnienia 16 5" xfId="49416" xr:uid="{4F1C0DE0-D9A5-4CAB-B0E8-9BFCB10A22DF}"/>
    <cellStyle name="Tekst objaśnienia 16 6" xfId="54339" xr:uid="{EEC98110-A88D-4730-8CF2-FB2A19EA16B0}"/>
    <cellStyle name="Tekst objaśnienia 17" xfId="49361" xr:uid="{504CC78B-52E0-4B99-AABB-42932CAF69A2}"/>
    <cellStyle name="Tekst objaśnienia 17 2" xfId="54340" xr:uid="{779A53CF-B893-4455-911F-0CFE0B85F4A8}"/>
    <cellStyle name="Tekst objaśnienia 18" xfId="54341" xr:uid="{081E6151-D7C0-4452-A570-F554FA6673C0}"/>
    <cellStyle name="Tekst objaśnienia 19" xfId="54342" xr:uid="{10ED9095-7291-4958-AB15-13319D9E8319}"/>
    <cellStyle name="Tekst objaśnienia 2" xfId="1099" xr:uid="{00000000-0005-0000-0000-00006C040000}"/>
    <cellStyle name="Tekst objaśnienia 2 2" xfId="25249" xr:uid="{D2356794-6A49-47D4-8F2A-CAB8DCFFD255}"/>
    <cellStyle name="Tekst objaśnienia 2 2 2" xfId="25250" xr:uid="{08660AD3-049D-43ED-B3B6-E804B8521F85}"/>
    <cellStyle name="Tekst objaśnienia 2 2 2 2" xfId="49423" xr:uid="{C23EBF73-D363-4BBD-94E8-49B3F25A0B91}"/>
    <cellStyle name="Tekst objaśnienia 2 2 3" xfId="25251" xr:uid="{5433F3B8-8FD8-4CFF-B18F-656CF2287B5A}"/>
    <cellStyle name="Tekst objaśnienia 2 2 3 2" xfId="49424" xr:uid="{78E34057-7F84-493B-9088-971B0FFC4ED8}"/>
    <cellStyle name="Tekst objaśnienia 2 2 4" xfId="49422" xr:uid="{437110B9-D112-4DD5-AEA3-F548A5A8C162}"/>
    <cellStyle name="Tekst objaśnienia 2 3" xfId="25252" xr:uid="{DFA2B71D-9C6F-4CD8-B6AD-A4FDE3FD30FB}"/>
    <cellStyle name="Tekst objaśnienia 2 3 2" xfId="25253" xr:uid="{EB99023E-F0A8-4916-94E7-2DE299B2B674}"/>
    <cellStyle name="Tekst objaśnienia 2 3 2 2" xfId="49426" xr:uid="{F394FE95-566F-40CB-98F8-C42491515AAC}"/>
    <cellStyle name="Tekst objaśnienia 2 3 3" xfId="49425" xr:uid="{42AD1E1A-1856-42EF-A4CF-CDEB35D1DB24}"/>
    <cellStyle name="Tekst objaśnienia 2 4" xfId="25254" xr:uid="{06D271DE-8520-4F8F-81FA-AA60B7614D39}"/>
    <cellStyle name="Tekst objaśnienia 2 4 2" xfId="49427" xr:uid="{B54AEDB6-E5A2-4780-935D-3B5D0D7FCF93}"/>
    <cellStyle name="Tekst objaśnienia 2 5" xfId="25255" xr:uid="{BE20DA55-963C-46AC-9D58-B9ED52FA2359}"/>
    <cellStyle name="Tekst objaśnienia 2 5 2" xfId="49428" xr:uid="{4E9927DD-A7E9-4A9E-B970-09284F8B67C1}"/>
    <cellStyle name="Tekst objaśnienia 2 6" xfId="49421" xr:uid="{3FC87B9A-E6B0-4B54-8C1D-CEE8B491486B}"/>
    <cellStyle name="Tekst objaśnienia 2 7" xfId="54343" xr:uid="{6CFA06BC-3CEE-4573-BC5A-3C971372FCE7}"/>
    <cellStyle name="Tekst objaśnienia 2 8" xfId="25248" xr:uid="{DF637D45-0FB3-46F9-9778-1EBECFBED091}"/>
    <cellStyle name="Tekst objaśnienia 20" xfId="54344" xr:uid="{2531C3B4-CBEE-4C17-AE8A-6E305D33A4A7}"/>
    <cellStyle name="Tekst objaśnienia 3" xfId="1100" xr:uid="{00000000-0005-0000-0000-00006D040000}"/>
    <cellStyle name="Tekst objaśnienia 3 2" xfId="25257" xr:uid="{A492C9D5-5565-41FB-A4DF-497E9EFB3C07}"/>
    <cellStyle name="Tekst objaśnienia 3 2 2" xfId="25258" xr:uid="{8F32CA61-CEF5-4448-9934-E92A71D340BB}"/>
    <cellStyle name="Tekst objaśnienia 3 2 2 2" xfId="49431" xr:uid="{8F923D8A-70CE-41EC-B614-E75D910B2E96}"/>
    <cellStyle name="Tekst objaśnienia 3 2 3" xfId="25259" xr:uid="{F1BADF22-F1B3-4FB6-9370-BC9DCFD5AD25}"/>
    <cellStyle name="Tekst objaśnienia 3 2 3 2" xfId="49432" xr:uid="{F50D1EE5-8F96-4C8D-B0E0-8494AD71CD97}"/>
    <cellStyle name="Tekst objaśnienia 3 2 4" xfId="49430" xr:uid="{2BC39F93-C827-426E-A132-7E95C5A2D739}"/>
    <cellStyle name="Tekst objaśnienia 3 3" xfId="25260" xr:uid="{E5A780D9-C6CE-45C2-A436-52C71F6A286D}"/>
    <cellStyle name="Tekst objaśnienia 3 3 2" xfId="25261" xr:uid="{F5B89B11-C318-4D39-A6D2-2AF3314E00F7}"/>
    <cellStyle name="Tekst objaśnienia 3 3 2 2" xfId="49434" xr:uid="{69880935-B0DA-4E71-9481-701E0538BEC3}"/>
    <cellStyle name="Tekst objaśnienia 3 3 3" xfId="49433" xr:uid="{596BCDBD-30A0-4DDF-B082-1D66565E0D2B}"/>
    <cellStyle name="Tekst objaśnienia 3 4" xfId="25262" xr:uid="{E3F83B06-A206-4E2C-A994-71092B9D87FA}"/>
    <cellStyle name="Tekst objaśnienia 3 4 2" xfId="49435" xr:uid="{4D90DD1B-E349-4663-B325-8732D9E44968}"/>
    <cellStyle name="Tekst objaśnienia 3 5" xfId="25263" xr:uid="{F86499C0-DF52-4337-B20C-ECE6EDB117D1}"/>
    <cellStyle name="Tekst objaśnienia 3 5 2" xfId="49436" xr:uid="{93281F4F-57BA-4997-A5EC-F3C10ABFD67E}"/>
    <cellStyle name="Tekst objaśnienia 3 6" xfId="49429" xr:uid="{D231B1DB-EBA8-4A23-A203-E02F4B60C521}"/>
    <cellStyle name="Tekst objaśnienia 3 7" xfId="54345" xr:uid="{4D88EB91-8B8F-4929-8909-8745B3B90C9E}"/>
    <cellStyle name="Tekst objaśnienia 3 8" xfId="25256" xr:uid="{4D3FC3B3-96E8-442B-B50E-2F88680DD3F6}"/>
    <cellStyle name="Tekst objaśnienia 4" xfId="1101" xr:uid="{00000000-0005-0000-0000-00006E040000}"/>
    <cellStyle name="Tekst objaśnienia 4 2" xfId="25265" xr:uid="{5A2788E0-E488-413B-80ED-4F2C053538D8}"/>
    <cellStyle name="Tekst objaśnienia 4 2 2" xfId="25266" xr:uid="{D3AEDE80-0582-4986-BF18-0C253EDDEB87}"/>
    <cellStyle name="Tekst objaśnienia 4 2 2 2" xfId="49439" xr:uid="{3C17D4AF-F0EA-4368-8D2D-294FCF5D82AA}"/>
    <cellStyle name="Tekst objaśnienia 4 2 3" xfId="25267" xr:uid="{7BFCDB26-45DB-411C-849E-45E43F897D09}"/>
    <cellStyle name="Tekst objaśnienia 4 2 3 2" xfId="49440" xr:uid="{58207050-EA5E-4B46-A73A-72D721DB1908}"/>
    <cellStyle name="Tekst objaśnienia 4 2 4" xfId="49438" xr:uid="{616062C3-30BC-426D-9D6E-035E2CDDC158}"/>
    <cellStyle name="Tekst objaśnienia 4 3" xfId="25268" xr:uid="{477A4F8E-A9CD-4FF5-86A1-565BD3B3FAA5}"/>
    <cellStyle name="Tekst objaśnienia 4 3 2" xfId="25269" xr:uid="{2FA7A8C7-4088-43B5-81A7-B2DABBE308C5}"/>
    <cellStyle name="Tekst objaśnienia 4 3 2 2" xfId="49442" xr:uid="{8195919D-B9A4-4604-885D-9BB27206EDE5}"/>
    <cellStyle name="Tekst objaśnienia 4 3 3" xfId="49441" xr:uid="{767E0F50-B0BD-4B99-872F-0A62DC9E948D}"/>
    <cellStyle name="Tekst objaśnienia 4 4" xfId="25270" xr:uid="{B68C002B-936A-4314-AD2D-FA5C8FE4012C}"/>
    <cellStyle name="Tekst objaśnienia 4 4 2" xfId="49443" xr:uid="{83C907BF-51B5-4C57-95A4-B00656B72AD9}"/>
    <cellStyle name="Tekst objaśnienia 4 5" xfId="25271" xr:uid="{960EDDC8-E9E1-4392-AAF2-6D622FABEB4E}"/>
    <cellStyle name="Tekst objaśnienia 4 5 2" xfId="49444" xr:uid="{03F82A32-5C1C-44A4-B010-07A12C44852B}"/>
    <cellStyle name="Tekst objaśnienia 4 6" xfId="49437" xr:uid="{FE6A51E3-304C-4B0A-804D-2BDD24494466}"/>
    <cellStyle name="Tekst objaśnienia 4 7" xfId="54346" xr:uid="{F2544D1A-00E3-4F6D-AAF7-288327BAB172}"/>
    <cellStyle name="Tekst objaśnienia 4 8" xfId="25264" xr:uid="{2F54C1A9-8E5E-4BBC-A828-E153D9B4A17D}"/>
    <cellStyle name="Tekst objaśnienia 5" xfId="1102" xr:uid="{00000000-0005-0000-0000-00006F040000}"/>
    <cellStyle name="Tekst objaśnienia 5 2" xfId="25273" xr:uid="{8A4DBFC5-0642-4FC8-A7D2-B3BE7EFDEA41}"/>
    <cellStyle name="Tekst objaśnienia 5 2 2" xfId="25274" xr:uid="{037EF959-F762-42A7-9A6B-EB8081AAB42F}"/>
    <cellStyle name="Tekst objaśnienia 5 2 2 2" xfId="49447" xr:uid="{527420F0-F2DA-4FE5-98BC-BD0378DE52F1}"/>
    <cellStyle name="Tekst objaśnienia 5 2 3" xfId="25275" xr:uid="{BFEBB3C0-249E-4D6D-9A9D-BC92B63B3A9E}"/>
    <cellStyle name="Tekst objaśnienia 5 2 3 2" xfId="49448" xr:uid="{F348101C-9257-497E-B89A-8EA11D1838C0}"/>
    <cellStyle name="Tekst objaśnienia 5 2 4" xfId="49446" xr:uid="{A3007E53-DCCF-417B-B33A-CBF1A3883E5C}"/>
    <cellStyle name="Tekst objaśnienia 5 3" xfId="25276" xr:uid="{FCE50D04-2CCA-4A7D-91E9-ED895F51D201}"/>
    <cellStyle name="Tekst objaśnienia 5 3 2" xfId="25277" xr:uid="{F4472A6B-D129-4DB4-8E1E-A2825FD6CBE1}"/>
    <cellStyle name="Tekst objaśnienia 5 3 2 2" xfId="49450" xr:uid="{C8495706-E69F-4303-A1D9-AC4B51A6B6FB}"/>
    <cellStyle name="Tekst objaśnienia 5 3 3" xfId="49449" xr:uid="{C670F456-843F-4168-8F5C-FF5257994C8B}"/>
    <cellStyle name="Tekst objaśnienia 5 4" xfId="25278" xr:uid="{8CF0E1F7-5069-4A7F-9039-F8296967F8F4}"/>
    <cellStyle name="Tekst objaśnienia 5 4 2" xfId="49451" xr:uid="{30B86C2D-367E-4FD3-BDA7-EDF7E23FF5CD}"/>
    <cellStyle name="Tekst objaśnienia 5 5" xfId="25279" xr:uid="{9860CAE4-DEF2-49D9-9A2C-6F8B244E5463}"/>
    <cellStyle name="Tekst objaśnienia 5 5 2" xfId="49452" xr:uid="{77C39BA0-BEA5-4BAC-AD21-897D07B15204}"/>
    <cellStyle name="Tekst objaśnienia 5 6" xfId="49445" xr:uid="{D8EAAC1F-448E-47C3-8F9B-A667A75FDB62}"/>
    <cellStyle name="Tekst objaśnienia 5 7" xfId="54347" xr:uid="{83B91AA4-A1BD-46F8-BA97-B784266E91A3}"/>
    <cellStyle name="Tekst objaśnienia 5 8" xfId="25272" xr:uid="{6EA9B44A-6227-4395-88FC-234E4CFBA4FB}"/>
    <cellStyle name="Tekst objaśnienia 6" xfId="1103" xr:uid="{00000000-0005-0000-0000-000070040000}"/>
    <cellStyle name="Tekst objaśnienia 6 2" xfId="25281" xr:uid="{49C84EB5-50D9-4716-B461-345DBF7FEEF2}"/>
    <cellStyle name="Tekst objaśnienia 6 2 2" xfId="25282" xr:uid="{4D792C54-53CF-4B3D-BE41-062E830D60D3}"/>
    <cellStyle name="Tekst objaśnienia 6 2 2 2" xfId="49455" xr:uid="{ABFFFBF8-E52C-479B-83AF-712E07F5E367}"/>
    <cellStyle name="Tekst objaśnienia 6 2 3" xfId="25283" xr:uid="{B1279E0B-E232-4F51-824B-29C9533786D2}"/>
    <cellStyle name="Tekst objaśnienia 6 2 3 2" xfId="49456" xr:uid="{F3D0254F-33D7-42B7-804E-EB57659EC847}"/>
    <cellStyle name="Tekst objaśnienia 6 2 4" xfId="49454" xr:uid="{4683A51F-AE80-4310-8063-DEB1E2318244}"/>
    <cellStyle name="Tekst objaśnienia 6 3" xfId="25284" xr:uid="{580FD61B-C98F-4521-8A7C-EAE63E0B8519}"/>
    <cellStyle name="Tekst objaśnienia 6 3 2" xfId="25285" xr:uid="{F1A0E8E4-6B88-4425-B68C-137E4CE552D7}"/>
    <cellStyle name="Tekst objaśnienia 6 3 2 2" xfId="49458" xr:uid="{A1C9A031-34F5-4641-9636-8613698FAC38}"/>
    <cellStyle name="Tekst objaśnienia 6 3 3" xfId="49457" xr:uid="{1238E697-AA1B-4E75-AE6E-D62C6D036AA9}"/>
    <cellStyle name="Tekst objaśnienia 6 4" xfId="25286" xr:uid="{DAA8AD7D-F614-4333-88AC-93DC0991E9E8}"/>
    <cellStyle name="Tekst objaśnienia 6 4 2" xfId="49459" xr:uid="{F48E5EDA-A973-49C3-9BC3-861BA4E81F6E}"/>
    <cellStyle name="Tekst objaśnienia 6 5" xfId="25287" xr:uid="{49F93A70-F81F-4A59-A02F-CA2489D08BAF}"/>
    <cellStyle name="Tekst objaśnienia 6 5 2" xfId="49460" xr:uid="{1571B557-6F27-42C2-A0A3-682C1C221FCA}"/>
    <cellStyle name="Tekst objaśnienia 6 6" xfId="49453" xr:uid="{9CF61076-8030-4362-81B9-6149DFF838BB}"/>
    <cellStyle name="Tekst objaśnienia 6 7" xfId="54348" xr:uid="{A210D53E-8D2C-4C3C-AE6F-9D6542FDE526}"/>
    <cellStyle name="Tekst objaśnienia 6 8" xfId="25280" xr:uid="{C357D00D-DB7D-4B9D-8148-61E1A669E8DD}"/>
    <cellStyle name="Tekst objaśnienia 7" xfId="1104" xr:uid="{00000000-0005-0000-0000-000071040000}"/>
    <cellStyle name="Tekst objaśnienia 7 2" xfId="25289" xr:uid="{514646D0-48F1-411E-9206-3AD0E4CA6F8C}"/>
    <cellStyle name="Tekst objaśnienia 7 2 2" xfId="25290" xr:uid="{A0E2FF92-1CE4-47ED-A48D-EC4F2FD0B7F5}"/>
    <cellStyle name="Tekst objaśnienia 7 2 2 2" xfId="49463" xr:uid="{CB3A4EA5-BD56-4429-8791-51F649B6E058}"/>
    <cellStyle name="Tekst objaśnienia 7 2 3" xfId="25291" xr:uid="{6BA60973-22EE-4AA0-87B0-14006F74841A}"/>
    <cellStyle name="Tekst objaśnienia 7 2 3 2" xfId="49464" xr:uid="{6B43AA25-D4C0-4ADA-8DFD-77A53BC6BD1D}"/>
    <cellStyle name="Tekst objaśnienia 7 2 4" xfId="49462" xr:uid="{58C251E0-3202-4D98-B34B-E3E12B43D8BD}"/>
    <cellStyle name="Tekst objaśnienia 7 3" xfId="25292" xr:uid="{2D36A007-1F7F-494C-B132-664A2A77AE72}"/>
    <cellStyle name="Tekst objaśnienia 7 3 2" xfId="25293" xr:uid="{A335F715-D800-4428-A119-D927714B9287}"/>
    <cellStyle name="Tekst objaśnienia 7 3 2 2" xfId="49466" xr:uid="{922DA413-852F-4FC3-AFEB-9E9B11312B7B}"/>
    <cellStyle name="Tekst objaśnienia 7 3 3" xfId="49465" xr:uid="{1BD2B565-0FCF-4033-9885-C23D83794991}"/>
    <cellStyle name="Tekst objaśnienia 7 4" xfId="25294" xr:uid="{79F8338E-3428-44A9-9A31-14368F45BEB2}"/>
    <cellStyle name="Tekst objaśnienia 7 4 2" xfId="49467" xr:uid="{D1B8FFCD-303D-4AE3-B29E-BC5FD455EEF3}"/>
    <cellStyle name="Tekst objaśnienia 7 5" xfId="25295" xr:uid="{D69FD289-E929-4795-8968-94EAEDF4CD3E}"/>
    <cellStyle name="Tekst objaśnienia 7 5 2" xfId="49468" xr:uid="{2D008036-6E3A-4E5A-9B56-CF0B49B45633}"/>
    <cellStyle name="Tekst objaśnienia 7 6" xfId="49461" xr:uid="{67C4AF38-8F2D-4516-A1FD-F664059DF613}"/>
    <cellStyle name="Tekst objaśnienia 7 7" xfId="54349" xr:uid="{F95F507D-98FD-4585-ACAC-D936F459B815}"/>
    <cellStyle name="Tekst objaśnienia 7 8" xfId="25288" xr:uid="{A46635F9-B971-486C-B10A-6A5E27325CB6}"/>
    <cellStyle name="Tekst objaśnienia 8" xfId="1105" xr:uid="{00000000-0005-0000-0000-000072040000}"/>
    <cellStyle name="Tekst objaśnienia 8 2" xfId="25297" xr:uid="{B9C547EC-71EC-4B37-A0E8-FF0D21BC96D1}"/>
    <cellStyle name="Tekst objaśnienia 8 2 2" xfId="25298" xr:uid="{967209B2-25F0-4426-BEF9-3F0F5596BCFA}"/>
    <cellStyle name="Tekst objaśnienia 8 2 2 2" xfId="49471" xr:uid="{F68EEC86-0C9F-4E0E-9198-FE4B8744FC9F}"/>
    <cellStyle name="Tekst objaśnienia 8 2 3" xfId="25299" xr:uid="{7766099F-8927-418E-93CA-9099CF1A90DB}"/>
    <cellStyle name="Tekst objaśnienia 8 2 3 2" xfId="49472" xr:uid="{5D5CECB7-D36E-49A5-8DAD-E3A9755ED62E}"/>
    <cellStyle name="Tekst objaśnienia 8 2 4" xfId="49470" xr:uid="{D9205CCC-1E42-40D8-A039-5694F8F09A90}"/>
    <cellStyle name="Tekst objaśnienia 8 3" xfId="25300" xr:uid="{89B35E33-552E-4BC5-8804-9C6ADA28C060}"/>
    <cellStyle name="Tekst objaśnienia 8 3 2" xfId="25301" xr:uid="{3F29A839-482E-4414-87CD-64D71E46991C}"/>
    <cellStyle name="Tekst objaśnienia 8 3 2 2" xfId="49474" xr:uid="{AE5679A3-AE2D-4DBA-A7E9-BAA24D8BEBBE}"/>
    <cellStyle name="Tekst objaśnienia 8 3 3" xfId="49473" xr:uid="{4B6E2446-8F54-465D-90EC-C25723619C2F}"/>
    <cellStyle name="Tekst objaśnienia 8 4" xfId="25302" xr:uid="{56FEE105-788A-4C7C-A7FA-0E2045990276}"/>
    <cellStyle name="Tekst objaśnienia 8 4 2" xfId="49475" xr:uid="{8A92B53C-9046-4AEC-BC3B-357A692B3F64}"/>
    <cellStyle name="Tekst objaśnienia 8 5" xfId="25303" xr:uid="{B5CEB505-9A64-456E-9AE2-FD1CCEF1CD91}"/>
    <cellStyle name="Tekst objaśnienia 8 5 2" xfId="49476" xr:uid="{9D2A90CA-1407-4485-96A0-382C19CF17C2}"/>
    <cellStyle name="Tekst objaśnienia 8 6" xfId="49469" xr:uid="{366D1608-4BBD-4066-912E-4B8571836034}"/>
    <cellStyle name="Tekst objaśnienia 8 7" xfId="54350" xr:uid="{0B173E31-66F2-4C3F-A561-D2880A30BCD5}"/>
    <cellStyle name="Tekst objaśnienia 8 8" xfId="25296" xr:uid="{9626B157-C627-4A56-84AB-ECAB08D36A4E}"/>
    <cellStyle name="Tekst objaśnienia 9" xfId="1106" xr:uid="{00000000-0005-0000-0000-000073040000}"/>
    <cellStyle name="Tekst objaśnienia 9 10" xfId="25304" xr:uid="{1754804A-9EB2-4B6B-97A0-FE6BB1485B7F}"/>
    <cellStyle name="Tekst objaśnienia 9 2" xfId="1107" xr:uid="{00000000-0005-0000-0000-000074040000}"/>
    <cellStyle name="Tekst objaśnienia 9 2 2" xfId="25306" xr:uid="{9469833F-7512-41F3-84D8-D5132B41A66C}"/>
    <cellStyle name="Tekst objaśnienia 9 2 2 2" xfId="25307" xr:uid="{4356F7B8-4BD0-47C6-9491-E5ACB2D757B9}"/>
    <cellStyle name="Tekst objaśnienia 9 2 2 2 2" xfId="49480" xr:uid="{C7BA61D9-A52D-4AE5-8406-6C3A4D533FAC}"/>
    <cellStyle name="Tekst objaśnienia 9 2 2 3" xfId="25308" xr:uid="{60C1EC16-5868-45E7-AD50-7FEB1EAED7DA}"/>
    <cellStyle name="Tekst objaśnienia 9 2 2 3 2" xfId="49481" xr:uid="{7A359CC6-5B6C-4F25-BC0F-E79F52180099}"/>
    <cellStyle name="Tekst objaśnienia 9 2 2 4" xfId="49479" xr:uid="{3A756F7F-552A-4F09-8ABC-0408DDB06AB6}"/>
    <cellStyle name="Tekst objaśnienia 9 2 3" xfId="25309" xr:uid="{64F77226-5E06-42B7-BFF1-BE1198DAE02E}"/>
    <cellStyle name="Tekst objaśnienia 9 2 3 2" xfId="49482" xr:uid="{96653FBF-A748-4F0D-9B09-300AB6D0F2B2}"/>
    <cellStyle name="Tekst objaśnienia 9 2 4" xfId="25310" xr:uid="{1D70BCC0-B72B-4054-B64B-BF77501BABBF}"/>
    <cellStyle name="Tekst objaśnienia 9 2 4 2" xfId="49483" xr:uid="{CC2AFC41-1028-4892-88DC-59A3D912E6F7}"/>
    <cellStyle name="Tekst objaśnienia 9 2 5" xfId="25311" xr:uid="{7E4AE046-8995-4C10-91EE-A3A3FF9EA247}"/>
    <cellStyle name="Tekst objaśnienia 9 2 5 2" xfId="49484" xr:uid="{FA8EEB26-C87E-4806-BC8A-9814CD5F5349}"/>
    <cellStyle name="Tekst objaśnienia 9 2 6" xfId="49478" xr:uid="{076D9BD5-322A-4500-8AF5-98944E258E7D}"/>
    <cellStyle name="Tekst objaśnienia 9 2 7" xfId="54352" xr:uid="{373C1830-3992-4627-8430-1FF317828DC8}"/>
    <cellStyle name="Tekst objaśnienia 9 2 8" xfId="25305" xr:uid="{1BB6A0A9-7129-4A36-B8BA-C607EB2BF311}"/>
    <cellStyle name="Tekst objaśnienia 9 3" xfId="1108" xr:uid="{00000000-0005-0000-0000-000075040000}"/>
    <cellStyle name="Tekst objaśnienia 9 3 2" xfId="25313" xr:uid="{B00F9E0C-9EDE-4876-8E0B-C517B9FCDF25}"/>
    <cellStyle name="Tekst objaśnienia 9 3 2 2" xfId="25314" xr:uid="{E38AFB30-9415-455E-9530-EB2F5D1EF499}"/>
    <cellStyle name="Tekst objaśnienia 9 3 2 2 2" xfId="49487" xr:uid="{928D0C90-2B74-4AC1-B35E-BF5E4CEF028F}"/>
    <cellStyle name="Tekst objaśnienia 9 3 2 3" xfId="25315" xr:uid="{230B7FF9-CDEC-4F95-A6FF-890603C066A6}"/>
    <cellStyle name="Tekst objaśnienia 9 3 2 3 2" xfId="49488" xr:uid="{68A1313C-2EC5-4AD0-8F67-38869D7782F2}"/>
    <cellStyle name="Tekst objaśnienia 9 3 2 4" xfId="49486" xr:uid="{852A0B52-11F5-4379-92FF-3F5B9DA73F04}"/>
    <cellStyle name="Tekst objaśnienia 9 3 3" xfId="25316" xr:uid="{31DFC857-CD4E-4F1D-B868-ACC6A84FB382}"/>
    <cellStyle name="Tekst objaśnienia 9 3 3 2" xfId="49489" xr:uid="{597AB646-183F-4EC0-B699-FEA9EDFF72E1}"/>
    <cellStyle name="Tekst objaśnienia 9 3 4" xfId="25317" xr:uid="{A66BF0F8-339F-43C2-9B7F-10239AF0BC03}"/>
    <cellStyle name="Tekst objaśnienia 9 3 4 2" xfId="49490" xr:uid="{F7FACF77-7851-49C1-B517-6FE91E9BE7F4}"/>
    <cellStyle name="Tekst objaśnienia 9 3 5" xfId="25318" xr:uid="{90B24B7D-78BE-4C8C-A3A3-BFF0A051153F}"/>
    <cellStyle name="Tekst objaśnienia 9 3 5 2" xfId="49491" xr:uid="{B14AC9F4-BE47-497C-9F2E-4518DDD6D189}"/>
    <cellStyle name="Tekst objaśnienia 9 3 6" xfId="49485" xr:uid="{CD82B859-0E30-461D-92B0-54261DBC9E61}"/>
    <cellStyle name="Tekst objaśnienia 9 3 7" xfId="54353" xr:uid="{F31673CA-D641-42DB-B6C5-10A0AFF853B4}"/>
    <cellStyle name="Tekst objaśnienia 9 3 8" xfId="25312" xr:uid="{E89CC255-2118-4CDF-8FF9-0EB405EDC4AD}"/>
    <cellStyle name="Tekst objaśnienia 9 4" xfId="25319" xr:uid="{2B8D54F2-05E7-44BB-A1AF-329DF34EBB2F}"/>
    <cellStyle name="Tekst objaśnienia 9 4 2" xfId="25320" xr:uid="{2D6B3555-E1D6-4585-BF35-D1E6C33AF25B}"/>
    <cellStyle name="Tekst objaśnienia 9 4 2 2" xfId="49493" xr:uid="{7B7B41ED-A9F9-4A83-99ED-09749659C017}"/>
    <cellStyle name="Tekst objaśnienia 9 4 3" xfId="25321" xr:uid="{141A11E2-12B1-42D1-A230-4DA08A711306}"/>
    <cellStyle name="Tekst objaśnienia 9 4 3 2" xfId="49494" xr:uid="{CD1FE818-78A3-422A-B9D9-FE0E3033DEE2}"/>
    <cellStyle name="Tekst objaśnienia 9 4 4" xfId="49492" xr:uid="{72D0D413-6BA2-428C-898C-43C0CE39F1B1}"/>
    <cellStyle name="Tekst objaśnienia 9 5" xfId="25322" xr:uid="{B97D5784-C3B0-4ED8-8D6F-307D7ED61A97}"/>
    <cellStyle name="Tekst objaśnienia 9 5 2" xfId="25323" xr:uid="{449BD4F6-40D3-4019-BFE1-BA1820E3C6E6}"/>
    <cellStyle name="Tekst objaśnienia 9 5 2 2" xfId="49496" xr:uid="{D7125822-EF9A-4860-8A98-9230501F810A}"/>
    <cellStyle name="Tekst objaśnienia 9 5 3" xfId="49495" xr:uid="{A19B7FEB-EFBD-4070-8097-5C31E085E96E}"/>
    <cellStyle name="Tekst objaśnienia 9 6" xfId="25324" xr:uid="{86C1E3D7-DC5F-4C33-B649-32201671C827}"/>
    <cellStyle name="Tekst objaśnienia 9 6 2" xfId="49497" xr:uid="{88BF4EF7-D134-447B-A483-5A9F0D596899}"/>
    <cellStyle name="Tekst objaśnienia 9 7" xfId="25325" xr:uid="{E4371C28-942A-4FAA-BDB3-BBF515BD9A7D}"/>
    <cellStyle name="Tekst objaśnienia 9 7 2" xfId="49498" xr:uid="{D557A27F-13D8-418E-8FDA-201A7196C5C1}"/>
    <cellStyle name="Tekst objaśnienia 9 8" xfId="49477" xr:uid="{273EB382-0D75-49D7-8872-A9C1D475ED2B}"/>
    <cellStyle name="Tekst objaśnienia 9 9" xfId="54351" xr:uid="{418DBAC4-EBE6-4E0D-A4EB-2661E97D28A3}"/>
    <cellStyle name="Tekst objaśnienia 9_COM_BND" xfId="25326" xr:uid="{0BBB705C-DE64-4ED7-88ED-A2B7F1D12449}"/>
    <cellStyle name="Tekst objaśnienia_D_HEAT" xfId="25327" xr:uid="{F30B2C8C-6080-4408-BAA6-C31F8A18B62B}"/>
    <cellStyle name="Tekst ostrzeżenia" xfId="1109" xr:uid="{00000000-0005-0000-0000-000076040000}"/>
    <cellStyle name="Tekst ostrzeżenia 10" xfId="1110" xr:uid="{00000000-0005-0000-0000-000077040000}"/>
    <cellStyle name="Tekst ostrzeżenia 10 10" xfId="25329" xr:uid="{4FAC354C-36E4-4541-8F0E-8F64EC10FE1B}"/>
    <cellStyle name="Tekst ostrzeżenia 10 2" xfId="1111" xr:uid="{00000000-0005-0000-0000-000078040000}"/>
    <cellStyle name="Tekst ostrzeżenia 10 2 2" xfId="25331" xr:uid="{27082BB6-F929-4DEF-A95C-7BF88DE8D9B4}"/>
    <cellStyle name="Tekst ostrzeżenia 10 2 2 2" xfId="25332" xr:uid="{6CFF85C7-79E0-4311-B8F6-AFC29F3B2109}"/>
    <cellStyle name="Tekst ostrzeżenia 10 2 2 2 2" xfId="49503" xr:uid="{B43B998C-A11D-416C-B780-4F3A8F77110D}"/>
    <cellStyle name="Tekst ostrzeżenia 10 2 2 3" xfId="25333" xr:uid="{8A1AF4E1-2A00-4D84-9987-B57AA4BD49CD}"/>
    <cellStyle name="Tekst ostrzeżenia 10 2 2 3 2" xfId="49504" xr:uid="{7FEF8E09-E8C7-4AE3-95AF-4D1B7E0B32EF}"/>
    <cellStyle name="Tekst ostrzeżenia 10 2 2 4" xfId="49502" xr:uid="{5C0A8CE5-34EB-4FF5-A6F1-D31881383DDF}"/>
    <cellStyle name="Tekst ostrzeżenia 10 2 3" xfId="25334" xr:uid="{520B946D-D396-4B8C-950E-96A4B4E399F2}"/>
    <cellStyle name="Tekst ostrzeżenia 10 2 3 2" xfId="49505" xr:uid="{0E7BFF0A-CFCB-4821-8114-0090B16BA159}"/>
    <cellStyle name="Tekst ostrzeżenia 10 2 4" xfId="25335" xr:uid="{B179A733-040A-4111-B15A-348987C1CD75}"/>
    <cellStyle name="Tekst ostrzeżenia 10 2 4 2" xfId="49506" xr:uid="{2128B3E1-48A6-4E27-B935-4D6301D27A77}"/>
    <cellStyle name="Tekst ostrzeżenia 10 2 5" xfId="25336" xr:uid="{47D6200D-8849-473A-95FE-C92527151781}"/>
    <cellStyle name="Tekst ostrzeżenia 10 2 5 2" xfId="49507" xr:uid="{70CECF03-90C5-4B04-ADD9-5C6C0112E576}"/>
    <cellStyle name="Tekst ostrzeżenia 10 2 6" xfId="49501" xr:uid="{44D72220-9F58-483B-90BF-5461BF146CC3}"/>
    <cellStyle name="Tekst ostrzeżenia 10 2 7" xfId="54355" xr:uid="{6C2A073A-9F10-40A4-8718-C635AF218EDC}"/>
    <cellStyle name="Tekst ostrzeżenia 10 2 8" xfId="25330" xr:uid="{C0F87083-8118-4DEB-8EDF-88331F6601EC}"/>
    <cellStyle name="Tekst ostrzeżenia 10 3" xfId="1112" xr:uid="{00000000-0005-0000-0000-000079040000}"/>
    <cellStyle name="Tekst ostrzeżenia 10 3 2" xfId="25338" xr:uid="{5E5F7AF1-3F3E-44EB-B153-3962A5E6CF6A}"/>
    <cellStyle name="Tekst ostrzeżenia 10 3 2 2" xfId="25339" xr:uid="{1B507A8A-3D80-4E0C-952E-ED371B92377F}"/>
    <cellStyle name="Tekst ostrzeżenia 10 3 2 2 2" xfId="49510" xr:uid="{8C1B9C81-2F0E-4AC4-8339-2F32A975EC39}"/>
    <cellStyle name="Tekst ostrzeżenia 10 3 2 3" xfId="25340" xr:uid="{BE0AF311-854D-413D-9806-EC0BBAD1F5B1}"/>
    <cellStyle name="Tekst ostrzeżenia 10 3 2 3 2" xfId="49511" xr:uid="{6B07648B-33D3-48CC-9342-089C29416C89}"/>
    <cellStyle name="Tekst ostrzeżenia 10 3 2 4" xfId="49509" xr:uid="{96F5CDCF-0273-4044-89FF-6F685A4E6437}"/>
    <cellStyle name="Tekst ostrzeżenia 10 3 3" xfId="25341" xr:uid="{6A192C64-7674-4976-ADC4-484553B3B4DC}"/>
    <cellStyle name="Tekst ostrzeżenia 10 3 3 2" xfId="49512" xr:uid="{57F9CD03-F96B-4850-8182-EF0737E2CC85}"/>
    <cellStyle name="Tekst ostrzeżenia 10 3 4" xfId="25342" xr:uid="{AA0CA704-04EE-40A4-8994-223F82E3C530}"/>
    <cellStyle name="Tekst ostrzeżenia 10 3 4 2" xfId="49513" xr:uid="{5C990A14-3FAB-44BD-9A52-CBE8C5A0463C}"/>
    <cellStyle name="Tekst ostrzeżenia 10 3 5" xfId="25343" xr:uid="{56DECCFE-30CC-47CF-B640-FF544B510890}"/>
    <cellStyle name="Tekst ostrzeżenia 10 3 5 2" xfId="49514" xr:uid="{035612DF-2200-449D-AC80-1039E78889D5}"/>
    <cellStyle name="Tekst ostrzeżenia 10 3 6" xfId="49508" xr:uid="{2AA46641-B8D2-468E-9497-7940DA866923}"/>
    <cellStyle name="Tekst ostrzeżenia 10 3 7" xfId="54356" xr:uid="{F6E57CDA-0877-4AA2-BC92-57EBB974C88D}"/>
    <cellStyle name="Tekst ostrzeżenia 10 3 8" xfId="25337" xr:uid="{66A51CA0-7328-4A39-8253-E72F11B783EE}"/>
    <cellStyle name="Tekst ostrzeżenia 10 4" xfId="25344" xr:uid="{E5207BFD-6170-41F3-A69A-9CE53DA5D0E9}"/>
    <cellStyle name="Tekst ostrzeżenia 10 4 2" xfId="25345" xr:uid="{16593C51-ACA2-4D48-9E7B-E20359BBE959}"/>
    <cellStyle name="Tekst ostrzeżenia 10 4 2 2" xfId="49516" xr:uid="{93AB1784-E40A-4907-945E-070B9E02F636}"/>
    <cellStyle name="Tekst ostrzeżenia 10 4 3" xfId="25346" xr:uid="{D5EAD69F-5B4D-4283-BA0A-ED2736F0DF75}"/>
    <cellStyle name="Tekst ostrzeżenia 10 4 3 2" xfId="49517" xr:uid="{1EE32AA6-D5B7-46A0-80AC-E6737C463E31}"/>
    <cellStyle name="Tekst ostrzeżenia 10 4 4" xfId="49515" xr:uid="{393D066F-A886-43AB-AD37-5B43172F5A00}"/>
    <cellStyle name="Tekst ostrzeżenia 10 5" xfId="25347" xr:uid="{F3BC8CE3-6019-408C-8E4B-12DD4778816A}"/>
    <cellStyle name="Tekst ostrzeżenia 10 5 2" xfId="25348" xr:uid="{64F85DA0-4196-41F8-BF17-0FE888339FF9}"/>
    <cellStyle name="Tekst ostrzeżenia 10 5 2 2" xfId="49519" xr:uid="{98D0A5C5-46A4-4823-B7C7-AC6706CED60A}"/>
    <cellStyle name="Tekst ostrzeżenia 10 5 3" xfId="49518" xr:uid="{F675C8DA-2868-4833-B971-45B10172573A}"/>
    <cellStyle name="Tekst ostrzeżenia 10 6" xfId="25349" xr:uid="{B886774D-7B47-48D3-9620-AA85EEDE7BE0}"/>
    <cellStyle name="Tekst ostrzeżenia 10 6 2" xfId="49520" xr:uid="{A7DE6DD1-ADA0-4760-B2B6-87398EB81614}"/>
    <cellStyle name="Tekst ostrzeżenia 10 7" xfId="25350" xr:uid="{D29B5B29-B695-422A-89EB-FFA793CFA664}"/>
    <cellStyle name="Tekst ostrzeżenia 10 7 2" xfId="49521" xr:uid="{CAB420C8-6FBA-473C-B060-564788EE4B2C}"/>
    <cellStyle name="Tekst ostrzeżenia 10 8" xfId="49500" xr:uid="{55250786-140D-466B-B4EC-A9461F2F220C}"/>
    <cellStyle name="Tekst ostrzeżenia 10 9" xfId="54354" xr:uid="{43945F13-5524-4D4B-ADAE-498C516E172F}"/>
    <cellStyle name="Tekst ostrzeżenia 10_COM_BND" xfId="25351" xr:uid="{339C87CE-B517-4309-A719-4120277A91E9}"/>
    <cellStyle name="Tekst ostrzeżenia 11" xfId="1113" xr:uid="{00000000-0005-0000-0000-00007A040000}"/>
    <cellStyle name="Tekst ostrzeżenia 11 2" xfId="25353" xr:uid="{B0F36E1B-AE39-4DB1-8B1A-DB165475191E}"/>
    <cellStyle name="Tekst ostrzeżenia 11 2 2" xfId="25354" xr:uid="{4A1EB4D1-B7D6-4BCD-8316-0026CCEFB9FD}"/>
    <cellStyle name="Tekst ostrzeżenia 11 2 2 2" xfId="25355" xr:uid="{3DA368DF-B9E9-469A-80BE-A48813C965DA}"/>
    <cellStyle name="Tekst ostrzeżenia 11 2 2 2 2" xfId="49525" xr:uid="{13504A2B-5FF0-4597-B9A9-271D18EADF2B}"/>
    <cellStyle name="Tekst ostrzeżenia 11 2 2 3" xfId="49524" xr:uid="{C7C5D9F3-5867-4AC1-8265-9DAF04ED20DB}"/>
    <cellStyle name="Tekst ostrzeżenia 11 2 3" xfId="25356" xr:uid="{D3E6D216-D57D-4F57-B014-D1FF36D606D5}"/>
    <cellStyle name="Tekst ostrzeżenia 11 2 3 2" xfId="49526" xr:uid="{06007E01-F391-4978-A537-B93A45BFBE32}"/>
    <cellStyle name="Tekst ostrzeżenia 11 2 4" xfId="25357" xr:uid="{84C5795E-0DA6-44AC-A677-1EC00778A035}"/>
    <cellStyle name="Tekst ostrzeżenia 11 2 4 2" xfId="49527" xr:uid="{F19928C1-9D75-4BCC-A5CB-71FCDC02E32D}"/>
    <cellStyle name="Tekst ostrzeżenia 11 2 5" xfId="49523" xr:uid="{D583B7C4-340D-4BF0-B0C6-F290D706CA99}"/>
    <cellStyle name="Tekst ostrzeżenia 11 3" xfId="25358" xr:uid="{A8EB19B4-2D48-4DCE-8743-D55332E0532D}"/>
    <cellStyle name="Tekst ostrzeżenia 11 3 2" xfId="25359" xr:uid="{311F76DF-EB84-4911-BEDE-D1EB789FCD1B}"/>
    <cellStyle name="Tekst ostrzeżenia 11 3 2 2" xfId="49529" xr:uid="{3044008C-C6E2-41AE-904D-E7753CAB9E63}"/>
    <cellStyle name="Tekst ostrzeżenia 11 3 3" xfId="49528" xr:uid="{32BC3BA2-9A1E-4823-A49A-F662A85C1F70}"/>
    <cellStyle name="Tekst ostrzeżenia 11 4" xfId="25360" xr:uid="{640CA414-34DC-4E8B-874B-15ACFD8C99F6}"/>
    <cellStyle name="Tekst ostrzeżenia 11 4 2" xfId="49530" xr:uid="{B892F2BE-2A73-4408-9DCB-CF960552194A}"/>
    <cellStyle name="Tekst ostrzeżenia 11 5" xfId="25361" xr:uid="{7E9AA943-EB26-419B-BB16-ABB4C5E3E13F}"/>
    <cellStyle name="Tekst ostrzeżenia 11 5 2" xfId="49531" xr:uid="{7D8D244D-F7FC-485F-AA75-E8E7218F4A40}"/>
    <cellStyle name="Tekst ostrzeżenia 11 6" xfId="49522" xr:uid="{8FDE5848-CED6-4696-B0AD-405BFB6454B4}"/>
    <cellStyle name="Tekst ostrzeżenia 11 7" xfId="54357" xr:uid="{492A29DB-A05E-4E83-9880-AE8CE76F6589}"/>
    <cellStyle name="Tekst ostrzeżenia 11 8" xfId="25352" xr:uid="{6E264EC6-E43D-4F59-B63E-F249EC0A93A3}"/>
    <cellStyle name="Tekst ostrzeżenia 12" xfId="1114" xr:uid="{00000000-0005-0000-0000-00007B040000}"/>
    <cellStyle name="Tekst ostrzeżenia 12 2" xfId="25363" xr:uid="{BAD4A43C-CCF6-4C7C-A8FA-CFC545B0E150}"/>
    <cellStyle name="Tekst ostrzeżenia 12 2 2" xfId="25364" xr:uid="{F2F9B54E-83DE-4620-9C4A-2365C732FDB2}"/>
    <cellStyle name="Tekst ostrzeżenia 12 2 2 2" xfId="49534" xr:uid="{CD11C691-D2CF-4793-94BA-864D13F37D73}"/>
    <cellStyle name="Tekst ostrzeżenia 12 2 3" xfId="25365" xr:uid="{0EBF00C0-AE06-4E44-B6D1-A10F9D86BE3D}"/>
    <cellStyle name="Tekst ostrzeżenia 12 2 3 2" xfId="49535" xr:uid="{381FA5D9-A4C4-43EE-8037-EFDF82A7B66B}"/>
    <cellStyle name="Tekst ostrzeżenia 12 2 4" xfId="49533" xr:uid="{697FD16D-449D-4962-91F0-A9DBF9A37E4F}"/>
    <cellStyle name="Tekst ostrzeżenia 12 3" xfId="25366" xr:uid="{2B95DD56-46DD-4226-95C6-2D4DE0BA8FBD}"/>
    <cellStyle name="Tekst ostrzeżenia 12 3 2" xfId="49536" xr:uid="{14611FF5-6BB0-4A20-ACD7-B3CB0E355DB4}"/>
    <cellStyle name="Tekst ostrzeżenia 12 4" xfId="25367" xr:uid="{F0FD3E81-1827-4C2C-9DD8-9EE055CA6AEA}"/>
    <cellStyle name="Tekst ostrzeżenia 12 4 2" xfId="49537" xr:uid="{B973CFF4-C23F-4A85-8F73-136CE6A38EDD}"/>
    <cellStyle name="Tekst ostrzeżenia 12 5" xfId="25368" xr:uid="{23ECBF65-8EAF-4547-9EAA-609DDE3BD3AC}"/>
    <cellStyle name="Tekst ostrzeżenia 12 5 2" xfId="49538" xr:uid="{A8C6609E-60F0-4F62-ADD5-1052AEF8F16E}"/>
    <cellStyle name="Tekst ostrzeżenia 12 6" xfId="49532" xr:uid="{24A75AA1-1865-4500-B11D-04AA98544E6D}"/>
    <cellStyle name="Tekst ostrzeżenia 12 7" xfId="54358" xr:uid="{E390AC7B-24BC-4164-9947-2B806B3862A3}"/>
    <cellStyle name="Tekst ostrzeżenia 12 8" xfId="25362" xr:uid="{0BE41259-2743-4242-A3D9-58BE9EF91C31}"/>
    <cellStyle name="Tekst ostrzeżenia 13" xfId="25369" xr:uid="{BC600BA7-5EB3-4FFC-AFA2-82EEB85A40B7}"/>
    <cellStyle name="Tekst ostrzeżenia 13 2" xfId="25370" xr:uid="{7C43E072-9CB2-42F6-9257-0AD809F723CA}"/>
    <cellStyle name="Tekst ostrzeżenia 13 2 2" xfId="25371" xr:uid="{F10C77DE-E3B3-44A8-AA20-DCD22B43914A}"/>
    <cellStyle name="Tekst ostrzeżenia 13 2 2 2" xfId="49541" xr:uid="{6ACB1769-EC5D-4E59-A948-79C027AC9A86}"/>
    <cellStyle name="Tekst ostrzeżenia 13 2 3" xfId="49540" xr:uid="{79647325-70D3-4473-B426-31E0EC64ECB9}"/>
    <cellStyle name="Tekst ostrzeżenia 13 3" xfId="25372" xr:uid="{62A220C2-6BBC-4E6E-B394-D7D3214F8970}"/>
    <cellStyle name="Tekst ostrzeżenia 13 3 2" xfId="49542" xr:uid="{BC9F588F-82D1-4850-BD63-D3EFF40CB540}"/>
    <cellStyle name="Tekst ostrzeżenia 13 4" xfId="25373" xr:uid="{21B71E48-2823-47FE-BB5F-8515D25B7EDD}"/>
    <cellStyle name="Tekst ostrzeżenia 13 4 2" xfId="49543" xr:uid="{CF017E63-0ED0-4D20-A662-007101D3BE07}"/>
    <cellStyle name="Tekst ostrzeżenia 13 5" xfId="49539" xr:uid="{C199D44C-7B22-4AE9-8138-A5D979777E0C}"/>
    <cellStyle name="Tekst ostrzeżenia 13 6" xfId="54359" xr:uid="{C99C056C-20E9-43D9-8881-90310FC6AA5B}"/>
    <cellStyle name="Tekst ostrzeżenia 14" xfId="25374" xr:uid="{23681A15-6905-457E-AA3C-A5B32805D1FD}"/>
    <cellStyle name="Tekst ostrzeżenia 14 2" xfId="25375" xr:uid="{DBDEC401-1412-44CC-A548-4901C9DAB6F8}"/>
    <cellStyle name="Tekst ostrzeżenia 14 2 2" xfId="25376" xr:uid="{6E11E513-C537-42B2-8366-7515A6B7BDD5}"/>
    <cellStyle name="Tekst ostrzeżenia 14 2 2 2" xfId="49546" xr:uid="{03AE5140-4CC4-47A6-81F9-D00E8BEB39CB}"/>
    <cellStyle name="Tekst ostrzeżenia 14 2 3" xfId="49545" xr:uid="{9F660E55-86FD-4580-AAD8-C77B782915AB}"/>
    <cellStyle name="Tekst ostrzeżenia 14 3" xfId="25377" xr:uid="{88400EEB-757E-40FC-863C-61035F5B4709}"/>
    <cellStyle name="Tekst ostrzeżenia 14 3 2" xfId="49547" xr:uid="{27F5955C-2496-4DCD-A70F-38B658044FCD}"/>
    <cellStyle name="Tekst ostrzeżenia 14 4" xfId="25378" xr:uid="{C9301A59-E948-4E2A-9B96-6027D2A02A8E}"/>
    <cellStyle name="Tekst ostrzeżenia 14 4 2" xfId="49548" xr:uid="{92E5A6BF-0B8C-46F5-B189-85BBA1131A30}"/>
    <cellStyle name="Tekst ostrzeżenia 14 5" xfId="49544" xr:uid="{823B396F-1583-4DC5-8428-EF0F8497392F}"/>
    <cellStyle name="Tekst ostrzeżenia 14 6" xfId="54360" xr:uid="{088CBA6C-4FDC-4505-BC73-F3D4695355BB}"/>
    <cellStyle name="Tekst ostrzeżenia 15" xfId="25379" xr:uid="{B4140FAB-976C-47B1-BDD8-D8A1AEF0E422}"/>
    <cellStyle name="Tekst ostrzeżenia 15 2" xfId="25380" xr:uid="{AF0CD445-F084-4EA4-B485-235FB1AC0BDC}"/>
    <cellStyle name="Tekst ostrzeżenia 15 2 2" xfId="25381" xr:uid="{638A0266-6BEF-4F31-844D-20956DEAD55E}"/>
    <cellStyle name="Tekst ostrzeżenia 15 2 2 2" xfId="49551" xr:uid="{21A62B6F-8648-4C38-8AE1-EE0F7A0896C0}"/>
    <cellStyle name="Tekst ostrzeżenia 15 2 3" xfId="49550" xr:uid="{7B404583-9A5F-48E4-952A-009A5AD696DC}"/>
    <cellStyle name="Tekst ostrzeżenia 15 3" xfId="25382" xr:uid="{E16FAA52-59EB-4703-8607-A4779CD72B49}"/>
    <cellStyle name="Tekst ostrzeżenia 15 3 2" xfId="49552" xr:uid="{76971FF9-E9BA-4338-88E7-C3770156D933}"/>
    <cellStyle name="Tekst ostrzeżenia 15 4" xfId="25383" xr:uid="{25E364E9-DBBF-4A65-933F-7EFC1CC8DE30}"/>
    <cellStyle name="Tekst ostrzeżenia 15 4 2" xfId="49553" xr:uid="{7827032D-18C6-41A7-9FF5-6A497EC3EAE2}"/>
    <cellStyle name="Tekst ostrzeżenia 15 5" xfId="49549" xr:uid="{1D681544-5A95-42AF-BD58-4E0EF6F478FF}"/>
    <cellStyle name="Tekst ostrzeżenia 15 6" xfId="54361" xr:uid="{35131DA5-5CD5-485E-A2B3-B37533C98EBC}"/>
    <cellStyle name="Tekst ostrzeżenia 16" xfId="25384" xr:uid="{A233B0F5-94D7-4187-84DF-39F77CE74BF7}"/>
    <cellStyle name="Tekst ostrzeżenia 16 2" xfId="25385" xr:uid="{B6668C36-E06C-4298-9A9F-81C8CE7375AF}"/>
    <cellStyle name="Tekst ostrzeżenia 16 2 2" xfId="25386" xr:uid="{18F07FAE-67A1-4FFF-B0AF-3BEC498C3518}"/>
    <cellStyle name="Tekst ostrzeżenia 16 2 2 2" xfId="49556" xr:uid="{1C25CE67-D26F-455F-B277-FE16C6EAB14E}"/>
    <cellStyle name="Tekst ostrzeżenia 16 2 3" xfId="49555" xr:uid="{571B965D-5F63-432A-A386-9F1DBE4A74FB}"/>
    <cellStyle name="Tekst ostrzeżenia 16 3" xfId="25387" xr:uid="{FEBDDFF4-D5B3-43ED-8CE3-18567948A78D}"/>
    <cellStyle name="Tekst ostrzeżenia 16 3 2" xfId="49557" xr:uid="{345E00EF-53CB-4801-B881-1C3121CF6B1F}"/>
    <cellStyle name="Tekst ostrzeżenia 16 4" xfId="25388" xr:uid="{6F06E73D-B3C2-4FF4-B48A-FEE1DC31B74F}"/>
    <cellStyle name="Tekst ostrzeżenia 16 4 2" xfId="49558" xr:uid="{E7A6851A-6CDF-4CA2-9898-844B672176D9}"/>
    <cellStyle name="Tekst ostrzeżenia 16 5" xfId="49554" xr:uid="{16AE63D9-877D-4BB5-AAE8-6D30870B70D2}"/>
    <cellStyle name="Tekst ostrzeżenia 16 6" xfId="54362" xr:uid="{CD3BD9B2-8F6A-4950-B15E-420ED6E12D6B}"/>
    <cellStyle name="Tekst ostrzeżenia 17" xfId="25389" xr:uid="{F9988EE2-D590-4DD7-A131-F020385A3E4B}"/>
    <cellStyle name="Tekst ostrzeżenia 17 2" xfId="25390" xr:uid="{7B0819EC-DD1B-4ADD-9AF9-EAE1DCAB91A7}"/>
    <cellStyle name="Tekst ostrzeżenia 17 2 2" xfId="49560" xr:uid="{E97AF3F4-F431-4CFE-A2ED-E3438F42E2C6}"/>
    <cellStyle name="Tekst ostrzeżenia 17 3" xfId="49559" xr:uid="{60948151-32C0-4533-B7AB-494C4B130A88}"/>
    <cellStyle name="Tekst ostrzeżenia 17 4" xfId="54363" xr:uid="{E6593762-7C0B-41E9-B625-0264DB873FD4}"/>
    <cellStyle name="Tekst ostrzeżenia 18" xfId="25391" xr:uid="{8B269E3B-A3A0-444C-8D57-9F6833F596A1}"/>
    <cellStyle name="Tekst ostrzeżenia 18 2" xfId="49561" xr:uid="{36572E53-F172-4597-A303-40F36DE1E3FC}"/>
    <cellStyle name="Tekst ostrzeżenia 18 3" xfId="54364" xr:uid="{65CE32BC-B28E-4127-92E4-2CFF176094FD}"/>
    <cellStyle name="Tekst ostrzeżenia 19" xfId="49499" xr:uid="{FF75FB76-FC4F-4176-A65F-7F904A112EEB}"/>
    <cellStyle name="Tekst ostrzeżenia 19 2" xfId="54365" xr:uid="{BD97D7B8-0975-422C-9A04-0E6550AFDB22}"/>
    <cellStyle name="Tekst ostrzeżenia 2" xfId="1115" xr:uid="{00000000-0005-0000-0000-00007C040000}"/>
    <cellStyle name="Tekst ostrzeżenia 2 2" xfId="25393" xr:uid="{E6819B74-B729-491D-AFE1-DEBDE71EA24F}"/>
    <cellStyle name="Tekst ostrzeżenia 2 2 2" xfId="25394" xr:uid="{AE02D3BD-C183-4CED-B85B-C97D34F24895}"/>
    <cellStyle name="Tekst ostrzeżenia 2 2 2 2" xfId="49564" xr:uid="{52C20C5B-4385-4B06-B7DC-0F00D70A2C2F}"/>
    <cellStyle name="Tekst ostrzeżenia 2 2 3" xfId="25395" xr:uid="{93D9A62F-887B-4E03-82F1-123A72B00AD4}"/>
    <cellStyle name="Tekst ostrzeżenia 2 2 3 2" xfId="49565" xr:uid="{80570562-146E-49C8-BEFF-DAE278ECE173}"/>
    <cellStyle name="Tekst ostrzeżenia 2 2 4" xfId="49563" xr:uid="{91497D08-78EB-464F-BA8F-9057B6AB3D8A}"/>
    <cellStyle name="Tekst ostrzeżenia 2 3" xfId="25396" xr:uid="{08667F8B-6447-42DD-932F-84F3E1109B71}"/>
    <cellStyle name="Tekst ostrzeżenia 2 3 2" xfId="25397" xr:uid="{0C4C31F1-EEE7-4D4E-B648-3070715FF385}"/>
    <cellStyle name="Tekst ostrzeżenia 2 3 2 2" xfId="49567" xr:uid="{ADA0DF1A-5B3E-484C-A87A-9799A226711F}"/>
    <cellStyle name="Tekst ostrzeżenia 2 3 3" xfId="49566" xr:uid="{BD88EAC4-82C7-41AC-9EB7-E607E1ED30EC}"/>
    <cellStyle name="Tekst ostrzeżenia 2 4" xfId="25398" xr:uid="{4DCCAA53-C3FE-4496-A7D6-C36F943BD194}"/>
    <cellStyle name="Tekst ostrzeżenia 2 4 2" xfId="49568" xr:uid="{CF56A497-6658-4E55-A3FF-DC22DF300AEA}"/>
    <cellStyle name="Tekst ostrzeżenia 2 5" xfId="25399" xr:uid="{1FF9DDBC-A42D-4198-9FC8-2F6BBD5581A7}"/>
    <cellStyle name="Tekst ostrzeżenia 2 5 2" xfId="49569" xr:uid="{F3473A71-9286-4403-A713-9B95F12B013F}"/>
    <cellStyle name="Tekst ostrzeżenia 2 6" xfId="49562" xr:uid="{AA1AB9F5-51FC-4FFB-97A6-08D5B19630C3}"/>
    <cellStyle name="Tekst ostrzeżenia 2 7" xfId="54366" xr:uid="{FA167C1F-2DB8-4DA2-BC05-A7D5B1F9BE9F}"/>
    <cellStyle name="Tekst ostrzeżenia 2 8" xfId="25392" xr:uid="{BFBD8176-0CF1-45C8-994A-FC6D489100DA}"/>
    <cellStyle name="Tekst ostrzeżenia 20" xfId="54367" xr:uid="{C7958BA4-77FE-40EA-B221-8239B980FAAC}"/>
    <cellStyle name="Tekst ostrzeżenia 21" xfId="25328" xr:uid="{242A4CDF-0D40-4F33-94FD-BAADD4B4B69E}"/>
    <cellStyle name="Tekst ostrzeżenia 3" xfId="1116" xr:uid="{00000000-0005-0000-0000-00007D040000}"/>
    <cellStyle name="Tekst ostrzeżenia 3 2" xfId="25401" xr:uid="{326496ED-E463-4030-9DB1-EF8E6E9892F7}"/>
    <cellStyle name="Tekst ostrzeżenia 3 2 2" xfId="25402" xr:uid="{C4C0A65F-B0DD-41D4-8E1B-569C11640632}"/>
    <cellStyle name="Tekst ostrzeżenia 3 2 2 2" xfId="49572" xr:uid="{463AFABD-6F1C-4A9D-9628-4B0D5EC4E0B5}"/>
    <cellStyle name="Tekst ostrzeżenia 3 2 3" xfId="25403" xr:uid="{85378097-D4A8-4D07-AE8E-70EF14AB8B68}"/>
    <cellStyle name="Tekst ostrzeżenia 3 2 3 2" xfId="49573" xr:uid="{E61FCDD9-BE73-433E-A698-0AD8F2D5FEB9}"/>
    <cellStyle name="Tekst ostrzeżenia 3 2 4" xfId="49571" xr:uid="{BB3E1A11-17E0-4C3F-A815-F3B5437EF9C1}"/>
    <cellStyle name="Tekst ostrzeżenia 3 3" xfId="25404" xr:uid="{92E340EB-85E2-4FA3-B832-DAD86C78068F}"/>
    <cellStyle name="Tekst ostrzeżenia 3 3 2" xfId="25405" xr:uid="{977E84A5-24F6-46C6-88B1-4A9E825544C2}"/>
    <cellStyle name="Tekst ostrzeżenia 3 3 2 2" xfId="49575" xr:uid="{104C8FEE-77FD-46DA-A088-1FF7D88CC3B1}"/>
    <cellStyle name="Tekst ostrzeżenia 3 3 3" xfId="49574" xr:uid="{B8BFDC6D-7128-4C7A-9306-ACC4C2A61C07}"/>
    <cellStyle name="Tekst ostrzeżenia 3 4" xfId="25406" xr:uid="{F47F38BA-4611-45B5-8F59-4E42AB34378F}"/>
    <cellStyle name="Tekst ostrzeżenia 3 4 2" xfId="49576" xr:uid="{421B06C1-3045-459F-BD0F-8FF40008741B}"/>
    <cellStyle name="Tekst ostrzeżenia 3 5" xfId="25407" xr:uid="{EC10C0D1-15F7-45EF-8555-74AF96CF179F}"/>
    <cellStyle name="Tekst ostrzeżenia 3 5 2" xfId="49577" xr:uid="{3F5EEBF2-BBA6-40DE-BAB2-B5AFA575F932}"/>
    <cellStyle name="Tekst ostrzeżenia 3 6" xfId="49570" xr:uid="{9AC4AD97-9266-4EA4-9C5C-2C8436CE9D91}"/>
    <cellStyle name="Tekst ostrzeżenia 3 7" xfId="54368" xr:uid="{23307DC8-73EC-4F1C-806A-48996BC72378}"/>
    <cellStyle name="Tekst ostrzeżenia 3 8" xfId="25400" xr:uid="{DB5663B8-A5C4-4F4F-BC55-4EFA9AAF9850}"/>
    <cellStyle name="Tekst ostrzeżenia 4" xfId="1117" xr:uid="{00000000-0005-0000-0000-00007E040000}"/>
    <cellStyle name="Tekst ostrzeżenia 4 2" xfId="25409" xr:uid="{62A7365F-90F1-4FB2-BE45-3F10A8FAAE2E}"/>
    <cellStyle name="Tekst ostrzeżenia 4 2 2" xfId="25410" xr:uid="{4F8BA89B-F813-44F5-B3E2-DEB51F4579AB}"/>
    <cellStyle name="Tekst ostrzeżenia 4 2 2 2" xfId="49580" xr:uid="{9EA8298E-ADEA-4978-8D4D-4AD177CF9EF9}"/>
    <cellStyle name="Tekst ostrzeżenia 4 2 3" xfId="25411" xr:uid="{F4DBCE28-B9C4-40DB-A56A-187D8139770A}"/>
    <cellStyle name="Tekst ostrzeżenia 4 2 3 2" xfId="49581" xr:uid="{ADD80E3C-FAB9-4EE2-ACE7-17AA5D4FDA71}"/>
    <cellStyle name="Tekst ostrzeżenia 4 2 4" xfId="49579" xr:uid="{42A34FCB-D8DC-451B-A8AC-EB48E8974CEC}"/>
    <cellStyle name="Tekst ostrzeżenia 4 3" xfId="25412" xr:uid="{01BA7CCD-C9AE-413B-82D3-51CA8E7E24F4}"/>
    <cellStyle name="Tekst ostrzeżenia 4 3 2" xfId="25413" xr:uid="{8E9977C7-0BF1-40D2-AD36-E7CBFC61873B}"/>
    <cellStyle name="Tekst ostrzeżenia 4 3 2 2" xfId="49583" xr:uid="{3E01EF9A-B980-4517-A070-8E349777886F}"/>
    <cellStyle name="Tekst ostrzeżenia 4 3 3" xfId="49582" xr:uid="{EA6DCB76-7163-474B-9541-83D53D00EF05}"/>
    <cellStyle name="Tekst ostrzeżenia 4 4" xfId="25414" xr:uid="{6AF30D63-3247-46A5-BEBF-107E78ACE9AB}"/>
    <cellStyle name="Tekst ostrzeżenia 4 4 2" xfId="49584" xr:uid="{BF1C0AD8-688B-4917-867C-5461F331E384}"/>
    <cellStyle name="Tekst ostrzeżenia 4 5" xfId="25415" xr:uid="{EF230109-E256-43FA-B7E8-7DF0813A3FB7}"/>
    <cellStyle name="Tekst ostrzeżenia 4 5 2" xfId="49585" xr:uid="{CC7B1393-126F-4128-9044-A488D9E0EF0E}"/>
    <cellStyle name="Tekst ostrzeżenia 4 6" xfId="49578" xr:uid="{7F1E0402-9C7F-4BC1-BB7A-B5FCA93DC475}"/>
    <cellStyle name="Tekst ostrzeżenia 4 7" xfId="54369" xr:uid="{D34CF5DB-085A-46E1-A6A2-48756BF9EEAE}"/>
    <cellStyle name="Tekst ostrzeżenia 4 8" xfId="25408" xr:uid="{26B62987-C9D7-4367-9D6F-98160C4D5819}"/>
    <cellStyle name="Tekst ostrzeżenia 5" xfId="1118" xr:uid="{00000000-0005-0000-0000-00007F040000}"/>
    <cellStyle name="Tekst ostrzeżenia 5 2" xfId="25417" xr:uid="{4456EAFC-F4D3-4A95-B5E5-C765CBC8B0FA}"/>
    <cellStyle name="Tekst ostrzeżenia 5 2 2" xfId="25418" xr:uid="{CA48CF09-1619-41C8-AD9E-EC814EC429CA}"/>
    <cellStyle name="Tekst ostrzeżenia 5 2 2 2" xfId="49588" xr:uid="{9E3C76B8-0630-42A7-BC0F-A4B9B5E165B6}"/>
    <cellStyle name="Tekst ostrzeżenia 5 2 3" xfId="25419" xr:uid="{06AB3EEA-A9AF-42D7-B18F-3AB2109F4CDD}"/>
    <cellStyle name="Tekst ostrzeżenia 5 2 3 2" xfId="49589" xr:uid="{4170D5D4-5373-48C1-96A7-E0767DAC1B1B}"/>
    <cellStyle name="Tekst ostrzeżenia 5 2 4" xfId="49587" xr:uid="{5E48608D-67C8-49B3-B73A-07AFB151E654}"/>
    <cellStyle name="Tekst ostrzeżenia 5 3" xfId="25420" xr:uid="{DC0FA3DE-5BB0-410B-A10A-B3D81E41F8C1}"/>
    <cellStyle name="Tekst ostrzeżenia 5 3 2" xfId="25421" xr:uid="{E5E7B414-40CD-4353-AB97-C8FE61D90902}"/>
    <cellStyle name="Tekst ostrzeżenia 5 3 2 2" xfId="49591" xr:uid="{C1434F79-E787-4F0F-8743-AB064CFD138C}"/>
    <cellStyle name="Tekst ostrzeżenia 5 3 3" xfId="49590" xr:uid="{00557E1D-AAFA-4973-90CE-FA7F6CE78E02}"/>
    <cellStyle name="Tekst ostrzeżenia 5 4" xfId="25422" xr:uid="{B8EF5D47-687E-49CD-8CFC-8CDAE38DEAE8}"/>
    <cellStyle name="Tekst ostrzeżenia 5 4 2" xfId="49592" xr:uid="{AF580B37-6F52-4DE7-85FA-B43117858D11}"/>
    <cellStyle name="Tekst ostrzeżenia 5 5" xfId="25423" xr:uid="{3C202F00-C7E9-4A21-9C30-280CE354ADAD}"/>
    <cellStyle name="Tekst ostrzeżenia 5 5 2" xfId="49593" xr:uid="{B3C39B18-A835-473F-8ECD-420A3041B563}"/>
    <cellStyle name="Tekst ostrzeżenia 5 6" xfId="49586" xr:uid="{901FEEF0-6954-4BCF-AD5F-BA34F776B298}"/>
    <cellStyle name="Tekst ostrzeżenia 5 7" xfId="54370" xr:uid="{6B2F0E49-8268-40CF-A4AD-E60B779EE381}"/>
    <cellStyle name="Tekst ostrzeżenia 5 8" xfId="25416" xr:uid="{45A9775D-5148-42B6-AD89-641E2133DF7A}"/>
    <cellStyle name="Tekst ostrzeżenia 6" xfId="1119" xr:uid="{00000000-0005-0000-0000-000080040000}"/>
    <cellStyle name="Tekst ostrzeżenia 6 2" xfId="25425" xr:uid="{83D752C2-C2FE-4C0F-BDB4-4D92EA97DADA}"/>
    <cellStyle name="Tekst ostrzeżenia 6 2 2" xfId="25426" xr:uid="{9A2C4951-4DCE-4FBB-B311-F51E3CC74642}"/>
    <cellStyle name="Tekst ostrzeżenia 6 2 2 2" xfId="49596" xr:uid="{F93B917D-F37D-437F-B827-3A5A8F5DFB61}"/>
    <cellStyle name="Tekst ostrzeżenia 6 2 3" xfId="25427" xr:uid="{6FB64E90-8E5B-4B9A-A799-9ACAC12ED01A}"/>
    <cellStyle name="Tekst ostrzeżenia 6 2 3 2" xfId="49597" xr:uid="{F854A070-6630-4E7C-95F1-D9EF6B42D0D8}"/>
    <cellStyle name="Tekst ostrzeżenia 6 2 4" xfId="49595" xr:uid="{8C8C5571-A2FE-47D0-9A39-C2575A146194}"/>
    <cellStyle name="Tekst ostrzeżenia 6 3" xfId="25428" xr:uid="{B82801BD-DC84-42F8-8127-58C81E9685AD}"/>
    <cellStyle name="Tekst ostrzeżenia 6 3 2" xfId="25429" xr:uid="{532E2A84-B471-4D6D-AE9A-13803850409A}"/>
    <cellStyle name="Tekst ostrzeżenia 6 3 2 2" xfId="49599" xr:uid="{DCD2DC1F-326E-4067-A74C-03B929154B2C}"/>
    <cellStyle name="Tekst ostrzeżenia 6 3 3" xfId="49598" xr:uid="{4DD99F54-2D57-49DA-B744-1962CA77F125}"/>
    <cellStyle name="Tekst ostrzeżenia 6 4" xfId="25430" xr:uid="{35C07107-95F5-4CD5-A315-6D94BD6547FA}"/>
    <cellStyle name="Tekst ostrzeżenia 6 4 2" xfId="49600" xr:uid="{AF0EA905-7F57-4460-BF14-62DEB20F15F8}"/>
    <cellStyle name="Tekst ostrzeżenia 6 5" xfId="25431" xr:uid="{EF994F5A-26E0-4E1E-ACDE-85C1E5C43EB8}"/>
    <cellStyle name="Tekst ostrzeżenia 6 5 2" xfId="49601" xr:uid="{4C87D610-D40D-426C-8A9A-B6E7F81A301C}"/>
    <cellStyle name="Tekst ostrzeżenia 6 6" xfId="49594" xr:uid="{5F3E0501-6866-4F2B-B0E5-D9C20A4BF142}"/>
    <cellStyle name="Tekst ostrzeżenia 6 7" xfId="54371" xr:uid="{117F9821-D8CD-4D3A-B089-DCB175DD8B10}"/>
    <cellStyle name="Tekst ostrzeżenia 6 8" xfId="25424" xr:uid="{33811289-6FA7-4695-BB9F-F9899CA89E61}"/>
    <cellStyle name="Tekst ostrzeżenia 7" xfId="1120" xr:uid="{00000000-0005-0000-0000-000081040000}"/>
    <cellStyle name="Tekst ostrzeżenia 7 2" xfId="25433" xr:uid="{D0D4D0C8-E4FB-4A63-8C4C-00B14E7816CF}"/>
    <cellStyle name="Tekst ostrzeżenia 7 2 2" xfId="25434" xr:uid="{E26C582C-CBB7-4E54-9E3F-DC744AEE0ECA}"/>
    <cellStyle name="Tekst ostrzeżenia 7 2 2 2" xfId="49604" xr:uid="{26D9B57D-F9CD-4D84-B0CA-A482E7B8E02C}"/>
    <cellStyle name="Tekst ostrzeżenia 7 2 3" xfId="25435" xr:uid="{4E40B636-D872-4257-9648-2FF55C9EB41E}"/>
    <cellStyle name="Tekst ostrzeżenia 7 2 3 2" xfId="49605" xr:uid="{63E3DDBD-9962-4B37-8258-BAB421B96BE8}"/>
    <cellStyle name="Tekst ostrzeżenia 7 2 4" xfId="49603" xr:uid="{4BFE6FB7-B636-43A6-B523-E41012DBE260}"/>
    <cellStyle name="Tekst ostrzeżenia 7 3" xfId="25436" xr:uid="{56B9C956-70BA-471A-B146-BEE241B1991C}"/>
    <cellStyle name="Tekst ostrzeżenia 7 3 2" xfId="25437" xr:uid="{44B2BCFA-FAF5-496C-8220-422ED8A65652}"/>
    <cellStyle name="Tekst ostrzeżenia 7 3 2 2" xfId="49607" xr:uid="{CB41BB43-E5EB-474F-AA15-D23980531BED}"/>
    <cellStyle name="Tekst ostrzeżenia 7 3 3" xfId="49606" xr:uid="{0DA66AB9-0870-4E42-A9A3-CF7E5066BAD9}"/>
    <cellStyle name="Tekst ostrzeżenia 7 4" xfId="25438" xr:uid="{1ADC2910-2F5A-47F2-AB68-6B26CFDA327F}"/>
    <cellStyle name="Tekst ostrzeżenia 7 4 2" xfId="49608" xr:uid="{B70DAF59-6926-418A-8006-2BF4EAD4D7BD}"/>
    <cellStyle name="Tekst ostrzeżenia 7 5" xfId="25439" xr:uid="{1294E250-2D87-453F-862F-C0BC0A840342}"/>
    <cellStyle name="Tekst ostrzeżenia 7 5 2" xfId="49609" xr:uid="{A43F7B85-334B-49EA-9274-5ECF4DA85950}"/>
    <cellStyle name="Tekst ostrzeżenia 7 6" xfId="49602" xr:uid="{A1AADE8B-04DC-4323-BEEE-2451E3F96D0C}"/>
    <cellStyle name="Tekst ostrzeżenia 7 7" xfId="54372" xr:uid="{788D3CB2-7D14-411A-ACB3-9E4579EBB336}"/>
    <cellStyle name="Tekst ostrzeżenia 7 8" xfId="25432" xr:uid="{1274A3B3-5382-49B6-9435-0F7E5F537FE8}"/>
    <cellStyle name="Tekst ostrzeżenia 8" xfId="1121" xr:uid="{00000000-0005-0000-0000-000082040000}"/>
    <cellStyle name="Tekst ostrzeżenia 8 2" xfId="25441" xr:uid="{8DAE1014-A80A-47CE-B89B-9F05DAB59023}"/>
    <cellStyle name="Tekst ostrzeżenia 8 2 2" xfId="25442" xr:uid="{08C6A873-D9E6-4822-A705-346944FF084C}"/>
    <cellStyle name="Tekst ostrzeżenia 8 2 2 2" xfId="49612" xr:uid="{D07571C0-10E1-4E7D-A182-AE8B5AD484EE}"/>
    <cellStyle name="Tekst ostrzeżenia 8 2 3" xfId="25443" xr:uid="{01A9E98A-6AE8-4B5E-A2AD-A676A211F078}"/>
    <cellStyle name="Tekst ostrzeżenia 8 2 3 2" xfId="49613" xr:uid="{01621CBD-FBC2-4BF3-A8F4-020D75411273}"/>
    <cellStyle name="Tekst ostrzeżenia 8 2 4" xfId="49611" xr:uid="{399C5B04-1860-4ABF-A480-6161CAAD8E4C}"/>
    <cellStyle name="Tekst ostrzeżenia 8 3" xfId="25444" xr:uid="{47255E19-9D8D-48BB-BBE3-6FCF68A43EFF}"/>
    <cellStyle name="Tekst ostrzeżenia 8 3 2" xfId="25445" xr:uid="{853AAC47-82EA-466D-9D08-82153CA62AFA}"/>
    <cellStyle name="Tekst ostrzeżenia 8 3 2 2" xfId="49615" xr:uid="{119E97C5-8652-437F-86FC-635FAAD8D3BD}"/>
    <cellStyle name="Tekst ostrzeżenia 8 3 3" xfId="49614" xr:uid="{9AA34512-4A02-40AC-9D84-7165B5723254}"/>
    <cellStyle name="Tekst ostrzeżenia 8 4" xfId="25446" xr:uid="{15C884B8-8A40-4E9B-931B-3F556130AE2A}"/>
    <cellStyle name="Tekst ostrzeżenia 8 4 2" xfId="49616" xr:uid="{862C5153-EDA6-4415-A20A-7EC2DDF8F937}"/>
    <cellStyle name="Tekst ostrzeżenia 8 5" xfId="25447" xr:uid="{DA2F8516-563C-40BC-BD13-B96CB3FA4BE4}"/>
    <cellStyle name="Tekst ostrzeżenia 8 5 2" xfId="49617" xr:uid="{10BB2E08-BC06-400E-93D3-6A7ADC7A16CF}"/>
    <cellStyle name="Tekst ostrzeżenia 8 6" xfId="49610" xr:uid="{2F3B01A5-8ACA-4220-877B-425342CAE9CB}"/>
    <cellStyle name="Tekst ostrzeżenia 8 7" xfId="54373" xr:uid="{02F12785-B1A3-4686-B794-51543C438D93}"/>
    <cellStyle name="Tekst ostrzeżenia 8 8" xfId="25440" xr:uid="{F4B84F1A-0E8F-413D-9DBB-1DCC16526C73}"/>
    <cellStyle name="Tekst ostrzeżenia 9" xfId="1122" xr:uid="{00000000-0005-0000-0000-000083040000}"/>
    <cellStyle name="Tekst ostrzeżenia 9 10" xfId="25448" xr:uid="{7B2A3B87-CC38-4AFB-A482-CE417F185F84}"/>
    <cellStyle name="Tekst ostrzeżenia 9 2" xfId="1123" xr:uid="{00000000-0005-0000-0000-000084040000}"/>
    <cellStyle name="Tekst ostrzeżenia 9 2 2" xfId="25450" xr:uid="{B4323C81-33B3-4CBD-ABAE-03AE55DC5715}"/>
    <cellStyle name="Tekst ostrzeżenia 9 2 2 2" xfId="25451" xr:uid="{FF3F7593-CAB7-4194-B1B1-D063013C084F}"/>
    <cellStyle name="Tekst ostrzeżenia 9 2 2 2 2" xfId="49621" xr:uid="{ED191EAB-AE8E-47E5-A409-AB9CA013BD3E}"/>
    <cellStyle name="Tekst ostrzeżenia 9 2 2 3" xfId="25452" xr:uid="{A731E0BB-3EB8-4DE3-8D9F-3218F23F5E42}"/>
    <cellStyle name="Tekst ostrzeżenia 9 2 2 3 2" xfId="49622" xr:uid="{E388FBF9-C688-4D56-BAA0-08AB92C22BEE}"/>
    <cellStyle name="Tekst ostrzeżenia 9 2 2 4" xfId="49620" xr:uid="{A0907CC8-0EE9-403A-92FF-31501DFB9BFB}"/>
    <cellStyle name="Tekst ostrzeżenia 9 2 3" xfId="25453" xr:uid="{F39A8D23-DBD2-4E4C-A91B-6D7A527BDEF3}"/>
    <cellStyle name="Tekst ostrzeżenia 9 2 3 2" xfId="49623" xr:uid="{B5D3FF77-0F99-4862-ADF4-EDD08C5ADC9B}"/>
    <cellStyle name="Tekst ostrzeżenia 9 2 4" xfId="25454" xr:uid="{4B74B755-4808-482D-90EA-BC52DC64FFE4}"/>
    <cellStyle name="Tekst ostrzeżenia 9 2 4 2" xfId="49624" xr:uid="{CEDFCFF2-CFB0-47C1-A3BB-C33A44BAA4C7}"/>
    <cellStyle name="Tekst ostrzeżenia 9 2 5" xfId="25455" xr:uid="{FB5200A3-E2A1-4A60-8C07-09C83564694A}"/>
    <cellStyle name="Tekst ostrzeżenia 9 2 5 2" xfId="49625" xr:uid="{471540FA-F19E-47BA-92D3-717C83F359FF}"/>
    <cellStyle name="Tekst ostrzeżenia 9 2 6" xfId="49619" xr:uid="{79F2BC1D-972B-4063-8AFA-3085308A0FD9}"/>
    <cellStyle name="Tekst ostrzeżenia 9 2 7" xfId="54375" xr:uid="{C740389C-D76D-4BF2-99E9-A2674F6A7EA2}"/>
    <cellStyle name="Tekst ostrzeżenia 9 2 8" xfId="25449" xr:uid="{C25F4FB6-9086-4AC3-BAA1-0E80127ECBD0}"/>
    <cellStyle name="Tekst ostrzeżenia 9 3" xfId="1124" xr:uid="{00000000-0005-0000-0000-000085040000}"/>
    <cellStyle name="Tekst ostrzeżenia 9 3 2" xfId="25457" xr:uid="{558625B1-379C-42FA-A068-018FEEAE9113}"/>
    <cellStyle name="Tekst ostrzeżenia 9 3 2 2" xfId="25458" xr:uid="{7E720A4E-5E4B-4E4F-AC8E-D3F3BDDF84E4}"/>
    <cellStyle name="Tekst ostrzeżenia 9 3 2 2 2" xfId="49628" xr:uid="{6FB91D0B-AE9F-4C6D-B1F3-3089B8603B03}"/>
    <cellStyle name="Tekst ostrzeżenia 9 3 2 3" xfId="25459" xr:uid="{D6DDD435-4E2E-472D-A515-AB3360E47CD3}"/>
    <cellStyle name="Tekst ostrzeżenia 9 3 2 3 2" xfId="49629" xr:uid="{40691F50-81A2-46D7-AA63-9DFFA2F119C1}"/>
    <cellStyle name="Tekst ostrzeżenia 9 3 2 4" xfId="49627" xr:uid="{C414B1E1-0730-4070-B5F4-793727588034}"/>
    <cellStyle name="Tekst ostrzeżenia 9 3 3" xfId="25460" xr:uid="{1C57D237-F454-4645-8429-2617B26F71E4}"/>
    <cellStyle name="Tekst ostrzeżenia 9 3 3 2" xfId="49630" xr:uid="{7052DFF0-D102-4C3E-848B-6ED97F1C47CB}"/>
    <cellStyle name="Tekst ostrzeżenia 9 3 4" xfId="25461" xr:uid="{AB763220-C753-4C91-8EE4-213E190CDBB4}"/>
    <cellStyle name="Tekst ostrzeżenia 9 3 4 2" xfId="49631" xr:uid="{374205BF-89EE-46E4-A2FD-1BBCB26670BE}"/>
    <cellStyle name="Tekst ostrzeżenia 9 3 5" xfId="25462" xr:uid="{4434FE08-72D1-429A-A3AA-BC154A9C32AB}"/>
    <cellStyle name="Tekst ostrzeżenia 9 3 5 2" xfId="49632" xr:uid="{B813CB41-AFFD-472D-992A-75EF00DA0F0D}"/>
    <cellStyle name="Tekst ostrzeżenia 9 3 6" xfId="49626" xr:uid="{43048A1A-324B-4DFC-8E73-235EEA7FDEEB}"/>
    <cellStyle name="Tekst ostrzeżenia 9 3 7" xfId="54376" xr:uid="{41A66D9C-BFAF-46E0-85B5-ECBF7063CB76}"/>
    <cellStyle name="Tekst ostrzeżenia 9 3 8" xfId="25456" xr:uid="{8AE801B3-8890-4082-83E7-AEF077B502A0}"/>
    <cellStyle name="Tekst ostrzeżenia 9 4" xfId="25463" xr:uid="{11EB1686-1766-477E-BF98-8D498B05755C}"/>
    <cellStyle name="Tekst ostrzeżenia 9 4 2" xfId="25464" xr:uid="{33968274-5774-45E4-8BAA-D6F5F124353B}"/>
    <cellStyle name="Tekst ostrzeżenia 9 4 2 2" xfId="49634" xr:uid="{584AE949-D4AE-4967-A96D-6B047318167B}"/>
    <cellStyle name="Tekst ostrzeżenia 9 4 3" xfId="25465" xr:uid="{49662D84-D021-4092-A102-A46F42C8372B}"/>
    <cellStyle name="Tekst ostrzeżenia 9 4 3 2" xfId="49635" xr:uid="{55429347-921E-4AFE-B524-6EAD43FB981B}"/>
    <cellStyle name="Tekst ostrzeżenia 9 4 4" xfId="49633" xr:uid="{6C5A8EEA-CBA1-466D-9505-AAFF86D07328}"/>
    <cellStyle name="Tekst ostrzeżenia 9 5" xfId="25466" xr:uid="{5D3EBF58-B2D6-43E5-ADFC-C24859A97ED0}"/>
    <cellStyle name="Tekst ostrzeżenia 9 5 2" xfId="25467" xr:uid="{35A6EEC9-9CEC-48DE-A855-B10E2DB64FBE}"/>
    <cellStyle name="Tekst ostrzeżenia 9 5 2 2" xfId="49637" xr:uid="{B6359ECA-0289-43E4-B04D-A7306BAA8EB2}"/>
    <cellStyle name="Tekst ostrzeżenia 9 5 3" xfId="49636" xr:uid="{564136B1-85AC-4C50-8CFC-7588E6B37AB6}"/>
    <cellStyle name="Tekst ostrzeżenia 9 6" xfId="25468" xr:uid="{25D8A844-FC95-4A24-9C3C-21CF26D9AC82}"/>
    <cellStyle name="Tekst ostrzeżenia 9 6 2" xfId="49638" xr:uid="{527B9A56-1801-4309-9615-D3D67E46F9A5}"/>
    <cellStyle name="Tekst ostrzeżenia 9 7" xfId="25469" xr:uid="{A9F8BC29-960C-4395-AFFB-49A904A05B84}"/>
    <cellStyle name="Tekst ostrzeżenia 9 7 2" xfId="49639" xr:uid="{AB1EA2EE-B181-4D5E-AB0D-C9FB5D8A17FA}"/>
    <cellStyle name="Tekst ostrzeżenia 9 8" xfId="49618" xr:uid="{4E2ECD7F-A0D7-4B8C-A2D4-1CD83B70B8F9}"/>
    <cellStyle name="Tekst ostrzeżenia 9 9" xfId="54374" xr:uid="{0465D97C-EB6D-494B-912C-240A683AE2F3}"/>
    <cellStyle name="Tekst ostrzeżenia 9_COM_BND" xfId="25470" xr:uid="{C18769AD-4E00-4B03-9FCE-E802FE4E2219}"/>
    <cellStyle name="Tekst ostrzeżenia_CHP" xfId="25471" xr:uid="{8235B514-1E0D-4A10-AF83-7F86F201977B}"/>
    <cellStyle name="Title 10" xfId="53712" xr:uid="{933FCCF4-AEDE-4EB7-B18B-B8AB24C9E1D0}"/>
    <cellStyle name="Title 2" xfId="1125" xr:uid="{00000000-0005-0000-0000-000087040000}"/>
    <cellStyle name="Title 2 10" xfId="49640" xr:uid="{A248F6FC-EBDB-4669-9F0C-6B358A6BDF8C}"/>
    <cellStyle name="Title 2 11" xfId="54377" xr:uid="{40C9F09F-8DA5-4F55-A6A6-F1E8F20FFC43}"/>
    <cellStyle name="Title 2 12" xfId="25472" xr:uid="{7D59EFFE-BD4A-47CC-A68D-CB4FE20B06D0}"/>
    <cellStyle name="Title 2 2" xfId="25473" xr:uid="{C684C40E-29B9-40EA-8414-956D676BA2AF}"/>
    <cellStyle name="Title 2 2 2" xfId="25474" xr:uid="{FF3D82CA-B06A-4756-866E-244A14F6F320}"/>
    <cellStyle name="Title 2 2 2 2" xfId="25475" xr:uid="{DC68599E-80A1-4B3A-9C78-5B78B2E1846F}"/>
    <cellStyle name="Title 2 2 2 2 2" xfId="49643" xr:uid="{EA32057D-604D-450D-8656-4539BD2F7B33}"/>
    <cellStyle name="Title 2 2 2 3" xfId="49642" xr:uid="{990D313A-E22F-4A7E-BA37-5431A0B1E446}"/>
    <cellStyle name="Title 2 2 3" xfId="25476" xr:uid="{5E011CEA-A6D9-4300-AF75-B8334E56B473}"/>
    <cellStyle name="Title 2 2 3 2" xfId="25477" xr:uid="{C62A30FC-3339-4223-8376-AFC8533E56A7}"/>
    <cellStyle name="Title 2 2 3 2 2" xfId="49645" xr:uid="{422F05A2-74AA-4762-8938-AE9BB6D0B0AC}"/>
    <cellStyle name="Title 2 2 3 3" xfId="49644" xr:uid="{7BC2FD7F-FB33-4373-A591-267E8FEDB6C9}"/>
    <cellStyle name="Title 2 2 4" xfId="25478" xr:uid="{BDD89320-4DF3-40A7-9DF8-E77D067A494C}"/>
    <cellStyle name="Title 2 2 4 2" xfId="49646" xr:uid="{CE64EF8D-5A5C-4A72-93B4-3A95E5BC1306}"/>
    <cellStyle name="Title 2 2 5" xfId="25479" xr:uid="{7942CFCF-F8B5-4719-B9F2-FA657157F34A}"/>
    <cellStyle name="Title 2 2 5 2" xfId="49647" xr:uid="{77D973F7-135F-412A-B8C3-9CC54EA22C42}"/>
    <cellStyle name="Title 2 2 6" xfId="49641" xr:uid="{7FAED629-6379-447C-ABA5-DFA5BB01EDC2}"/>
    <cellStyle name="Title 2 3" xfId="25480" xr:uid="{C127B7C4-E1A2-454F-B717-562E6B8A8792}"/>
    <cellStyle name="Title 2 3 2" xfId="25481" xr:uid="{EBC4ED0A-0F5F-4FAD-A2A9-02111D6681F9}"/>
    <cellStyle name="Title 2 3 2 2" xfId="49649" xr:uid="{CDA11D52-754D-4670-A4A1-B1A1A6060264}"/>
    <cellStyle name="Title 2 3 3" xfId="49648" xr:uid="{4913A0EF-1349-4766-98D0-7A559BE10ABC}"/>
    <cellStyle name="Title 2 4" xfId="25482" xr:uid="{DB648EB6-7B8D-4972-A096-777C61EBA330}"/>
    <cellStyle name="Title 2 4 2" xfId="25483" xr:uid="{CEF7148E-ED4D-49A2-8245-2C9EE9706415}"/>
    <cellStyle name="Title 2 4 2 2" xfId="49651" xr:uid="{52FA4D9A-0D80-4BCA-94CD-1C7B60D932ED}"/>
    <cellStyle name="Title 2 4 3" xfId="49650" xr:uid="{E143816C-5EAF-4127-9930-0CA87BC1D3B1}"/>
    <cellStyle name="Title 2 5" xfId="25484" xr:uid="{48C20787-DD68-4383-A127-3690DA5DB831}"/>
    <cellStyle name="Title 2 5 2" xfId="25485" xr:uid="{50CBB2BF-7582-4967-9D20-594044BA50D1}"/>
    <cellStyle name="Title 2 5 2 2" xfId="49653" xr:uid="{CA8F487B-4AEC-4639-A44C-0B8E0EA2D5B2}"/>
    <cellStyle name="Title 2 5 3" xfId="49652" xr:uid="{FA2A713B-7B4D-426E-841E-5E8DDD07D437}"/>
    <cellStyle name="Title 2 6" xfId="25486" xr:uid="{C6E28BA1-C238-464B-B636-A9EDD420793D}"/>
    <cellStyle name="Title 2 6 2" xfId="25487" xr:uid="{8BF4E7E9-AE54-451F-A1C3-3FE83DE06FEB}"/>
    <cellStyle name="Title 2 6 2 2" xfId="49655" xr:uid="{2E646A84-C7CE-49A2-9DD1-2ECE0AB8E501}"/>
    <cellStyle name="Title 2 6 3" xfId="49654" xr:uid="{ACE83D0E-36E7-422A-AC25-B6600D2EDD54}"/>
    <cellStyle name="Title 2 7" xfId="25488" xr:uid="{266D41C4-E249-4831-8DC1-ABB07A38A95E}"/>
    <cellStyle name="Title 2 7 2" xfId="49656" xr:uid="{6449DE22-95C9-4A13-9B15-C13CA49DD58F}"/>
    <cellStyle name="Title 2 8" xfId="25489" xr:uid="{0E7CB646-BA88-4875-8E29-FCDC7263CC55}"/>
    <cellStyle name="Title 2 8 2" xfId="49657" xr:uid="{736B24DF-71B7-47EA-B7F9-E789420150AE}"/>
    <cellStyle name="Title 2 9" xfId="25490" xr:uid="{D56DFBAE-7BCA-4EC2-972D-50E935194B41}"/>
    <cellStyle name="Title 2 9 2" xfId="49658" xr:uid="{F7C7723D-C763-48E9-A386-A5B5DD4903F0}"/>
    <cellStyle name="Title 3" xfId="1126" xr:uid="{00000000-0005-0000-0000-000088040000}"/>
    <cellStyle name="Title 3 10" xfId="49659" xr:uid="{2A7099C9-CD13-4EDE-806B-024D2675344D}"/>
    <cellStyle name="Title 3 11" xfId="54378" xr:uid="{CDCE4941-F4B1-4C9D-8471-7C3A926F89AF}"/>
    <cellStyle name="Title 3 12" xfId="25491" xr:uid="{DC393C7B-D481-4DFB-9772-01A4116F9651}"/>
    <cellStyle name="Title 3 2" xfId="25492" xr:uid="{95401DFE-9181-4A28-847F-2E1008E69DFA}"/>
    <cellStyle name="Title 3 2 2" xfId="25493" xr:uid="{C40EF771-53AD-40BF-8AAC-A48AC99128ED}"/>
    <cellStyle name="Title 3 2 2 2" xfId="49661" xr:uid="{A80A39BD-8F24-4104-9BC0-2EA95DD64D24}"/>
    <cellStyle name="Title 3 2 3" xfId="25494" xr:uid="{6171F764-D7B8-445D-839E-4052167EC172}"/>
    <cellStyle name="Title 3 2 3 2" xfId="49662" xr:uid="{5FD2F6C7-E265-4005-887D-7390E2E146BB}"/>
    <cellStyle name="Title 3 2 4" xfId="49660" xr:uid="{FDC1CD9F-A884-4B27-AD2B-00A6BDDEDF0F}"/>
    <cellStyle name="Title 3 3" xfId="25495" xr:uid="{D44C56C9-4E30-4ED0-BA9A-C95D3FBBA823}"/>
    <cellStyle name="Title 3 3 2" xfId="25496" xr:uid="{8D93AEEA-D9E1-4BF2-8104-5C364EB3DA2A}"/>
    <cellStyle name="Title 3 3 2 2" xfId="49664" xr:uid="{1130E552-6D8B-4D7C-9EF4-D68975E38D2C}"/>
    <cellStyle name="Title 3 3 3" xfId="49663" xr:uid="{8F7ACB7C-B381-4502-83D5-3F036A1491F0}"/>
    <cellStyle name="Title 3 4" xfId="25497" xr:uid="{486F1F12-D4FB-47B6-AFDF-03F2F425B28C}"/>
    <cellStyle name="Title 3 4 2" xfId="25498" xr:uid="{9AD0688E-DFB1-4F3B-BC39-863A0BBA05CD}"/>
    <cellStyle name="Title 3 4 2 2" xfId="49666" xr:uid="{E90A264C-9CA1-403C-B4D0-A606FF532C72}"/>
    <cellStyle name="Title 3 4 3" xfId="49665" xr:uid="{7FDEE0CD-B49C-493B-BFB1-47C2A0E8BF19}"/>
    <cellStyle name="Title 3 5" xfId="25499" xr:uid="{C8785DA7-72D3-4B8E-8AD0-B8BA8D19392A}"/>
    <cellStyle name="Title 3 5 2" xfId="25500" xr:uid="{5A620E42-41BE-4DB6-885F-73ECD6BD764F}"/>
    <cellStyle name="Title 3 5 2 2" xfId="49668" xr:uid="{6A1EC0C4-D488-4885-8656-39EBA2409709}"/>
    <cellStyle name="Title 3 5 3" xfId="49667" xr:uid="{D4C41692-8209-4A72-A1DB-70A0C02C87FF}"/>
    <cellStyle name="Title 3 6" xfId="25501" xr:uid="{EFB05EC1-0D89-4D6D-949D-F3EE7EAA3F73}"/>
    <cellStyle name="Title 3 6 2" xfId="25502" xr:uid="{F34DFA13-1D8A-45E3-9D31-D84669BBCAE8}"/>
    <cellStyle name="Title 3 6 2 2" xfId="49670" xr:uid="{47528DC4-9B53-4B37-A28D-443FFF6BB551}"/>
    <cellStyle name="Title 3 6 3" xfId="49669" xr:uid="{A46E7026-6DEB-4AC8-A476-B21900226197}"/>
    <cellStyle name="Title 3 7" xfId="25503" xr:uid="{036C6C84-2380-4E95-9B70-F12C30078855}"/>
    <cellStyle name="Title 3 7 2" xfId="49671" xr:uid="{7AC5E883-D9F3-4126-B81F-13EDA51E0D9B}"/>
    <cellStyle name="Title 3 8" xfId="25504" xr:uid="{4118FB30-BF94-40FC-8443-96C0CE93ECAD}"/>
    <cellStyle name="Title 3 8 2" xfId="49672" xr:uid="{9669C817-DFCA-404A-867E-87D999394D00}"/>
    <cellStyle name="Title 3 9" xfId="25505" xr:uid="{12EBDBB2-F7C7-4F5E-86D3-F9BE7F330DDB}"/>
    <cellStyle name="Title 3 9 2" xfId="49673" xr:uid="{60C28F1B-DEEC-4328-A21C-61034FD9105F}"/>
    <cellStyle name="Title 4" xfId="25506" xr:uid="{68BDA6EA-6F63-48C1-8B5E-42DDCF82C794}"/>
    <cellStyle name="Title 4 2" xfId="25507" xr:uid="{9F1C0CF9-43A9-4B62-B726-5292E5FE0150}"/>
    <cellStyle name="Title 4 2 2" xfId="25508" xr:uid="{245E8909-ED3E-4EA2-8800-67434034F32E}"/>
    <cellStyle name="Title 4 2 2 2" xfId="49676" xr:uid="{9A933DB1-56A3-4A0A-A149-427435376393}"/>
    <cellStyle name="Title 4 2 3" xfId="49675" xr:uid="{00512CFC-FFD7-4060-A3C3-7B4C484433E6}"/>
    <cellStyle name="Title 4 3" xfId="25509" xr:uid="{CC1968AF-CAF1-4877-96BE-49B1C92BEEC9}"/>
    <cellStyle name="Title 4 3 2" xfId="49677" xr:uid="{5E1D0986-318A-4AE4-9352-5C1AFC67D5EC}"/>
    <cellStyle name="Title 4 4" xfId="25510" xr:uid="{2B023589-38AC-45F4-AD80-28111D74B76B}"/>
    <cellStyle name="Title 4 4 2" xfId="49678" xr:uid="{7BC564A6-B971-40D6-962A-63351E60AA61}"/>
    <cellStyle name="Title 4 5" xfId="49674" xr:uid="{385B7A23-E49B-4A92-AB96-1D6AA4F9B9EB}"/>
    <cellStyle name="Title 5" xfId="25511" xr:uid="{C2965440-A966-4BF2-AF6E-993E635ABDA5}"/>
    <cellStyle name="Title 5 2" xfId="25512" xr:uid="{600EEBAF-3607-4BE7-8D85-BD969CBC7224}"/>
    <cellStyle name="Title 5 2 2" xfId="49680" xr:uid="{835A2DBC-C9B8-48F5-8B17-C18062863A81}"/>
    <cellStyle name="Title 5 3" xfId="49679" xr:uid="{DFFB4784-1BEF-44F4-A2DC-68B01F9D4827}"/>
    <cellStyle name="Title 6" xfId="25513" xr:uid="{F20ED88F-5409-44A9-92C9-528EFF35D68A}"/>
    <cellStyle name="Title 6 2" xfId="25514" xr:uid="{DE217265-EE03-4BC7-A849-52A5E40E5CF6}"/>
    <cellStyle name="Title 6 2 2" xfId="49682" xr:uid="{2A2824E8-146A-49E7-9959-AB8F9CFC29FD}"/>
    <cellStyle name="Title 6 3" xfId="49681" xr:uid="{DB35A49E-0367-4DED-BBD6-97366324A2A6}"/>
    <cellStyle name="Title 7" xfId="25515" xr:uid="{3298C7BD-E4D7-4E35-80BD-1455348314D8}"/>
    <cellStyle name="Title 7 2" xfId="25516" xr:uid="{D367DA94-6F81-43B0-B79B-169E801E77E2}"/>
    <cellStyle name="Title 7 2 2" xfId="49684" xr:uid="{CC1E2B72-F2FE-4498-9F5C-F7517F798EBE}"/>
    <cellStyle name="Title 7 3" xfId="49683" xr:uid="{607A6CC0-CFC1-4370-A02F-947A1E35D174}"/>
    <cellStyle name="Title 8" xfId="25517" xr:uid="{E98466DA-8281-40D6-BFF8-70ED846F6BF5}"/>
    <cellStyle name="Title 8 2" xfId="25518" xr:uid="{F1AA19E2-0A11-4848-9775-E99519D1EDEB}"/>
    <cellStyle name="Title 8 2 2" xfId="49686" xr:uid="{C99029E4-CCED-4CD5-93D9-E8560B90B067}"/>
    <cellStyle name="Title 8 3" xfId="49685" xr:uid="{E75D404D-99FD-4192-8F41-7218D0DB762D}"/>
    <cellStyle name="Title 9" xfId="25519" xr:uid="{5772F702-5636-4B8F-9293-B3E26F7F47E7}"/>
    <cellStyle name="Title 9 2" xfId="25520" xr:uid="{9F2B0D73-CCDE-440A-B195-45DF3863A4E5}"/>
    <cellStyle name="Title 9 2 2" xfId="49688" xr:uid="{8D5C07C3-3CB7-48F7-B8C2-80C38A2BDE20}"/>
    <cellStyle name="Title 9 3" xfId="49687" xr:uid="{2EAC34FB-71CD-48CC-9EC4-F517E957CAE7}"/>
    <cellStyle name="Tmpl_Assumption" xfId="25521" xr:uid="{5D77FAEA-36F9-4690-AD91-E35C5346351D}"/>
    <cellStyle name="Total 10" xfId="1127" xr:uid="{00000000-0005-0000-0000-000089040000}"/>
    <cellStyle name="Total 10 2" xfId="25523" xr:uid="{B943F87E-D2D7-4A0B-A5F3-F2B6CE47925A}"/>
    <cellStyle name="Total 10 2 2" xfId="25524" xr:uid="{BBE9AD1D-361C-4F34-8CEC-354EC54CD416}"/>
    <cellStyle name="Total 10 2 2 2" xfId="49691" xr:uid="{D316461C-4866-4012-877E-F34EC78E2E3C}"/>
    <cellStyle name="Total 10 2 3" xfId="25525" xr:uid="{8712FDED-33B6-456A-A593-BA98DED0F7A2}"/>
    <cellStyle name="Total 10 2 3 2" xfId="49692" xr:uid="{C956CC0D-CB90-49A3-AF50-B0503A04176E}"/>
    <cellStyle name="Total 10 2 4" xfId="49690" xr:uid="{BF7C535D-9ADB-4CC1-A012-76AD12A710B8}"/>
    <cellStyle name="Total 10 3" xfId="25526" xr:uid="{6FFC1ADC-EC50-4408-B348-B3BD441A1350}"/>
    <cellStyle name="Total 10 3 2" xfId="25527" xr:uid="{3EF43A8E-3DF1-428D-ABD8-61A3C5C5CD6D}"/>
    <cellStyle name="Total 10 3 2 2" xfId="49694" xr:uid="{13C2B6F3-5105-40B8-8EFF-4E758AF38199}"/>
    <cellStyle name="Total 10 3 3" xfId="49693" xr:uid="{6091B8AA-08C0-4C3D-9FBF-2B04533253F7}"/>
    <cellStyle name="Total 10 4" xfId="25528" xr:uid="{3BF895DA-996D-4E01-8DFE-16EC57A37773}"/>
    <cellStyle name="Total 10 4 2" xfId="49695" xr:uid="{325C8E54-10EA-4A0E-971F-F677F261A70F}"/>
    <cellStyle name="Total 10 5" xfId="25529" xr:uid="{4AE6C147-67A8-4246-A792-F99698ABF3A5}"/>
    <cellStyle name="Total 10 5 2" xfId="49696" xr:uid="{DC4D6EDD-D0F1-443F-839D-97CB799B4D75}"/>
    <cellStyle name="Total 10 6" xfId="49689" xr:uid="{4A943F5A-6EC6-43D0-BF01-BB8FC896A6EE}"/>
    <cellStyle name="Total 10 7" xfId="53821" xr:uid="{489EC00B-E13A-4058-88BF-5A9693D6CBDF}"/>
    <cellStyle name="Total 10 8" xfId="25522" xr:uid="{61E9645C-3D7A-496F-A441-C102E0E52207}"/>
    <cellStyle name="Total 11" xfId="1128" xr:uid="{00000000-0005-0000-0000-00008A040000}"/>
    <cellStyle name="Total 11 2" xfId="25531" xr:uid="{4A45CF78-B186-410E-A9C3-1D234FC81F7E}"/>
    <cellStyle name="Total 11 2 2" xfId="25532" xr:uid="{C7F32B9D-4479-49EC-B80C-6035B8640E32}"/>
    <cellStyle name="Total 11 2 2 2" xfId="49699" xr:uid="{292CCE3D-C655-4206-9845-28998338310E}"/>
    <cellStyle name="Total 11 2 3" xfId="25533" xr:uid="{8CEA1110-1C80-4659-B674-94592930C9A0}"/>
    <cellStyle name="Total 11 2 3 2" xfId="49700" xr:uid="{EA75E3B7-F36A-4A37-ACB3-4ADBEEC17B56}"/>
    <cellStyle name="Total 11 2 4" xfId="49698" xr:uid="{9251FDC5-73E0-4633-9663-8034AAE7A8F2}"/>
    <cellStyle name="Total 11 3" xfId="25534" xr:uid="{E8CE5DFE-8E0B-4511-B856-96D9128AC3BB}"/>
    <cellStyle name="Total 11 3 2" xfId="25535" xr:uid="{86D8B846-DC9D-417C-90A3-D9303D8874BE}"/>
    <cellStyle name="Total 11 3 2 2" xfId="49702" xr:uid="{E28C994C-31F5-4E79-ACEC-F22396203AB9}"/>
    <cellStyle name="Total 11 3 3" xfId="49701" xr:uid="{EEDE3351-4641-4680-9FF4-735A4CB9405F}"/>
    <cellStyle name="Total 11 4" xfId="25536" xr:uid="{995EC945-0F33-4AF2-96D9-C10B821C01A1}"/>
    <cellStyle name="Total 11 4 2" xfId="49703" xr:uid="{07950038-BC73-4CA8-8633-24933735E59C}"/>
    <cellStyle name="Total 11 5" xfId="25537" xr:uid="{E0067B60-9A22-45B2-8E7E-BE20FB1B245C}"/>
    <cellStyle name="Total 11 5 2" xfId="49704" xr:uid="{75EA59D0-6550-435C-BEBE-C444837C125A}"/>
    <cellStyle name="Total 11 6" xfId="49697" xr:uid="{55CECAAF-D259-47DA-8C81-E7A1628DD243}"/>
    <cellStyle name="Total 11 7" xfId="53822" xr:uid="{EB9CB3F3-F405-4E50-A032-C20A1DABA53E}"/>
    <cellStyle name="Total 11 8" xfId="25530" xr:uid="{4AF5D02B-7F19-429D-A20B-65299A53E320}"/>
    <cellStyle name="Total 12" xfId="1129" xr:uid="{00000000-0005-0000-0000-00008B040000}"/>
    <cellStyle name="Total 12 2" xfId="25539" xr:uid="{5630DF48-9859-4622-8063-59E3572BDF04}"/>
    <cellStyle name="Total 12 2 2" xfId="25540" xr:uid="{535F356E-D6B0-4D8E-845E-5C2C7B980401}"/>
    <cellStyle name="Total 12 2 2 2" xfId="49707" xr:uid="{355CD3BB-2887-47DE-A266-CC6490FFB86C}"/>
    <cellStyle name="Total 12 2 3" xfId="25541" xr:uid="{58CCE943-F419-4333-80AC-E4CBAADB3DA1}"/>
    <cellStyle name="Total 12 2 3 2" xfId="49708" xr:uid="{BBFA6C4E-2290-4A9D-A59E-5E4337869739}"/>
    <cellStyle name="Total 12 2 4" xfId="49706" xr:uid="{62B2E9B1-946A-4626-9231-7F2FF2C71DFB}"/>
    <cellStyle name="Total 12 3" xfId="25542" xr:uid="{DD2FE399-7BC0-4DF1-9BF7-99034549AE68}"/>
    <cellStyle name="Total 12 3 2" xfId="25543" xr:uid="{7F92A352-24EA-4A70-8D11-61BA98FB41EC}"/>
    <cellStyle name="Total 12 3 2 2" xfId="49710" xr:uid="{5279E282-B7E0-440F-98D2-973E0CE485B5}"/>
    <cellStyle name="Total 12 3 3" xfId="49709" xr:uid="{2219E2C8-8916-411D-8509-F226EE60CAC7}"/>
    <cellStyle name="Total 12 4" xfId="25544" xr:uid="{8BCC5E5B-0DB5-47C0-9D4C-9660BCCBC91F}"/>
    <cellStyle name="Total 12 4 2" xfId="49711" xr:uid="{B6B4D7D8-4237-420A-9CCE-F3C14D2A621B}"/>
    <cellStyle name="Total 12 5" xfId="25545" xr:uid="{B4BFE2FD-37F3-4394-98D5-042FF91EFEE9}"/>
    <cellStyle name="Total 12 5 2" xfId="49712" xr:uid="{106C6A87-D156-4389-A2E4-5F6A9931FD73}"/>
    <cellStyle name="Total 12 6" xfId="49705" xr:uid="{D2D263A9-FA44-4834-9197-D66C926128B8}"/>
    <cellStyle name="Total 12 7" xfId="53823" xr:uid="{DDF3F3A4-BB21-4F35-9C1F-567F238CCEAE}"/>
    <cellStyle name="Total 12 8" xfId="25538" xr:uid="{51D2B330-4D05-4F99-8646-C4A043991C51}"/>
    <cellStyle name="Total 13" xfId="1130" xr:uid="{00000000-0005-0000-0000-00008C040000}"/>
    <cellStyle name="Total 13 2" xfId="25547" xr:uid="{A67CBCE1-B260-4A14-8A49-899F960A786B}"/>
    <cellStyle name="Total 13 2 2" xfId="25548" xr:uid="{5127AF35-CF5A-4CAD-A3EB-A0C805AFAE80}"/>
    <cellStyle name="Total 13 2 2 2" xfId="49715" xr:uid="{3C212C7D-C695-4CD1-87A1-06E5F1A803F2}"/>
    <cellStyle name="Total 13 2 3" xfId="25549" xr:uid="{C7A3E879-7A50-450F-ABB2-4FC8CC06F935}"/>
    <cellStyle name="Total 13 2 3 2" xfId="49716" xr:uid="{78E6F0E6-CC35-4A17-BCB3-5532847C6C80}"/>
    <cellStyle name="Total 13 2 4" xfId="49714" xr:uid="{6D29C5F6-6404-4FD1-8B25-50E9566D30D0}"/>
    <cellStyle name="Total 13 3" xfId="25550" xr:uid="{AFF678F2-34D5-48B6-87C8-0C4F442C6303}"/>
    <cellStyle name="Total 13 3 2" xfId="25551" xr:uid="{CA9E5D95-09BC-40DD-B3D9-B63B1B4B15FA}"/>
    <cellStyle name="Total 13 3 2 2" xfId="49718" xr:uid="{AEEFD9CD-DACE-457C-9257-6507BF5A910D}"/>
    <cellStyle name="Total 13 3 3" xfId="49717" xr:uid="{4EBA1E55-79A0-49AC-B3FC-E50BEB525E9B}"/>
    <cellStyle name="Total 13 4" xfId="25552" xr:uid="{043FB705-2683-4561-B820-6A2220C8848E}"/>
    <cellStyle name="Total 13 4 2" xfId="49719" xr:uid="{287A154F-B0BA-4EDD-A0AC-67E9334FE3E9}"/>
    <cellStyle name="Total 13 5" xfId="25553" xr:uid="{A470838D-0144-4A05-805B-8A2DED1205EC}"/>
    <cellStyle name="Total 13 5 2" xfId="49720" xr:uid="{4F564886-C500-4CB5-90B6-0DCB227793F5}"/>
    <cellStyle name="Total 13 6" xfId="49713" xr:uid="{D2F982E9-CBB4-4C6A-A921-EABFCB75152E}"/>
    <cellStyle name="Total 13 7" xfId="53824" xr:uid="{CC53F2B1-2854-4FF0-B230-FFC0A826B987}"/>
    <cellStyle name="Total 13 8" xfId="25546" xr:uid="{44E650D1-9932-4B2B-8803-4C4B41F4494E}"/>
    <cellStyle name="Total 14" xfId="1131" xr:uid="{00000000-0005-0000-0000-00008D040000}"/>
    <cellStyle name="Total 14 2" xfId="25555" xr:uid="{D5146098-110A-43C8-B36B-BDCABB594045}"/>
    <cellStyle name="Total 14 2 2" xfId="25556" xr:uid="{80C89D6B-D5DA-45C5-A722-F7588DA5A2DA}"/>
    <cellStyle name="Total 14 2 2 2" xfId="49723" xr:uid="{702798C2-EBD1-4388-810A-0F04B8C015BA}"/>
    <cellStyle name="Total 14 2 3" xfId="25557" xr:uid="{5540B930-1005-46CB-9ED1-2E7A888892DA}"/>
    <cellStyle name="Total 14 2 3 2" xfId="49724" xr:uid="{98066896-F7FD-4EB3-B845-FAD49B2EBCE8}"/>
    <cellStyle name="Total 14 2 4" xfId="49722" xr:uid="{22213293-FF67-4BD7-A647-8D4C9771B748}"/>
    <cellStyle name="Total 14 3" xfId="25558" xr:uid="{22ECD665-6A9F-4595-8864-A9973FC6423D}"/>
    <cellStyle name="Total 14 3 2" xfId="25559" xr:uid="{18FC6B15-CAC8-42E9-80DB-58D93F625ACD}"/>
    <cellStyle name="Total 14 3 2 2" xfId="49726" xr:uid="{ECEEF974-28B9-4EFB-9B1A-CF71DDB6C788}"/>
    <cellStyle name="Total 14 3 3" xfId="49725" xr:uid="{617A746A-6870-4C65-9B15-0A769ABB6A1B}"/>
    <cellStyle name="Total 14 4" xfId="25560" xr:uid="{85DC6B2E-2D04-4E77-A129-5281B3C181AA}"/>
    <cellStyle name="Total 14 4 2" xfId="49727" xr:uid="{FEB772C2-04AA-43C9-91EC-BB49D09C1EA6}"/>
    <cellStyle name="Total 14 5" xfId="25561" xr:uid="{098911F3-BE4A-43C5-BE8F-79CE6D69D8BA}"/>
    <cellStyle name="Total 14 5 2" xfId="49728" xr:uid="{939637B8-3BE2-4C0B-A0A6-7171D77E701F}"/>
    <cellStyle name="Total 14 6" xfId="49721" xr:uid="{BC64C59B-E4DA-44BB-80B4-EB60473013C9}"/>
    <cellStyle name="Total 14 7" xfId="53825" xr:uid="{1CA9F19F-A8C0-4DE6-96F9-22D5F309DADC}"/>
    <cellStyle name="Total 14 8" xfId="25554" xr:uid="{584E226B-5964-46B2-8EF6-8CC1E78CE7B4}"/>
    <cellStyle name="Total 15" xfId="1132" xr:uid="{00000000-0005-0000-0000-00008E040000}"/>
    <cellStyle name="Total 15 2" xfId="25563" xr:uid="{6B9EFEF7-9C41-4E4D-B602-D1B45CB6C97C}"/>
    <cellStyle name="Total 15 2 2" xfId="25564" xr:uid="{C1800EA5-25A3-48BC-A88C-240DAA85382D}"/>
    <cellStyle name="Total 15 2 2 2" xfId="49731" xr:uid="{8DBF3FE3-4A92-485D-A2BD-AB9AF2F18263}"/>
    <cellStyle name="Total 15 2 3" xfId="25565" xr:uid="{77361DE9-9ADC-48AA-87E2-48078613167E}"/>
    <cellStyle name="Total 15 2 3 2" xfId="49732" xr:uid="{A9EF829C-9C0D-4467-9CB0-AF1DA98171E4}"/>
    <cellStyle name="Total 15 2 4" xfId="49730" xr:uid="{B4AA94A8-D60A-48FF-9AC7-077A7EC1E2F7}"/>
    <cellStyle name="Total 15 3" xfId="25566" xr:uid="{D46F3E92-F368-49CC-96F0-A2D6E8D84F0C}"/>
    <cellStyle name="Total 15 3 2" xfId="25567" xr:uid="{411B0E0A-8ECD-4F88-89A9-560FB51D5DA0}"/>
    <cellStyle name="Total 15 3 2 2" xfId="49734" xr:uid="{61EF39E4-184E-446F-AE43-6C4C9B06075D}"/>
    <cellStyle name="Total 15 3 3" xfId="49733" xr:uid="{6A766120-DC06-472C-870B-820004F981B2}"/>
    <cellStyle name="Total 15 4" xfId="25568" xr:uid="{52B7E6CA-4518-4EA4-AD88-B4757924CC8F}"/>
    <cellStyle name="Total 15 4 2" xfId="49735" xr:uid="{0B0D1237-00F5-4D3D-8E31-5E41CFF44D30}"/>
    <cellStyle name="Total 15 5" xfId="25569" xr:uid="{B2A68158-266D-418E-9236-5F3FFEF27BCF}"/>
    <cellStyle name="Total 15 5 2" xfId="49736" xr:uid="{F77C48BB-1300-4FC1-A8EC-F4B3EC650DD8}"/>
    <cellStyle name="Total 15 6" xfId="49729" xr:uid="{0D9C343F-DA22-4CBF-A7C1-AA7E770F89E7}"/>
    <cellStyle name="Total 15 7" xfId="53826" xr:uid="{C751032D-05D3-4159-8616-518E6727BA4B}"/>
    <cellStyle name="Total 15 8" xfId="25562" xr:uid="{A5E76CBB-39A1-4C53-B9ED-44E523149009}"/>
    <cellStyle name="Total 16" xfId="1133" xr:uid="{00000000-0005-0000-0000-00008F040000}"/>
    <cellStyle name="Total 16 2" xfId="25571" xr:uid="{D148AB56-9359-4863-9C8D-B8308EE1FD4C}"/>
    <cellStyle name="Total 16 2 2" xfId="25572" xr:uid="{385676CE-DF31-4410-9E2A-DB17774A17E4}"/>
    <cellStyle name="Total 16 2 2 2" xfId="49739" xr:uid="{C0408F09-EFC5-4C18-9080-5A17FE1A83AB}"/>
    <cellStyle name="Total 16 2 3" xfId="25573" xr:uid="{88983E8C-AD2B-4532-8E10-5D28DE42C714}"/>
    <cellStyle name="Total 16 2 3 2" xfId="49740" xr:uid="{B6B14D58-2629-48BE-BD10-E6C13F003A99}"/>
    <cellStyle name="Total 16 2 4" xfId="49738" xr:uid="{93CD6805-20FE-43C6-8015-9FA376A97B03}"/>
    <cellStyle name="Total 16 3" xfId="25574" xr:uid="{3970ED4B-5EAF-4A80-A9AD-8C7B45C65977}"/>
    <cellStyle name="Total 16 3 2" xfId="25575" xr:uid="{18F3D351-D5C8-487E-A2F7-0F6E9CFBA288}"/>
    <cellStyle name="Total 16 3 2 2" xfId="49742" xr:uid="{6232A045-29F4-4FD5-9705-FE907AB548D1}"/>
    <cellStyle name="Total 16 3 3" xfId="49741" xr:uid="{B6866C7E-0974-4379-856B-B77FE0280575}"/>
    <cellStyle name="Total 16 4" xfId="25576" xr:uid="{AC40BBCB-BDF6-4BAA-82F5-04BE324D09C9}"/>
    <cellStyle name="Total 16 4 2" xfId="49743" xr:uid="{206B8940-3F64-41B0-B200-2450F7F8C8EA}"/>
    <cellStyle name="Total 16 5" xfId="25577" xr:uid="{90ACC6C2-F5BC-4146-97A1-1683F289E708}"/>
    <cellStyle name="Total 16 5 2" xfId="49744" xr:uid="{396EEC87-2973-404C-A0A3-C7D7ACA80A3F}"/>
    <cellStyle name="Total 16 6" xfId="49737" xr:uid="{886E6280-42C2-49E8-B555-DF471B2C0A6B}"/>
    <cellStyle name="Total 16 7" xfId="53827" xr:uid="{F32C14BF-D8AD-4E41-B306-D9D3C307FC19}"/>
    <cellStyle name="Total 16 8" xfId="25570" xr:uid="{ABBDDE9B-DF84-496C-9C18-64930BB41938}"/>
    <cellStyle name="Total 17" xfId="1134" xr:uid="{00000000-0005-0000-0000-000090040000}"/>
    <cellStyle name="Total 17 2" xfId="25579" xr:uid="{AACEC4FE-71AE-4E70-90D5-4DC4F8A79292}"/>
    <cellStyle name="Total 17 2 2" xfId="25580" xr:uid="{8ADFA06D-72BC-486A-B3A0-31D2FBC5A0AD}"/>
    <cellStyle name="Total 17 2 2 2" xfId="49747" xr:uid="{92E261DB-FC26-4CA4-A005-DD93A633B7B8}"/>
    <cellStyle name="Total 17 2 3" xfId="25581" xr:uid="{C0E8CF71-64CF-4B8E-8F80-10AC334C7018}"/>
    <cellStyle name="Total 17 2 3 2" xfId="49748" xr:uid="{5FF26D76-3984-4C1A-A69C-E922036CB2B2}"/>
    <cellStyle name="Total 17 2 4" xfId="49746" xr:uid="{B8AB62C2-3C2E-48A6-BC8F-7C8642B335A8}"/>
    <cellStyle name="Total 17 3" xfId="25582" xr:uid="{C3D4B392-01E0-45C3-B08F-31B6BB4FE5D6}"/>
    <cellStyle name="Total 17 3 2" xfId="25583" xr:uid="{DF102C6C-92B4-4200-97A6-FFD1FB282D19}"/>
    <cellStyle name="Total 17 3 2 2" xfId="49750" xr:uid="{97EE68A8-486F-4133-9122-03EB19866355}"/>
    <cellStyle name="Total 17 3 3" xfId="49749" xr:uid="{67DA5662-535A-4146-A7D6-71C55B852B70}"/>
    <cellStyle name="Total 17 4" xfId="25584" xr:uid="{BAF8365A-C1D4-4A2B-8EE1-73B9D2346108}"/>
    <cellStyle name="Total 17 4 2" xfId="49751" xr:uid="{9EB5F1F4-5302-47D7-B082-240DCE715B10}"/>
    <cellStyle name="Total 17 5" xfId="25585" xr:uid="{77D698AD-19E2-4B10-A065-0C3BCCC85722}"/>
    <cellStyle name="Total 17 5 2" xfId="49752" xr:uid="{208401FA-9836-43CA-B0D1-C26375FB0F69}"/>
    <cellStyle name="Total 17 6" xfId="49745" xr:uid="{1758A2BD-F887-4E54-9586-06029BA5D66E}"/>
    <cellStyle name="Total 17 7" xfId="53828" xr:uid="{7AF871F2-73E6-4E2F-B133-5110E76139C5}"/>
    <cellStyle name="Total 17 8" xfId="25578" xr:uid="{9FEC1835-351E-456B-B184-F300A0553597}"/>
    <cellStyle name="Total 18" xfId="1135" xr:uid="{00000000-0005-0000-0000-000091040000}"/>
    <cellStyle name="Total 18 2" xfId="25587" xr:uid="{00B5510F-14D9-4F40-B03A-C97E1CA25B07}"/>
    <cellStyle name="Total 18 2 2" xfId="25588" xr:uid="{55471608-282C-4955-8FE7-C6F37594629B}"/>
    <cellStyle name="Total 18 2 2 2" xfId="49755" xr:uid="{6AD2F3B0-65AD-4721-942E-4AA13A89B338}"/>
    <cellStyle name="Total 18 2 3" xfId="25589" xr:uid="{9AB4A463-3884-49C6-86BF-5EF99CC3E364}"/>
    <cellStyle name="Total 18 2 3 2" xfId="49756" xr:uid="{61CBFD97-8DD7-4327-88EB-078DB33B287D}"/>
    <cellStyle name="Total 18 2 4" xfId="49754" xr:uid="{9EA1B64E-453B-4AAE-BE20-9FEAA6B73EEE}"/>
    <cellStyle name="Total 18 3" xfId="25590" xr:uid="{F12ABD1B-4FD4-405A-9AA7-4C0AA28F4196}"/>
    <cellStyle name="Total 18 3 2" xfId="25591" xr:uid="{125E11FF-662D-477F-ACAB-2D01D8E94BB4}"/>
    <cellStyle name="Total 18 3 2 2" xfId="49758" xr:uid="{24EB7B13-4147-411B-AFB5-5AD0E1127A06}"/>
    <cellStyle name="Total 18 3 3" xfId="49757" xr:uid="{47CBBF40-F60A-4481-89EA-36D54B8B0BFE}"/>
    <cellStyle name="Total 18 4" xfId="25592" xr:uid="{3CD70FA4-6B3C-4A51-A8EF-07D52C06B7DE}"/>
    <cellStyle name="Total 18 4 2" xfId="49759" xr:uid="{D402596E-8289-40DE-946E-7E23DFC17250}"/>
    <cellStyle name="Total 18 5" xfId="25593" xr:uid="{FA240F1E-EDC1-4D95-A00C-DEA88845CA96}"/>
    <cellStyle name="Total 18 5 2" xfId="49760" xr:uid="{05843000-A2A4-4856-A7FD-995200F0E6A6}"/>
    <cellStyle name="Total 18 6" xfId="49753" xr:uid="{A8B18DC8-A574-4C61-B78F-E2A940967BAE}"/>
    <cellStyle name="Total 18 7" xfId="53829" xr:uid="{22BFDE81-FFF1-4F27-ACC9-2C74E4BD1DAB}"/>
    <cellStyle name="Total 18 8" xfId="25586" xr:uid="{7B4CA0D9-C7D9-45A4-8174-340D81A8D807}"/>
    <cellStyle name="Total 19" xfId="1136" xr:uid="{00000000-0005-0000-0000-000092040000}"/>
    <cellStyle name="Total 19 2" xfId="25595" xr:uid="{7AB3B55B-F4A0-4160-83C4-2F7F792B5B89}"/>
    <cellStyle name="Total 19 2 2" xfId="25596" xr:uid="{2591FBE1-E651-4528-B025-01563FE9B0BD}"/>
    <cellStyle name="Total 19 2 2 2" xfId="49763" xr:uid="{00ADECF9-3198-46C6-95B9-5A1662C0B4BD}"/>
    <cellStyle name="Total 19 2 3" xfId="25597" xr:uid="{5512D20C-AF58-4AE3-A456-7C0D0B7F3CCE}"/>
    <cellStyle name="Total 19 2 3 2" xfId="49764" xr:uid="{503A468E-CCAD-449F-AA55-F95D5232D8D3}"/>
    <cellStyle name="Total 19 2 4" xfId="49762" xr:uid="{B06C1873-F8C1-46D4-B50B-3AE4ECC0C84A}"/>
    <cellStyle name="Total 19 3" xfId="25598" xr:uid="{8F43F919-22C5-4BA5-A47D-6C788EA61397}"/>
    <cellStyle name="Total 19 3 2" xfId="25599" xr:uid="{1CC8AB1A-980B-4969-8FBF-C04CED549CFD}"/>
    <cellStyle name="Total 19 3 2 2" xfId="49766" xr:uid="{4A1412D8-B76B-483C-AFAC-AFEE2331889F}"/>
    <cellStyle name="Total 19 3 3" xfId="49765" xr:uid="{613B7416-20DD-484B-BF37-42024DDCED5B}"/>
    <cellStyle name="Total 19 4" xfId="25600" xr:uid="{9A7E55D0-A2D7-4F9E-B08C-57650B59A5B5}"/>
    <cellStyle name="Total 19 4 2" xfId="49767" xr:uid="{3B8A8AB3-7B46-4C8A-A561-31796097DE90}"/>
    <cellStyle name="Total 19 5" xfId="25601" xr:uid="{6F824926-D869-4DED-852A-2A7D445CE2C0}"/>
    <cellStyle name="Total 19 5 2" xfId="49768" xr:uid="{72E78A4B-5136-410A-8D5D-93BD9545A8BB}"/>
    <cellStyle name="Total 19 6" xfId="49761" xr:uid="{D0C9E6D2-AD94-44FA-BF4A-8F2A2AC99A9F}"/>
    <cellStyle name="Total 19 7" xfId="53830" xr:uid="{0E47A313-0DCE-4746-8E54-C769B20A9436}"/>
    <cellStyle name="Total 19 8" xfId="25594" xr:uid="{C4C788F6-BDE8-41E1-8C4A-ED3A6546B342}"/>
    <cellStyle name="Total 2" xfId="1137" xr:uid="{00000000-0005-0000-0000-000093040000}"/>
    <cellStyle name="Total 2 10" xfId="54379" xr:uid="{B5F7D25B-B6F1-4278-97BB-1E4C4439414E}"/>
    <cellStyle name="Total 2 11" xfId="25602" xr:uid="{B1C5D6B3-EF97-4633-A18E-DF688387D2B8}"/>
    <cellStyle name="Total 2 2" xfId="1138" xr:uid="{00000000-0005-0000-0000-000094040000}"/>
    <cellStyle name="Total 2 2 2" xfId="25604" xr:uid="{31EE8362-4D92-41C0-9BD2-9306DC0F6C98}"/>
    <cellStyle name="Total 2 2 2 2" xfId="25605" xr:uid="{9E1A1A15-BA02-4E8E-9212-ECCED9B65B1C}"/>
    <cellStyle name="Total 2 2 2 2 2" xfId="49772" xr:uid="{98C73622-A779-4476-9A5A-CEE5B52CFBDE}"/>
    <cellStyle name="Total 2 2 2 3" xfId="25606" xr:uid="{D4D79F75-9B41-4739-8B02-2ECAD0FAE7A3}"/>
    <cellStyle name="Total 2 2 2 3 2" xfId="49773" xr:uid="{B6F9B8C5-133F-4005-A058-5451F7EE7E06}"/>
    <cellStyle name="Total 2 2 2 4" xfId="49771" xr:uid="{33B4B4A8-1C48-4574-AAF0-0033C6A2EED9}"/>
    <cellStyle name="Total 2 2 3" xfId="25607" xr:uid="{D55EAA5D-E2BE-4EFC-B6D0-B64F2AE72CE3}"/>
    <cellStyle name="Total 2 2 3 2" xfId="25608" xr:uid="{ED713183-196D-461A-B753-FF3A3D2275CC}"/>
    <cellStyle name="Total 2 2 3 2 2" xfId="49775" xr:uid="{F85B7AB1-1D84-468C-B7A0-C31C78F22C56}"/>
    <cellStyle name="Total 2 2 3 3" xfId="49774" xr:uid="{5783C924-5A9D-46DF-AED9-CEF7180C6DF5}"/>
    <cellStyle name="Total 2 2 4" xfId="25609" xr:uid="{259A4538-E4C7-432B-A0D9-7A9CB1B86F5F}"/>
    <cellStyle name="Total 2 2 4 2" xfId="49776" xr:uid="{B688FB79-A3FC-4A85-B9F0-02D532078171}"/>
    <cellStyle name="Total 2 2 5" xfId="25610" xr:uid="{6E437438-70F7-4FE4-9F0A-684691360454}"/>
    <cellStyle name="Total 2 2 5 2" xfId="49777" xr:uid="{2EE25142-9361-4634-941E-1A2CA6234E9E}"/>
    <cellStyle name="Total 2 2 6" xfId="25611" xr:uid="{C9F70D8A-545B-4184-B6B4-581D1F5A05A4}"/>
    <cellStyle name="Total 2 2 6 2" xfId="49778" xr:uid="{B5C60D98-1123-42DC-A05F-A05553F78589}"/>
    <cellStyle name="Total 2 2 7" xfId="49770" xr:uid="{0AA3B206-C157-4B47-AECB-3FC383CD5909}"/>
    <cellStyle name="Total 2 2 8" xfId="54380" xr:uid="{A3778B44-6D36-4051-B6C5-F2878875B3D3}"/>
    <cellStyle name="Total 2 2 9" xfId="25603" xr:uid="{74AF01B9-275E-4AC0-8375-12F421CBC0AA}"/>
    <cellStyle name="Total 2 3" xfId="25612" xr:uid="{2171E17B-3963-4E42-8A9C-687F96AF808F}"/>
    <cellStyle name="Total 2 3 2" xfId="25613" xr:uid="{7C08E017-27CE-40AA-A029-9C48C20BE6DD}"/>
    <cellStyle name="Total 2 3 2 2" xfId="49780" xr:uid="{569FA202-2BA8-485A-8727-A0F937E312FE}"/>
    <cellStyle name="Total 2 3 3" xfId="25614" xr:uid="{7ADB8608-84FE-4991-B0CD-633A0818C119}"/>
    <cellStyle name="Total 2 3 3 2" xfId="49781" xr:uid="{47DAA1EB-6770-4C06-95FD-B4ACD67CC253}"/>
    <cellStyle name="Total 2 3 4" xfId="25615" xr:uid="{6C50E42D-CDC9-4DEE-A640-8075586E9B61}"/>
    <cellStyle name="Total 2 3 4 2" xfId="49782" xr:uid="{AAB7CD62-FDCD-4921-9F6D-5724B0400E83}"/>
    <cellStyle name="Total 2 3 5" xfId="49779" xr:uid="{B727E4EB-7E4E-4DED-B332-A0898A1A990F}"/>
    <cellStyle name="Total 2 4" xfId="25616" xr:uid="{702D035D-180B-4CC5-977E-D2F32238DA12}"/>
    <cellStyle name="Total 2 4 2" xfId="25617" xr:uid="{E52DC2EF-7521-410A-9273-57E34F79CD67}"/>
    <cellStyle name="Total 2 4 2 2" xfId="49784" xr:uid="{D37ED2BD-F328-4C18-8861-15E7EA135CBB}"/>
    <cellStyle name="Total 2 4 3" xfId="25618" xr:uid="{8B13F738-45E5-46EB-BB7B-0E0BCAEF6E54}"/>
    <cellStyle name="Total 2 4 3 2" xfId="49785" xr:uid="{D59235F5-8D40-4663-9138-5548676CE66A}"/>
    <cellStyle name="Total 2 4 4" xfId="49783" xr:uid="{D6C98837-36F0-4216-830F-3A4CBA4C5F1E}"/>
    <cellStyle name="Total 2 5" xfId="25619" xr:uid="{1DAA7309-54B8-439A-A010-7CE8B1A9150F}"/>
    <cellStyle name="Total 2 5 2" xfId="49786" xr:uid="{0EA9C6B3-5479-4067-B496-A2CFE9AF7E69}"/>
    <cellStyle name="Total 2 6" xfId="25620" xr:uid="{406C0BB9-ADF0-4FEA-989B-7D2743B7F827}"/>
    <cellStyle name="Total 2 6 2" xfId="49787" xr:uid="{91003655-64FB-487A-BD05-9B263D0F6503}"/>
    <cellStyle name="Total 2 7" xfId="25621" xr:uid="{FF730FAB-CCE3-4D30-82D4-86DB6AC8FACF}"/>
    <cellStyle name="Total 2 7 2" xfId="49788" xr:uid="{F829F22B-DEB3-4079-845F-CACF4228D690}"/>
    <cellStyle name="Total 2 8" xfId="49769" xr:uid="{B001995F-D163-4B90-BF21-308C0916A0D5}"/>
    <cellStyle name="Total 2 9" xfId="53831" xr:uid="{59762AF9-D0C2-42A8-96FC-A94855FBC98F}"/>
    <cellStyle name="Total 2_CHP" xfId="25622" xr:uid="{407844A2-858A-4742-B615-D1DAC3DB8133}"/>
    <cellStyle name="Total 20" xfId="1139" xr:uid="{00000000-0005-0000-0000-000095040000}"/>
    <cellStyle name="Total 20 2" xfId="25624" xr:uid="{DA1C740A-0E6B-4FDD-B510-EF3393600486}"/>
    <cellStyle name="Total 20 2 2" xfId="25625" xr:uid="{C1846BAA-0EC0-4B71-855B-72AD5111EA65}"/>
    <cellStyle name="Total 20 2 2 2" xfId="49791" xr:uid="{5A8CBD86-092A-4DC5-B642-3655E1018C88}"/>
    <cellStyle name="Total 20 2 3" xfId="25626" xr:uid="{11A9CB67-4B19-4F90-91C7-0A1046311ACE}"/>
    <cellStyle name="Total 20 2 3 2" xfId="49792" xr:uid="{C41A97D7-D25A-44EA-970A-34CA35328972}"/>
    <cellStyle name="Total 20 2 4" xfId="49790" xr:uid="{D95B6C85-866D-4E7D-81A2-CCDD64965ACA}"/>
    <cellStyle name="Total 20 3" xfId="25627" xr:uid="{C0375B4D-5E98-4572-8A8E-E855A28A9795}"/>
    <cellStyle name="Total 20 3 2" xfId="49793" xr:uid="{58A1EE52-94E0-45A3-8551-B49C4B74F9B4}"/>
    <cellStyle name="Total 20 4" xfId="25628" xr:uid="{9E22BBF7-0CF8-46D1-BD9E-BFF0EFD8358E}"/>
    <cellStyle name="Total 20 4 2" xfId="49794" xr:uid="{7A29F4DE-3D8A-47D0-B971-4306A2DCD13B}"/>
    <cellStyle name="Total 20 5" xfId="25629" xr:uid="{D40E863E-0C82-4A05-B251-4DA74720B55E}"/>
    <cellStyle name="Total 20 5 2" xfId="49795" xr:uid="{6DF638AA-5A5C-4CE4-A2F5-1F0931F741A1}"/>
    <cellStyle name="Total 20 6" xfId="49789" xr:uid="{79A349F9-360E-4A2C-8E85-CB913F31D272}"/>
    <cellStyle name="Total 20 7" xfId="54381" xr:uid="{C9631632-F0E1-4513-B582-82906A4576AD}"/>
    <cellStyle name="Total 20 8" xfId="25623" xr:uid="{1235E439-8C6F-4848-8A21-049C7E8EDCE5}"/>
    <cellStyle name="Total 21" xfId="25630" xr:uid="{0BE77AE1-76D9-45C2-8209-408D6C2EA86C}"/>
    <cellStyle name="Total 21 2" xfId="25631" xr:uid="{FAE08BC4-5668-45FD-A082-D67CAB69A98D}"/>
    <cellStyle name="Total 21 2 2" xfId="49797" xr:uid="{5422ADDC-70EF-4F25-BA1B-04CA52A05B71}"/>
    <cellStyle name="Total 21 3" xfId="49796" xr:uid="{D06D1A72-56C7-4E3D-9713-54F23EE2E082}"/>
    <cellStyle name="Total 22" xfId="53713" xr:uid="{13B0A5B8-A9C4-44CA-9165-EDBFE85DDF56}"/>
    <cellStyle name="Total 3" xfId="1140" xr:uid="{00000000-0005-0000-0000-000096040000}"/>
    <cellStyle name="Total 3 2" xfId="25633" xr:uid="{9B3F6688-0876-4217-AE75-067302BE2AD1}"/>
    <cellStyle name="Total 3 2 2" xfId="25634" xr:uid="{3933ACFC-AB71-4278-A9FB-6A57D85D8CAC}"/>
    <cellStyle name="Total 3 2 2 2" xfId="49800" xr:uid="{46A5505D-1690-4967-AD91-7B7A91C6E5C7}"/>
    <cellStyle name="Total 3 2 3" xfId="25635" xr:uid="{9A793FB5-C8A4-4F1C-9833-5B258F465A8E}"/>
    <cellStyle name="Total 3 2 3 2" xfId="49801" xr:uid="{430B27C4-0474-432E-B3E3-FB7F78C388C4}"/>
    <cellStyle name="Total 3 2 4" xfId="49799" xr:uid="{5B4E1C34-ABE5-4D7C-9D67-B164E9B15D17}"/>
    <cellStyle name="Total 3 3" xfId="25636" xr:uid="{3FCB4BB3-69FB-4AA0-8A26-97F70BF64EA4}"/>
    <cellStyle name="Total 3 3 2" xfId="25637" xr:uid="{DB6B46BB-3F3F-4661-B963-13E8C02565E4}"/>
    <cellStyle name="Total 3 3 2 2" xfId="49803" xr:uid="{EDEF8A21-D746-4072-9DBC-B58C3943EB7C}"/>
    <cellStyle name="Total 3 3 3" xfId="25638" xr:uid="{3D857DE5-0A29-452D-99C1-A16E09302261}"/>
    <cellStyle name="Total 3 3 3 2" xfId="49804" xr:uid="{FBC4BC97-BADE-4E9D-A2CA-EF435878C532}"/>
    <cellStyle name="Total 3 3 4" xfId="49802" xr:uid="{4A9106BD-5BF0-439F-B5BC-390DE4CBE90D}"/>
    <cellStyle name="Total 3 4" xfId="25639" xr:uid="{55B02E2F-CC1D-49C9-900E-32EE060F8E97}"/>
    <cellStyle name="Total 3 4 2" xfId="49805" xr:uid="{C2FCADCA-CE31-4812-9D3A-5ADA61712F9B}"/>
    <cellStyle name="Total 3 5" xfId="25640" xr:uid="{42C94659-1A67-4B53-9510-BA4BAE449345}"/>
    <cellStyle name="Total 3 5 2" xfId="49806" xr:uid="{3BC8FB6B-F63D-4EC3-B1F9-33732813DAEE}"/>
    <cellStyle name="Total 3 6" xfId="25641" xr:uid="{DE835AFB-266B-48C1-ADC8-EADDA8A54F67}"/>
    <cellStyle name="Total 3 6 2" xfId="49807" xr:uid="{0B94BF9B-935C-45DC-9475-594CB2F01124}"/>
    <cellStyle name="Total 3 7" xfId="49798" xr:uid="{733D52AC-869F-4E54-AF85-A9597366CE20}"/>
    <cellStyle name="Total 3 8" xfId="53832" xr:uid="{4CDA29E5-388D-430F-A85D-563EC2C27E4A}"/>
    <cellStyle name="Total 3 9" xfId="25632" xr:uid="{6069E997-53A5-4077-BF36-D39F0C4F1213}"/>
    <cellStyle name="Total 4" xfId="1141" xr:uid="{00000000-0005-0000-0000-000097040000}"/>
    <cellStyle name="Total 4 2" xfId="25643" xr:uid="{80B08F63-60B3-42D2-9E54-BE7CAF41F4F1}"/>
    <cellStyle name="Total 4 2 2" xfId="25644" xr:uid="{229CE4CA-4DD7-4507-8C8D-7159606C93F9}"/>
    <cellStyle name="Total 4 2 2 2" xfId="49810" xr:uid="{A41E5FA2-39AA-43DC-A8C1-592E73B815C0}"/>
    <cellStyle name="Total 4 2 3" xfId="25645" xr:uid="{3E52B063-F727-4180-BD66-F4AD6946E336}"/>
    <cellStyle name="Total 4 2 3 2" xfId="49811" xr:uid="{A0C1EA16-E396-4988-873F-9BA4B7C5FC1C}"/>
    <cellStyle name="Total 4 2 4" xfId="49809" xr:uid="{97F50760-4E15-4832-AE35-B00BCA578C9F}"/>
    <cellStyle name="Total 4 3" xfId="25646" xr:uid="{36CF5916-3BFD-4398-B0FA-F8AAC330F0F6}"/>
    <cellStyle name="Total 4 3 2" xfId="25647" xr:uid="{06C47135-B8B9-4300-8769-22471313BA96}"/>
    <cellStyle name="Total 4 3 2 2" xfId="49813" xr:uid="{6B5F0BA6-1AA4-4108-8141-190D25F95969}"/>
    <cellStyle name="Total 4 3 3" xfId="25648" xr:uid="{44BD33D1-8210-4874-9694-B471BBB2F575}"/>
    <cellStyle name="Total 4 3 3 2" xfId="49814" xr:uid="{A5DFE5CB-A5F7-4626-8800-7CB32236DA17}"/>
    <cellStyle name="Total 4 3 4" xfId="49812" xr:uid="{420833B7-4CC6-4005-8EC5-D93742EC1075}"/>
    <cellStyle name="Total 4 4" xfId="25649" xr:uid="{D6B6A536-575B-4403-98AC-5ED93F894D41}"/>
    <cellStyle name="Total 4 4 2" xfId="49815" xr:uid="{6E121FAC-5F0B-4382-B3A9-8B066735E80C}"/>
    <cellStyle name="Total 4 5" xfId="25650" xr:uid="{07B3206B-9DC3-4773-95A9-0882467739BF}"/>
    <cellStyle name="Total 4 5 2" xfId="49816" xr:uid="{A04DF59A-C9B1-4096-8422-7C7E7BC3BB41}"/>
    <cellStyle name="Total 4 6" xfId="25651" xr:uid="{76EB307B-06EA-418F-AC46-C36D39663510}"/>
    <cellStyle name="Total 4 6 2" xfId="49817" xr:uid="{0662749C-CCA5-480B-9D4E-BF39260E391D}"/>
    <cellStyle name="Total 4 7" xfId="49808" xr:uid="{EDC3FF27-105E-43F6-97C6-908CABE63304}"/>
    <cellStyle name="Total 4 8" xfId="53833" xr:uid="{56CFB231-89E7-4B0E-B6E2-EFE695EDE5AB}"/>
    <cellStyle name="Total 4 9" xfId="25642" xr:uid="{2E974C4E-C08A-4B62-BB29-5E02FB93DE34}"/>
    <cellStyle name="Total 5" xfId="1142" xr:uid="{00000000-0005-0000-0000-000098040000}"/>
    <cellStyle name="Total 5 2" xfId="25653" xr:uid="{96585E2F-9855-404B-AC52-9BBEEAD2F413}"/>
    <cellStyle name="Total 5 2 2" xfId="25654" xr:uid="{5E0CDB49-955B-4D9D-A308-E8804B833D53}"/>
    <cellStyle name="Total 5 2 2 2" xfId="49820" xr:uid="{D2ED224D-030A-4611-8DBC-4F63C674CDBC}"/>
    <cellStyle name="Total 5 2 3" xfId="25655" xr:uid="{47ABE7C1-8E95-4757-B12C-A67451877046}"/>
    <cellStyle name="Total 5 2 3 2" xfId="49821" xr:uid="{D628E064-2201-43A0-A1EF-9A441EF63EEF}"/>
    <cellStyle name="Total 5 2 4" xfId="49819" xr:uid="{D7871832-ED35-437F-BA08-E845153D267F}"/>
    <cellStyle name="Total 5 3" xfId="25656" xr:uid="{71EE8730-2365-4DA2-9A51-822454DECB58}"/>
    <cellStyle name="Total 5 3 2" xfId="25657" xr:uid="{D1906495-A7EC-4C72-B146-AB7AB068D24B}"/>
    <cellStyle name="Total 5 3 2 2" xfId="49823" xr:uid="{89067B1B-8A7B-4E8E-BA83-6BA24A38B403}"/>
    <cellStyle name="Total 5 3 3" xfId="25658" xr:uid="{6C370142-9210-420C-BCDF-20CAE1C80024}"/>
    <cellStyle name="Total 5 3 3 2" xfId="49824" xr:uid="{E464171F-95C9-4834-BA36-8AFC82F5C3F4}"/>
    <cellStyle name="Total 5 3 4" xfId="49822" xr:uid="{1105E3E5-4CB1-47E1-AAA0-E00E4510470E}"/>
    <cellStyle name="Total 5 4" xfId="25659" xr:uid="{CD83F539-6FD1-49BE-A654-3B12DC9E9251}"/>
    <cellStyle name="Total 5 4 2" xfId="49825" xr:uid="{CE863EE5-E827-4E5C-8D33-080FB82A80B3}"/>
    <cellStyle name="Total 5 5" xfId="25660" xr:uid="{CB16E728-51FF-4977-B5B4-0A3A7F71729D}"/>
    <cellStyle name="Total 5 5 2" xfId="49826" xr:uid="{E46E3B06-0BFF-4D21-BB60-0B6CB6883353}"/>
    <cellStyle name="Total 5 6" xfId="25661" xr:uid="{C92C105D-1274-47CC-8A56-16D5330370DA}"/>
    <cellStyle name="Total 5 6 2" xfId="49827" xr:uid="{FCD693EA-FFE4-4980-AF3F-96AFB82A6149}"/>
    <cellStyle name="Total 5 7" xfId="49818" xr:uid="{D09E9222-732F-4101-90CB-F1598E816B8E}"/>
    <cellStyle name="Total 5 8" xfId="53834" xr:uid="{9FA44CAA-D25D-4996-82D4-996A08745592}"/>
    <cellStyle name="Total 5 9" xfId="25652" xr:uid="{33239E09-D3A6-4DDB-92DF-543DB0B67039}"/>
    <cellStyle name="Total 6" xfId="1143" xr:uid="{00000000-0005-0000-0000-000099040000}"/>
    <cellStyle name="Total 6 2" xfId="25663" xr:uid="{28FEB6BF-EA8C-453A-8D54-6B6FBBFB9303}"/>
    <cellStyle name="Total 6 2 2" xfId="25664" xr:uid="{17AA9557-D4AF-4E25-A485-8A1561B8F4AB}"/>
    <cellStyle name="Total 6 2 2 2" xfId="49830" xr:uid="{8A70E9F7-A27C-43B5-AF52-C02E3562E65A}"/>
    <cellStyle name="Total 6 2 3" xfId="25665" xr:uid="{06C8B94B-B0FF-4A4C-9507-179FA9445A21}"/>
    <cellStyle name="Total 6 2 3 2" xfId="49831" xr:uid="{30E35633-1BF0-4CC5-90D5-7A11442997FB}"/>
    <cellStyle name="Total 6 2 4" xfId="49829" xr:uid="{BEC1333B-F628-49BC-8659-6CF1DAD35EE9}"/>
    <cellStyle name="Total 6 3" xfId="25666" xr:uid="{A3576977-E4AD-47B0-8565-603F97B3337E}"/>
    <cellStyle name="Total 6 3 2" xfId="25667" xr:uid="{0ACCD444-0A68-4B28-95F4-C54D399AB385}"/>
    <cellStyle name="Total 6 3 2 2" xfId="49833" xr:uid="{D6DC46DC-596B-43AB-A457-0DA351A34E9A}"/>
    <cellStyle name="Total 6 3 3" xfId="49832" xr:uid="{DFC27688-0D4B-4D25-A18A-6947A57BE1DA}"/>
    <cellStyle name="Total 6 4" xfId="25668" xr:uid="{08358E70-5F8C-4F38-B7E0-3D6294A58B95}"/>
    <cellStyle name="Total 6 4 2" xfId="49834" xr:uid="{002AC485-CCF2-4A89-BD69-A4705C6F5E5B}"/>
    <cellStyle name="Total 6 5" xfId="25669" xr:uid="{1347A021-CD8A-4C96-B571-6B4C20619EE3}"/>
    <cellStyle name="Total 6 5 2" xfId="49835" xr:uid="{505F053F-DF95-49C3-B537-16169A212FF5}"/>
    <cellStyle name="Total 6 6" xfId="49828" xr:uid="{966A492E-9E89-43DC-9722-D11EC3640A18}"/>
    <cellStyle name="Total 6 7" xfId="53835" xr:uid="{57AE89B6-5C02-4551-B6AE-F2DF154A2645}"/>
    <cellStyle name="Total 6 8" xfId="25662" xr:uid="{CC3B96BB-8612-4AD7-A830-B72A5914C038}"/>
    <cellStyle name="Total 7" xfId="1144" xr:uid="{00000000-0005-0000-0000-00009A040000}"/>
    <cellStyle name="Total 7 2" xfId="25671" xr:uid="{8345EA50-2828-4844-8FE5-8BDFB7C6C0A0}"/>
    <cellStyle name="Total 7 2 2" xfId="25672" xr:uid="{7B638140-1EA6-46E9-BB80-F36685C2AA36}"/>
    <cellStyle name="Total 7 2 2 2" xfId="49838" xr:uid="{ED690893-E801-409D-825A-31FAAD81374E}"/>
    <cellStyle name="Total 7 2 3" xfId="25673" xr:uid="{E711F8C5-93D0-4418-B3D4-9E786F5A515F}"/>
    <cellStyle name="Total 7 2 3 2" xfId="49839" xr:uid="{A7F04F99-5093-4037-B049-92D06993DADD}"/>
    <cellStyle name="Total 7 2 4" xfId="49837" xr:uid="{2E66CC81-A4A6-4D7E-AC2A-FB73B0E1629A}"/>
    <cellStyle name="Total 7 3" xfId="25674" xr:uid="{E0C341B7-D634-4B09-BB17-D16AF50CB3AA}"/>
    <cellStyle name="Total 7 3 2" xfId="25675" xr:uid="{C254C235-013E-40B0-B97F-5A2E30570DC5}"/>
    <cellStyle name="Total 7 3 2 2" xfId="49841" xr:uid="{15793286-300A-42EB-A651-7BFBB5F59904}"/>
    <cellStyle name="Total 7 3 3" xfId="49840" xr:uid="{84520C6F-D552-4B6F-BF43-1A0E59219804}"/>
    <cellStyle name="Total 7 4" xfId="25676" xr:uid="{F99D491F-7739-4E6C-84F5-60CE6B86FD24}"/>
    <cellStyle name="Total 7 4 2" xfId="49842" xr:uid="{3EA4496F-2AF2-449E-874C-E4DAE2D26D0B}"/>
    <cellStyle name="Total 7 5" xfId="25677" xr:uid="{62B41433-4878-4D45-A891-A15D6E5519C0}"/>
    <cellStyle name="Total 7 5 2" xfId="49843" xr:uid="{6F9805C6-EE6A-48F0-B4CA-0629A02F68E3}"/>
    <cellStyle name="Total 7 6" xfId="49836" xr:uid="{574D560C-6BFB-41FB-AC30-64937BE7AC35}"/>
    <cellStyle name="Total 7 7" xfId="53836" xr:uid="{2B0DF39C-54C8-4C19-ABA6-114AE5B0F292}"/>
    <cellStyle name="Total 7 8" xfId="25670" xr:uid="{78653E17-A9F9-46B4-8190-7BE9AC0F27B7}"/>
    <cellStyle name="Total 8" xfId="1145" xr:uid="{00000000-0005-0000-0000-00009B040000}"/>
    <cellStyle name="Total 8 2" xfId="25679" xr:uid="{7E08A6F7-39F8-4B8C-8CBD-80DDC72D2EB6}"/>
    <cellStyle name="Total 8 2 2" xfId="25680" xr:uid="{A0E4DD2D-8392-4C91-BA28-B29780BEABB0}"/>
    <cellStyle name="Total 8 2 2 2" xfId="49846" xr:uid="{48E854BC-5E7B-4176-A461-276B89A5B542}"/>
    <cellStyle name="Total 8 2 3" xfId="25681" xr:uid="{1EF53A72-2BF1-4485-B442-CD399A671AC3}"/>
    <cellStyle name="Total 8 2 3 2" xfId="49847" xr:uid="{7BD37451-8413-4FB8-87CA-C92615814C73}"/>
    <cellStyle name="Total 8 2 4" xfId="49845" xr:uid="{21BB5871-5572-458B-8D28-ED8AB70C6D2A}"/>
    <cellStyle name="Total 8 3" xfId="25682" xr:uid="{E89CF05C-7B63-44CD-85AF-4619C8E43228}"/>
    <cellStyle name="Total 8 3 2" xfId="25683" xr:uid="{DCBBCE6C-A941-4FBD-A40F-BD449785F4C5}"/>
    <cellStyle name="Total 8 3 2 2" xfId="49849" xr:uid="{98AA9869-9E88-42F5-BD62-2C869C37E767}"/>
    <cellStyle name="Total 8 3 3" xfId="49848" xr:uid="{5AC09206-E4BB-46E8-8964-28C4777C5D43}"/>
    <cellStyle name="Total 8 4" xfId="25684" xr:uid="{C727AAD3-50DF-44F2-810C-3E53C7C10ACE}"/>
    <cellStyle name="Total 8 4 2" xfId="49850" xr:uid="{E9E604F5-2D4C-4D38-A73B-7441833BE817}"/>
    <cellStyle name="Total 8 5" xfId="25685" xr:uid="{89707A4F-49AE-4F8B-8F55-EF888AE5AC71}"/>
    <cellStyle name="Total 8 5 2" xfId="49851" xr:uid="{701B0B74-E507-4D21-B58C-1D22904C9680}"/>
    <cellStyle name="Total 8 6" xfId="49844" xr:uid="{F4A6FC6C-22CE-45F0-B0EC-2562431C1AA6}"/>
    <cellStyle name="Total 8 7" xfId="53837" xr:uid="{47C3415F-A7F1-4D15-AECA-69ABFFA84BDA}"/>
    <cellStyle name="Total 8 8" xfId="25678" xr:uid="{75F20216-BE8F-4A62-9636-AAED0924FF6F}"/>
    <cellStyle name="Total 9" xfId="1146" xr:uid="{00000000-0005-0000-0000-00009C040000}"/>
    <cellStyle name="Total 9 2" xfId="25687" xr:uid="{380E567E-0FC3-48BB-9844-ECEABD8C02EC}"/>
    <cellStyle name="Total 9 2 2" xfId="25688" xr:uid="{1FFC5F51-4E22-4B98-B254-0F7C3136090B}"/>
    <cellStyle name="Total 9 2 2 2" xfId="49854" xr:uid="{C54E3F54-C7C0-4BD0-AF4B-512E317EF047}"/>
    <cellStyle name="Total 9 2 3" xfId="25689" xr:uid="{DE5D870C-9D0E-4308-A64C-DFE730807223}"/>
    <cellStyle name="Total 9 2 3 2" xfId="49855" xr:uid="{105C5C34-F302-404F-8D3A-BF2129F6511D}"/>
    <cellStyle name="Total 9 2 4" xfId="49853" xr:uid="{84C7DF42-647A-4967-9395-B723AB2CDF6E}"/>
    <cellStyle name="Total 9 3" xfId="25690" xr:uid="{FC4337E8-F217-4C6C-8CFA-2CAA64DFC326}"/>
    <cellStyle name="Total 9 3 2" xfId="25691" xr:uid="{2D6D607C-2B6A-47E0-9235-20224748CF2B}"/>
    <cellStyle name="Total 9 3 2 2" xfId="49857" xr:uid="{A9DFD5EC-C33C-46AD-A233-7537A90D9B89}"/>
    <cellStyle name="Total 9 3 3" xfId="49856" xr:uid="{30AF4A57-210C-427C-9556-C26E2A860ACA}"/>
    <cellStyle name="Total 9 4" xfId="25692" xr:uid="{79459DDA-58BA-4758-8E46-C878DBB03469}"/>
    <cellStyle name="Total 9 4 2" xfId="49858" xr:uid="{45FA00B5-16BD-415C-9FAC-3CF066A3D73A}"/>
    <cellStyle name="Total 9 5" xfId="25693" xr:uid="{A8C8670B-CF70-45F7-B625-97BFB58FC69C}"/>
    <cellStyle name="Total 9 5 2" xfId="49859" xr:uid="{4BC1F59D-86BA-408A-901B-822057C60932}"/>
    <cellStyle name="Total 9 6" xfId="49852" xr:uid="{45EE68BE-C7B8-4C04-9779-6272C1D62DFD}"/>
    <cellStyle name="Total 9 7" xfId="53838" xr:uid="{EB505DC9-15D5-4E3E-94AF-25F9B12CB88B}"/>
    <cellStyle name="Total 9 8" xfId="25686" xr:uid="{02D94143-770F-4C3A-8EAE-F89860AFA9FC}"/>
    <cellStyle name="Tytuł" xfId="25694" xr:uid="{EFFF7C55-7CCD-48BE-BE82-B3757007BAFF}"/>
    <cellStyle name="Tytuł 10" xfId="49860" xr:uid="{448D032D-E018-42D8-852C-0BAA438A859A}"/>
    <cellStyle name="Tytuł 10 2" xfId="54382" xr:uid="{97A5F035-492A-4AEE-8C93-D894078EA439}"/>
    <cellStyle name="Tytuł 11" xfId="54383" xr:uid="{D6F85173-D404-46B5-85A9-D910BB47AC57}"/>
    <cellStyle name="Tytuł 12" xfId="54384" xr:uid="{3A8C55E5-D2FD-4A63-901C-72FA34096C41}"/>
    <cellStyle name="Tytuł 13" xfId="54385" xr:uid="{D57FE5E9-9DB7-4FE0-86C1-02DD960319BF}"/>
    <cellStyle name="Tytuł 2" xfId="1147" xr:uid="{00000000-0005-0000-0000-00009D040000}"/>
    <cellStyle name="Tytuł 2 10" xfId="25695" xr:uid="{3EDEC7EA-4B9B-4D8D-85A3-4B64D92E5A9A}"/>
    <cellStyle name="Tytuł 2 2" xfId="1148" xr:uid="{00000000-0005-0000-0000-00009E040000}"/>
    <cellStyle name="Tytuł 2 2 2" xfId="25697" xr:uid="{EDC291FB-88B1-4B39-8ACC-EF60D155DFE1}"/>
    <cellStyle name="Tytuł 2 2 2 2" xfId="25698" xr:uid="{31DCB68C-A902-4F97-9F15-36EE277B9107}"/>
    <cellStyle name="Tytuł 2 2 2 2 2" xfId="49864" xr:uid="{D02C1E13-0FEA-4D3D-AEE4-FBC7C8FFF091}"/>
    <cellStyle name="Tytuł 2 2 2 3" xfId="25699" xr:uid="{A406C95F-13AB-404D-9A62-4B7DFCCBE7DA}"/>
    <cellStyle name="Tytuł 2 2 2 3 2" xfId="49865" xr:uid="{92ED0189-E293-45F8-A2DA-125A2395D42B}"/>
    <cellStyle name="Tytuł 2 2 2 4" xfId="49863" xr:uid="{3316DD1A-DFE4-48A0-AECF-F195C433F200}"/>
    <cellStyle name="Tytuł 2 2 3" xfId="25700" xr:uid="{953982F5-BE64-4C13-8DA7-50E0A2A65507}"/>
    <cellStyle name="Tytuł 2 2 3 2" xfId="49866" xr:uid="{529D2662-439E-4583-A3F7-E3459BC7D3C0}"/>
    <cellStyle name="Tytuł 2 2 4" xfId="25701" xr:uid="{15683868-B39C-4CE4-955A-7F7B964FFD98}"/>
    <cellStyle name="Tytuł 2 2 4 2" xfId="49867" xr:uid="{019C1512-1813-46FA-AE51-1F957F7B336D}"/>
    <cellStyle name="Tytuł 2 2 5" xfId="25702" xr:uid="{2D0CEE2E-8EC2-490E-8066-6F372A5FAE0B}"/>
    <cellStyle name="Tytuł 2 2 5 2" xfId="49868" xr:uid="{18D0309A-EA10-437B-B0C9-6F8DF36D15A6}"/>
    <cellStyle name="Tytuł 2 2 6" xfId="49862" xr:uid="{8A97A36C-46B5-481F-A693-05D9ED4EBD1D}"/>
    <cellStyle name="Tytuł 2 2 7" xfId="54387" xr:uid="{08098E2F-2F25-474E-8499-4C12537B98CF}"/>
    <cellStyle name="Tytuł 2 2 8" xfId="25696" xr:uid="{8C66B6D0-F370-41E0-8871-3A8446DD4B01}"/>
    <cellStyle name="Tytuł 2 3" xfId="1149" xr:uid="{00000000-0005-0000-0000-00009F040000}"/>
    <cellStyle name="Tytuł 2 3 2" xfId="25704" xr:uid="{D97478B8-DF2A-4A61-8995-97A45136E604}"/>
    <cellStyle name="Tytuł 2 3 2 2" xfId="25705" xr:uid="{09DC0B41-8770-46A3-88B1-676655521E35}"/>
    <cellStyle name="Tytuł 2 3 2 2 2" xfId="49871" xr:uid="{2483E421-7382-4999-A894-B9A6ED50CBE6}"/>
    <cellStyle name="Tytuł 2 3 2 3" xfId="25706" xr:uid="{2DCAB44D-D572-431D-80DD-8C4808F3FF96}"/>
    <cellStyle name="Tytuł 2 3 2 3 2" xfId="49872" xr:uid="{86C24AFA-0A41-4BC3-8BEF-0D0FF45F9A5D}"/>
    <cellStyle name="Tytuł 2 3 2 4" xfId="49870" xr:uid="{8215D276-E025-43CF-A514-2565957CBE9A}"/>
    <cellStyle name="Tytuł 2 3 3" xfId="25707" xr:uid="{F0BC4431-A003-41CB-869E-948FEB48A60E}"/>
    <cellStyle name="Tytuł 2 3 3 2" xfId="49873" xr:uid="{816DC9CD-5ED1-4308-A1AD-BD72F22CD381}"/>
    <cellStyle name="Tytuł 2 3 4" xfId="25708" xr:uid="{6A705574-77E7-4972-B0AD-FE5A1ABBA9C0}"/>
    <cellStyle name="Tytuł 2 3 4 2" xfId="49874" xr:uid="{EFFD185D-C142-407A-8608-648EA7A73CC1}"/>
    <cellStyle name="Tytuł 2 3 5" xfId="25709" xr:uid="{4ED77425-5E58-41FE-BBA4-8FE9ED70534B}"/>
    <cellStyle name="Tytuł 2 3 5 2" xfId="49875" xr:uid="{1C39429B-5E0E-437A-A826-F5733B1FB827}"/>
    <cellStyle name="Tytuł 2 3 6" xfId="49869" xr:uid="{8BAB058C-9D92-456B-8FA2-8F0146E3A3B1}"/>
    <cellStyle name="Tytuł 2 3 7" xfId="54388" xr:uid="{641C4A79-CB86-4937-9826-CCE30497FED0}"/>
    <cellStyle name="Tytuł 2 3 8" xfId="25703" xr:uid="{3AC51AEA-8B41-4B58-8E34-BA3FB52A5AF7}"/>
    <cellStyle name="Tytuł 2 4" xfId="25710" xr:uid="{455DFD9B-D5E0-4EF4-B74B-EA2FF96F8823}"/>
    <cellStyle name="Tytuł 2 4 2" xfId="25711" xr:uid="{34BC14CE-6B65-4E21-BA48-CAC8E5F8F2B3}"/>
    <cellStyle name="Tytuł 2 4 2 2" xfId="49877" xr:uid="{9F4F638F-AAAC-4A53-99E6-25FB9D2ACAE2}"/>
    <cellStyle name="Tytuł 2 4 3" xfId="25712" xr:uid="{DAC26E6D-3ADB-490C-9EC8-C39DCCB6B118}"/>
    <cellStyle name="Tytuł 2 4 3 2" xfId="49878" xr:uid="{9E66130F-98E9-45D4-BB16-C1F9A240F3E8}"/>
    <cellStyle name="Tytuł 2 4 4" xfId="49876" xr:uid="{4559DE93-F2D6-4FAD-830D-9244BC52DE55}"/>
    <cellStyle name="Tytuł 2 5" xfId="25713" xr:uid="{ADEF18A4-828D-4171-87E6-4401D52A34D9}"/>
    <cellStyle name="Tytuł 2 5 2" xfId="25714" xr:uid="{CFC38440-B5DA-473A-8070-EC7C2125E4EF}"/>
    <cellStyle name="Tytuł 2 5 2 2" xfId="49880" xr:uid="{7FDB3F16-E3A1-417C-9D37-5490FC713BB6}"/>
    <cellStyle name="Tytuł 2 5 3" xfId="49879" xr:uid="{1F8A93F2-343A-476E-B385-75EE58C15798}"/>
    <cellStyle name="Tytuł 2 6" xfId="25715" xr:uid="{C7DB50D9-1540-4142-8C48-E6799F9F4251}"/>
    <cellStyle name="Tytuł 2 6 2" xfId="49881" xr:uid="{1F1C4EFE-7642-40E7-8407-D2161FD58522}"/>
    <cellStyle name="Tytuł 2 7" xfId="25716" xr:uid="{A0F98615-6138-4C29-BC7D-E502196F01BF}"/>
    <cellStyle name="Tytuł 2 7 2" xfId="49882" xr:uid="{EBBDD236-CAF2-4F1A-A539-1B176D64BF75}"/>
    <cellStyle name="Tytuł 2 8" xfId="49861" xr:uid="{25CF3FF5-F2F1-4D53-A1C9-81B1E19F57C0}"/>
    <cellStyle name="Tytuł 2 9" xfId="54386" xr:uid="{E48471BA-32B3-489A-80F0-CA30B8C4C0D4}"/>
    <cellStyle name="Tytuł 2_COM_BND" xfId="25717" xr:uid="{43F62912-0D14-4379-B822-2C2D0841E8BD}"/>
    <cellStyle name="Tytuł 3" xfId="1150" xr:uid="{00000000-0005-0000-0000-0000A0040000}"/>
    <cellStyle name="Tytuł 3 10" xfId="25718" xr:uid="{64B2A5B4-F46A-46A9-9725-4644A5761130}"/>
    <cellStyle name="Tytuł 3 2" xfId="1151" xr:uid="{00000000-0005-0000-0000-0000A1040000}"/>
    <cellStyle name="Tytuł 3 2 2" xfId="25720" xr:uid="{33BC4820-64B1-497E-B460-F19CE27FF4A0}"/>
    <cellStyle name="Tytuł 3 2 2 2" xfId="25721" xr:uid="{CC4AB6DD-B8E0-4D5A-B683-C46CA521246D}"/>
    <cellStyle name="Tytuł 3 2 2 2 2" xfId="49886" xr:uid="{AC46AE87-EE21-4758-BF1D-A03F5E7C9983}"/>
    <cellStyle name="Tytuł 3 2 2 3" xfId="25722" xr:uid="{9DB73C8E-BD0B-422B-9227-9D0EC01D4296}"/>
    <cellStyle name="Tytuł 3 2 2 3 2" xfId="49887" xr:uid="{EFA68C3C-15F6-4E19-A1DD-364F7F7B93E7}"/>
    <cellStyle name="Tytuł 3 2 2 4" xfId="49885" xr:uid="{33EAF4D5-BD61-465D-857D-992A5415F428}"/>
    <cellStyle name="Tytuł 3 2 3" xfId="25723" xr:uid="{A0928CF9-B983-4CEA-9375-024869ABD970}"/>
    <cellStyle name="Tytuł 3 2 3 2" xfId="49888" xr:uid="{7CA8A593-8CF9-47F9-BF3E-6771A9E6A2CB}"/>
    <cellStyle name="Tytuł 3 2 4" xfId="25724" xr:uid="{FA9C5789-8C48-4FAA-A275-A97F124500D4}"/>
    <cellStyle name="Tytuł 3 2 4 2" xfId="49889" xr:uid="{4CC633AD-059C-4E1A-AE80-8296DFB56F27}"/>
    <cellStyle name="Tytuł 3 2 5" xfId="25725" xr:uid="{615AED63-E499-4673-B0B7-62470CD0D808}"/>
    <cellStyle name="Tytuł 3 2 5 2" xfId="49890" xr:uid="{4D6CA6AA-0DAF-483E-9091-F2018A145095}"/>
    <cellStyle name="Tytuł 3 2 6" xfId="49884" xr:uid="{198B5D3E-9DCB-4A55-9A5F-C6AC627DF420}"/>
    <cellStyle name="Tytuł 3 2 7" xfId="54390" xr:uid="{479B365D-B5D9-4633-A24C-B61C6482E5FE}"/>
    <cellStyle name="Tytuł 3 2 8" xfId="25719" xr:uid="{46363143-2D10-4210-8345-E64F9CC61698}"/>
    <cellStyle name="Tytuł 3 3" xfId="1152" xr:uid="{00000000-0005-0000-0000-0000A2040000}"/>
    <cellStyle name="Tytuł 3 3 2" xfId="25727" xr:uid="{A7948CEA-CE43-4BAE-A54F-D17860119A4F}"/>
    <cellStyle name="Tytuł 3 3 2 2" xfId="25728" xr:uid="{66D25FBF-0A5A-4A86-A770-81DB07B2F0E1}"/>
    <cellStyle name="Tytuł 3 3 2 2 2" xfId="49893" xr:uid="{CE09DC95-FE6A-4DD9-8387-99CC9A527599}"/>
    <cellStyle name="Tytuł 3 3 2 3" xfId="25729" xr:uid="{7E3AFD72-6D9F-47EE-BEB0-4AC3A22517A8}"/>
    <cellStyle name="Tytuł 3 3 2 3 2" xfId="49894" xr:uid="{49D63ED8-D21A-4700-9E84-D2A3632BB512}"/>
    <cellStyle name="Tytuł 3 3 2 4" xfId="49892" xr:uid="{EB15B3EB-869F-4EE1-8E6F-B4960A72DAF8}"/>
    <cellStyle name="Tytuł 3 3 3" xfId="25730" xr:uid="{709BF457-B17D-4F5D-B217-956E0EA0A108}"/>
    <cellStyle name="Tytuł 3 3 3 2" xfId="49895" xr:uid="{89C0B83B-B161-4A32-8259-3BCFA0187481}"/>
    <cellStyle name="Tytuł 3 3 4" xfId="25731" xr:uid="{C9B1B851-113B-4B92-95CC-7230EA52D391}"/>
    <cellStyle name="Tytuł 3 3 4 2" xfId="49896" xr:uid="{5A30F527-3DB0-4ED0-8CA0-EEF13923D644}"/>
    <cellStyle name="Tytuł 3 3 5" xfId="25732" xr:uid="{EC61DE7D-3560-428D-AD16-6654F4DF1207}"/>
    <cellStyle name="Tytuł 3 3 5 2" xfId="49897" xr:uid="{C26D2950-A1C2-41E7-BC10-147E5D3D7128}"/>
    <cellStyle name="Tytuł 3 3 6" xfId="49891" xr:uid="{5B84F9E8-DBE8-41A7-97E8-6E082BAC071F}"/>
    <cellStyle name="Tytuł 3 3 7" xfId="54391" xr:uid="{AB696886-1192-4C4D-AF8A-E419E34AE933}"/>
    <cellStyle name="Tytuł 3 3 8" xfId="25726" xr:uid="{A6081517-26A4-4418-A565-50CF825C08D8}"/>
    <cellStyle name="Tytuł 3 4" xfId="25733" xr:uid="{7EBCA910-9A2D-497D-A933-ED8EF7CD82F4}"/>
    <cellStyle name="Tytuł 3 4 2" xfId="25734" xr:uid="{B0CD6A23-56D8-4712-A0DC-E9EDAAB96C93}"/>
    <cellStyle name="Tytuł 3 4 2 2" xfId="49899" xr:uid="{80414860-A4B0-4FE7-959B-4F05F62CBD03}"/>
    <cellStyle name="Tytuł 3 4 3" xfId="25735" xr:uid="{F17CC6D2-C5DB-4042-A129-C5FEA2A480D8}"/>
    <cellStyle name="Tytuł 3 4 3 2" xfId="49900" xr:uid="{81D01E3C-D58C-48BA-85E6-CE60FC0D13DC}"/>
    <cellStyle name="Tytuł 3 4 4" xfId="49898" xr:uid="{BE9A6350-6D68-461C-AF3A-BBFFE2BA5ABF}"/>
    <cellStyle name="Tytuł 3 5" xfId="25736" xr:uid="{14599930-78E5-45DD-8A41-7F1524730A15}"/>
    <cellStyle name="Tytuł 3 5 2" xfId="25737" xr:uid="{1E95FB7F-76E9-42FB-B6AC-DEBCA26E5943}"/>
    <cellStyle name="Tytuł 3 5 2 2" xfId="49902" xr:uid="{D08EDC17-6F0C-40AA-AB27-6F11161ED948}"/>
    <cellStyle name="Tytuł 3 5 3" xfId="49901" xr:uid="{5AEE6386-EFCD-480E-B43A-FD23EB60F287}"/>
    <cellStyle name="Tytuł 3 6" xfId="25738" xr:uid="{AA2205CE-26D6-4B3C-8211-B1EFBCE0B719}"/>
    <cellStyle name="Tytuł 3 6 2" xfId="49903" xr:uid="{CE361CF6-0AAC-4D24-A0A6-D6EC1E75B374}"/>
    <cellStyle name="Tytuł 3 7" xfId="25739" xr:uid="{6AD4E8D7-4064-4645-8F8F-CA271899CD90}"/>
    <cellStyle name="Tytuł 3 7 2" xfId="49904" xr:uid="{D48EAB68-1E7F-45C5-ABBB-70578C4A8BE3}"/>
    <cellStyle name="Tytuł 3 8" xfId="49883" xr:uid="{DE5873F7-C767-4EFE-89FC-D60EADD16CE7}"/>
    <cellStyle name="Tytuł 3 9" xfId="54389" xr:uid="{7F5F64DE-ADEB-42A5-B5FE-689F40A7295A}"/>
    <cellStyle name="Tytuł 3_COM_BND" xfId="25740" xr:uid="{57640C04-8734-48D7-BD53-725BE02759D6}"/>
    <cellStyle name="Tytuł 4" xfId="1153" xr:uid="{00000000-0005-0000-0000-0000A3040000}"/>
    <cellStyle name="Tytuł 4 2" xfId="25742" xr:uid="{5A9ED84C-74D9-4B10-9B4D-660926907769}"/>
    <cellStyle name="Tytuł 4 2 2" xfId="25743" xr:uid="{5E939FB2-4EF7-40E0-B839-0136D901D7FC}"/>
    <cellStyle name="Tytuł 4 2 2 2" xfId="25744" xr:uid="{51DCF748-66FB-4B1B-87CB-2241DD6F2AA8}"/>
    <cellStyle name="Tytuł 4 2 2 2 2" xfId="49908" xr:uid="{7659FEB9-06A1-4785-B2B8-4274BACCFAB5}"/>
    <cellStyle name="Tytuł 4 2 2 3" xfId="49907" xr:uid="{466745A9-03FB-4319-B345-653C22761CA6}"/>
    <cellStyle name="Tytuł 4 2 3" xfId="25745" xr:uid="{F01E46C0-ABB8-4A95-8D00-1852634E765E}"/>
    <cellStyle name="Tytuł 4 2 3 2" xfId="49909" xr:uid="{C8E49EDB-6C58-47AE-9AEA-8ECCDEEE5602}"/>
    <cellStyle name="Tytuł 4 2 4" xfId="25746" xr:uid="{811305E0-3EF0-4FD7-8AA6-52E697726A00}"/>
    <cellStyle name="Tytuł 4 2 4 2" xfId="49910" xr:uid="{D9E4DE80-92C8-4DFC-B016-6C68AF1936CB}"/>
    <cellStyle name="Tytuł 4 2 5" xfId="49906" xr:uid="{E3722364-668D-4028-8DF7-2C53B22F680E}"/>
    <cellStyle name="Tytuł 4 3" xfId="25747" xr:uid="{DD33406E-489F-4404-A8F6-6F4C099115FD}"/>
    <cellStyle name="Tytuł 4 3 2" xfId="25748" xr:uid="{21B5388A-BE87-4ED6-BA4E-4E3FFB98C4EC}"/>
    <cellStyle name="Tytuł 4 3 2 2" xfId="49912" xr:uid="{121734DD-E3A0-4D40-84BD-5F917908DDE8}"/>
    <cellStyle name="Tytuł 4 3 3" xfId="49911" xr:uid="{5533E857-FAAC-4731-8AF8-D83DBCC786BE}"/>
    <cellStyle name="Tytuł 4 4" xfId="25749" xr:uid="{15449EF0-FD9F-4041-B3B3-E5808CA070D9}"/>
    <cellStyle name="Tytuł 4 4 2" xfId="49913" xr:uid="{BC6F6BE5-C30C-4CC3-A13D-D4009E2EF838}"/>
    <cellStyle name="Tytuł 4 5" xfId="25750" xr:uid="{EB85D462-928A-4688-9556-04C3C0CDB006}"/>
    <cellStyle name="Tytuł 4 5 2" xfId="49914" xr:uid="{18BECFEB-BE4A-46E5-8BBD-EA7DCD30E5AD}"/>
    <cellStyle name="Tytuł 4 6" xfId="49905" xr:uid="{EBE0C1B5-E4AB-415A-93E5-3D691EE64A89}"/>
    <cellStyle name="Tytuł 4 7" xfId="54392" xr:uid="{818BB876-2EBE-42B2-8FC3-CEE3BABA2670}"/>
    <cellStyle name="Tytuł 4 8" xfId="25741" xr:uid="{62B5CB2E-78FB-4B7D-BB14-839FE4C0492A}"/>
    <cellStyle name="Tytuł 5" xfId="1154" xr:uid="{00000000-0005-0000-0000-0000A4040000}"/>
    <cellStyle name="Tytuł 5 2" xfId="25752" xr:uid="{EDA1EAA1-B861-419D-9687-8781A4A4F29A}"/>
    <cellStyle name="Tytuł 5 2 2" xfId="25753" xr:uid="{FF1C2CA1-7AC3-4A6C-AD26-9DCFECC9BA8F}"/>
    <cellStyle name="Tytuł 5 2 2 2" xfId="49917" xr:uid="{0F42F7AC-B438-4BE9-B789-990266763B8E}"/>
    <cellStyle name="Tytuł 5 2 3" xfId="25754" xr:uid="{2E3FEF7E-18FC-4163-9C23-D97F0558BFAE}"/>
    <cellStyle name="Tytuł 5 2 3 2" xfId="49918" xr:uid="{EBBB07EF-7EC7-48A7-8305-D9356AAE59CA}"/>
    <cellStyle name="Tytuł 5 2 4" xfId="49916" xr:uid="{1A8B9AB6-A2BB-402E-920F-835E6210E609}"/>
    <cellStyle name="Tytuł 5 3" xfId="25755" xr:uid="{34A7C5E1-0653-4600-A918-F139CC5B6435}"/>
    <cellStyle name="Tytuł 5 3 2" xfId="49919" xr:uid="{E597AEDB-FAFE-4AF3-95F1-6385C364390D}"/>
    <cellStyle name="Tytuł 5 4" xfId="25756" xr:uid="{3384DA63-1FFF-4879-8E0C-CA69B76A0E06}"/>
    <cellStyle name="Tytuł 5 4 2" xfId="49920" xr:uid="{6495F96B-0F86-49FC-8FEF-2308DDD0FFB7}"/>
    <cellStyle name="Tytuł 5 5" xfId="25757" xr:uid="{28B2D9D3-902D-478A-999D-E7E3D27E8B31}"/>
    <cellStyle name="Tytuł 5 5 2" xfId="49921" xr:uid="{63E31D58-7F6D-49FE-A887-217941C3C5F1}"/>
    <cellStyle name="Tytuł 5 6" xfId="49915" xr:uid="{8BF85777-C67A-4E34-849A-59760C458AEE}"/>
    <cellStyle name="Tytuł 5 7" xfId="54393" xr:uid="{8E759AAB-7163-4077-820C-D32CCE8308DF}"/>
    <cellStyle name="Tytuł 5 8" xfId="25751" xr:uid="{BD551E97-4849-4987-9CB7-073D2B61A14E}"/>
    <cellStyle name="Tytuł 6" xfId="25758" xr:uid="{6EA31BD4-5090-4FC9-8E77-0F50638875F2}"/>
    <cellStyle name="Tytuł 6 2" xfId="25759" xr:uid="{4737B67A-CAE7-499F-8CA2-09013EDDE7D8}"/>
    <cellStyle name="Tytuł 6 2 2" xfId="25760" xr:uid="{A2FEAC0F-67BF-4393-9BCD-E3CA0327B80F}"/>
    <cellStyle name="Tytuł 6 2 2 2" xfId="49924" xr:uid="{66D01523-539E-40A1-A6EE-D97AEB2EEF82}"/>
    <cellStyle name="Tytuł 6 2 3" xfId="49923" xr:uid="{DE4E6651-73BC-41B4-87C2-7C280708E218}"/>
    <cellStyle name="Tytuł 6 3" xfId="25761" xr:uid="{F22E60E9-8C2B-4B9A-8167-42F2E8CA1EF7}"/>
    <cellStyle name="Tytuł 6 3 2" xfId="49925" xr:uid="{021A688B-610E-4866-B841-54D9430B50AC}"/>
    <cellStyle name="Tytuł 6 4" xfId="25762" xr:uid="{DA3E23AD-AEDD-4A68-955C-B6D45486BE7F}"/>
    <cellStyle name="Tytuł 6 4 2" xfId="49926" xr:uid="{D0543218-A9FE-45CB-9105-ED1C00349A32}"/>
    <cellStyle name="Tytuł 6 5" xfId="49922" xr:uid="{A08A62F4-EC92-49F7-BFCD-DDF02B8C40DB}"/>
    <cellStyle name="Tytuł 6 6" xfId="54394" xr:uid="{7902FF9A-35CA-4C12-8660-32B543711766}"/>
    <cellStyle name="Tytuł 7" xfId="25763" xr:uid="{60D04615-655E-4642-97F4-65F8A56D7175}"/>
    <cellStyle name="Tytuł 7 2" xfId="25764" xr:uid="{079F0460-357C-411A-BFF0-C7B512FBB0BF}"/>
    <cellStyle name="Tytuł 7 2 2" xfId="25765" xr:uid="{32B9E0FD-88D1-4856-91E9-760449F5F3B9}"/>
    <cellStyle name="Tytuł 7 2 2 2" xfId="49929" xr:uid="{DBEE0334-57AC-417C-BBB4-C29E6BD8A783}"/>
    <cellStyle name="Tytuł 7 2 3" xfId="49928" xr:uid="{2E0C3B3D-A464-4715-A652-5213E49B1F3B}"/>
    <cellStyle name="Tytuł 7 3" xfId="25766" xr:uid="{6001C061-5DCF-4DE1-8EE9-DDE10221A080}"/>
    <cellStyle name="Tytuł 7 3 2" xfId="49930" xr:uid="{86487279-73D9-4ACB-9D03-48D2CB8524E9}"/>
    <cellStyle name="Tytuł 7 4" xfId="25767" xr:uid="{DC860EAA-F904-49F2-ADC1-90B126110EC1}"/>
    <cellStyle name="Tytuł 7 4 2" xfId="49931" xr:uid="{746BCDBA-4591-4BD7-8B30-BCD2980654AE}"/>
    <cellStyle name="Tytuł 7 5" xfId="49927" xr:uid="{F56C5D82-B989-4F7B-8EAF-82AE167BAAE6}"/>
    <cellStyle name="Tytuł 7 6" xfId="54395" xr:uid="{5164BA6B-334B-4191-8124-8A32D1B214E8}"/>
    <cellStyle name="Tytuł 8" xfId="25768" xr:uid="{CE5AFA9C-0517-47FE-AEF0-E3E9BD7DF7ED}"/>
    <cellStyle name="Tytuł 8 2" xfId="25769" xr:uid="{F8B6F18C-C4B1-4CF7-A8DA-521D63FAFE0D}"/>
    <cellStyle name="Tytuł 8 2 2" xfId="25770" xr:uid="{4062AC0C-536E-4112-A239-333C590FAD84}"/>
    <cellStyle name="Tytuł 8 2 2 2" xfId="49934" xr:uid="{D5624335-18DA-4FBB-99F8-909F8BD84B38}"/>
    <cellStyle name="Tytuł 8 2 3" xfId="49933" xr:uid="{946F247A-2AE9-4C3A-8F8F-42FF88555CD5}"/>
    <cellStyle name="Tytuł 8 3" xfId="25771" xr:uid="{647C04D5-961B-42C4-94D8-C85E7AC34E14}"/>
    <cellStyle name="Tytuł 8 3 2" xfId="49935" xr:uid="{F64754FF-3D54-4B76-94BF-90F3FF2014A6}"/>
    <cellStyle name="Tytuł 8 4" xfId="25772" xr:uid="{DE4F2B27-4F8B-4434-9B55-D8126F4F6DA6}"/>
    <cellStyle name="Tytuł 8 4 2" xfId="49936" xr:uid="{E4E29999-DCF9-48B6-ADD5-F16DB843D44B}"/>
    <cellStyle name="Tytuł 8 5" xfId="49932" xr:uid="{144EC836-E54B-4B19-B31E-D3FCB44F0D97}"/>
    <cellStyle name="Tytuł 8 6" xfId="54396" xr:uid="{AA47C5BB-8C77-430E-9742-D7EE644AE94E}"/>
    <cellStyle name="Tytuł 9" xfId="25773" xr:uid="{2BD70CE6-51E5-46D0-A028-E6435F6032C2}"/>
    <cellStyle name="Tytuł 9 2" xfId="25774" xr:uid="{3DE90A5B-25C4-43D0-B0DF-79B3910F52ED}"/>
    <cellStyle name="Tytuł 9 2 2" xfId="25775" xr:uid="{B6E6F1F2-20B5-4269-881C-DA5F8311910D}"/>
    <cellStyle name="Tytuł 9 2 2 2" xfId="49939" xr:uid="{3929BBC2-71EA-4886-9A92-BC7F6A6A5120}"/>
    <cellStyle name="Tytuł 9 2 3" xfId="49938" xr:uid="{34F8B26B-D53F-4B1D-B090-E9170C344FD5}"/>
    <cellStyle name="Tytuł 9 3" xfId="25776" xr:uid="{017BB741-DE7E-4F39-8486-FC8AC394EF44}"/>
    <cellStyle name="Tytuł 9 3 2" xfId="49940" xr:uid="{6ABD894D-DA28-454E-BF87-8942255B7FF7}"/>
    <cellStyle name="Tytuł 9 4" xfId="25777" xr:uid="{F7F422E3-8CB5-47A0-B78A-E54213835273}"/>
    <cellStyle name="Tytuł 9 4 2" xfId="49941" xr:uid="{464005ED-F787-4C29-8693-C763AC7F88EF}"/>
    <cellStyle name="Tytuł 9 5" xfId="49937" xr:uid="{B0B976DF-991D-420F-9831-69FE8B4C1787}"/>
    <cellStyle name="Tytuł 9 6" xfId="54397" xr:uid="{0EDC7220-3D87-4D7D-A762-F4A58AAA1D03}"/>
    <cellStyle name="Tytuł_IMP-EXP" xfId="25778" xr:uid="{67F36325-4605-4783-9538-7C108117F399}"/>
    <cellStyle name="Überschrift 1 2" xfId="1155" xr:uid="{00000000-0005-0000-0000-0000A5040000}"/>
    <cellStyle name="Überschrift 1 2 2" xfId="25780" xr:uid="{DE3E8807-2284-4FA8-B028-11F40371EBA1}"/>
    <cellStyle name="Überschrift 1 2 2 2" xfId="25781" xr:uid="{C49B9ECD-65FC-4491-BAB0-2574E4671807}"/>
    <cellStyle name="Überschrift 1 2 2 2 2" xfId="49944" xr:uid="{B6CCEBA6-3A51-40D8-8E2A-9CA8A379CC12}"/>
    <cellStyle name="Überschrift 1 2 2 3" xfId="25782" xr:uid="{495CF044-4409-4F55-8638-41C5DDA6CBDB}"/>
    <cellStyle name="Überschrift 1 2 2 3 2" xfId="49945" xr:uid="{6AD1BEB7-79A9-4E7E-A595-9557971A464A}"/>
    <cellStyle name="Überschrift 1 2 2 4" xfId="49943" xr:uid="{7CCEC8DC-52E4-4A72-803D-297B6D34EC6F}"/>
    <cellStyle name="Überschrift 1 2 3" xfId="25783" xr:uid="{804411C1-25BB-4D64-B85D-B9BDACC9F978}"/>
    <cellStyle name="Überschrift 1 2 3 2" xfId="25784" xr:uid="{EE24A5AE-C592-417E-8043-B5C2BC8148A8}"/>
    <cellStyle name="Überschrift 1 2 3 2 2" xfId="49947" xr:uid="{065014FA-CADB-4629-859D-92A602A26BE9}"/>
    <cellStyle name="Überschrift 1 2 3 3" xfId="49946" xr:uid="{4BBB1E06-CDC9-4715-8E22-00DB0E6A2F09}"/>
    <cellStyle name="Überschrift 1 2 4" xfId="25785" xr:uid="{54B8F0F6-E133-4F82-B8BB-1CD53541FAA0}"/>
    <cellStyle name="Überschrift 1 2 4 2" xfId="49948" xr:uid="{D191B88E-9C11-466A-AE2C-415ED18B4BE1}"/>
    <cellStyle name="Überschrift 1 2 5" xfId="25786" xr:uid="{CDA7490A-3E52-4A95-860B-E851C0F9FFA2}"/>
    <cellStyle name="Überschrift 1 2 5 2" xfId="49949" xr:uid="{CF8AF051-6740-4083-A24E-DC75B4DAADF4}"/>
    <cellStyle name="Überschrift 1 2 6" xfId="49942" xr:uid="{7A96945E-1F3E-423C-ADBC-5511CC85627D}"/>
    <cellStyle name="Überschrift 1 2 7" xfId="53839" xr:uid="{4C75FED6-EEC6-485B-9534-778E9896E2EB}"/>
    <cellStyle name="Überschrift 1 2 8" xfId="25779" xr:uid="{47609E7F-D501-4048-AC88-511615F407D6}"/>
    <cellStyle name="Überschrift 2 2" xfId="1156" xr:uid="{00000000-0005-0000-0000-0000A6040000}"/>
    <cellStyle name="Überschrift 2 2 2" xfId="25788" xr:uid="{9A80D6B4-EF26-452E-9DA3-10E7702D9235}"/>
    <cellStyle name="Überschrift 2 2 2 2" xfId="25789" xr:uid="{C21028FC-7680-4109-BD9F-07DF66EE8CB1}"/>
    <cellStyle name="Überschrift 2 2 2 2 2" xfId="49952" xr:uid="{0C456A2B-7476-46C2-88A5-9CD4CE23CE50}"/>
    <cellStyle name="Überschrift 2 2 2 3" xfId="25790" xr:uid="{1BF99B7B-3076-47B4-AA09-265663ED201A}"/>
    <cellStyle name="Überschrift 2 2 2 3 2" xfId="49953" xr:uid="{07659460-D958-48C8-91EE-FA1372E4CAB9}"/>
    <cellStyle name="Überschrift 2 2 2 4" xfId="49951" xr:uid="{A6897A2F-ED91-418F-80D8-7E7967379636}"/>
    <cellStyle name="Überschrift 2 2 3" xfId="25791" xr:uid="{58899BF1-9C3E-4807-B2B7-18EE68E574F9}"/>
    <cellStyle name="Überschrift 2 2 3 2" xfId="25792" xr:uid="{838C295B-7E15-418D-91EC-EEC25A4245CF}"/>
    <cellStyle name="Überschrift 2 2 3 2 2" xfId="49955" xr:uid="{C7FB91E1-DF87-4EFD-8E36-B47258A9335D}"/>
    <cellStyle name="Überschrift 2 2 3 3" xfId="49954" xr:uid="{FD0F97DE-F364-42C8-8FC3-9AAFC1FC9B83}"/>
    <cellStyle name="Überschrift 2 2 4" xfId="25793" xr:uid="{C8B18B18-3622-4334-AA73-5951C05DF2A7}"/>
    <cellStyle name="Überschrift 2 2 4 2" xfId="49956" xr:uid="{C90A249F-A6EA-4CD2-9A2A-FAA1F3E17591}"/>
    <cellStyle name="Überschrift 2 2 5" xfId="25794" xr:uid="{14581567-C21C-4D08-A1C9-FB108A51E306}"/>
    <cellStyle name="Überschrift 2 2 5 2" xfId="49957" xr:uid="{2C04D9C3-2D51-4A37-B503-6B888EEA0E07}"/>
    <cellStyle name="Überschrift 2 2 6" xfId="49950" xr:uid="{AA8B4B33-1BAB-4C3A-B507-B766C50BE58D}"/>
    <cellStyle name="Überschrift 2 2 7" xfId="53840" xr:uid="{8B3EBD06-6588-4BC9-B70B-B03D80028B44}"/>
    <cellStyle name="Überschrift 2 2 8" xfId="25787" xr:uid="{8EC616B0-6B9A-44D4-A455-AF29D4DD0ACD}"/>
    <cellStyle name="Überschrift 3 2" xfId="1157" xr:uid="{00000000-0005-0000-0000-0000A7040000}"/>
    <cellStyle name="Überschrift 3 2 2" xfId="25796" xr:uid="{73B39E00-B16A-4647-B40D-DCEE4B8A008D}"/>
    <cellStyle name="Überschrift 3 2 2 2" xfId="25797" xr:uid="{AC523A59-9145-4F46-A0C3-0C37A90DECD2}"/>
    <cellStyle name="Überschrift 3 2 2 2 2" xfId="49960" xr:uid="{375AE175-71CA-4839-9FD9-3400FEA4AB14}"/>
    <cellStyle name="Überschrift 3 2 2 3" xfId="25798" xr:uid="{8B11DBED-CD5E-4954-9402-1DE16026BDD4}"/>
    <cellStyle name="Überschrift 3 2 2 3 2" xfId="49961" xr:uid="{E69FE93F-E0F4-4ADD-8FBB-C66F46F2B0E9}"/>
    <cellStyle name="Überschrift 3 2 2 4" xfId="49959" xr:uid="{46C50476-C502-41B1-B45D-3D9876C02BF8}"/>
    <cellStyle name="Überschrift 3 2 3" xfId="25799" xr:uid="{3276B228-9B19-43CC-AEB9-45FC1F13B061}"/>
    <cellStyle name="Überschrift 3 2 3 2" xfId="25800" xr:uid="{9B3E2A0B-AC19-4815-9D6B-177353C7471A}"/>
    <cellStyle name="Überschrift 3 2 3 2 2" xfId="49963" xr:uid="{4348047E-CC79-4005-8BBE-33426E734E46}"/>
    <cellStyle name="Überschrift 3 2 3 3" xfId="49962" xr:uid="{9878BD05-BA05-424B-A61C-8FCBAD844924}"/>
    <cellStyle name="Überschrift 3 2 4" xfId="25801" xr:uid="{9D78AD91-0841-49D4-A7B9-91A5C0233F53}"/>
    <cellStyle name="Überschrift 3 2 4 2" xfId="49964" xr:uid="{5B60A82A-0272-4DF4-9084-8E51654642AA}"/>
    <cellStyle name="Überschrift 3 2 5" xfId="25802" xr:uid="{19427DE8-3316-425A-A293-E41DE00E1C15}"/>
    <cellStyle name="Überschrift 3 2 5 2" xfId="49965" xr:uid="{FC471F29-9949-426C-A5C9-DC224CBE251C}"/>
    <cellStyle name="Überschrift 3 2 6" xfId="49958" xr:uid="{AC8A5865-B314-48D1-B43A-A460F80681B5}"/>
    <cellStyle name="Überschrift 3 2 7" xfId="53841" xr:uid="{E53DA969-20F5-4549-9D24-545D10A4CFC7}"/>
    <cellStyle name="Überschrift 3 2 8" xfId="25795" xr:uid="{3819082D-5863-4155-BC11-20F9667674A4}"/>
    <cellStyle name="Überschrift 4 2" xfId="1158" xr:uid="{00000000-0005-0000-0000-0000A8040000}"/>
    <cellStyle name="Überschrift 4 2 2" xfId="25804" xr:uid="{8F59615A-91C0-4F67-8E8F-734C3BB01E9B}"/>
    <cellStyle name="Überschrift 4 2 2 2" xfId="25805" xr:uid="{9641FD99-8F42-488E-BE4F-3E68D08D0963}"/>
    <cellStyle name="Überschrift 4 2 2 2 2" xfId="49968" xr:uid="{298F7ED1-0ECA-4983-86C8-ED83D566638E}"/>
    <cellStyle name="Überschrift 4 2 2 3" xfId="25806" xr:uid="{38CF985B-F701-40A6-9C10-0DDA5E10597C}"/>
    <cellStyle name="Überschrift 4 2 2 3 2" xfId="49969" xr:uid="{758F32DB-6144-46C1-B25C-84B2C0F55C85}"/>
    <cellStyle name="Überschrift 4 2 2 4" xfId="49967" xr:uid="{C77A3950-2B56-439F-92BD-6DCE2FBA6DD1}"/>
    <cellStyle name="Überschrift 4 2 3" xfId="25807" xr:uid="{9FEA8DBE-D8DF-4DB8-8365-2997EF54E63D}"/>
    <cellStyle name="Überschrift 4 2 3 2" xfId="25808" xr:uid="{8BB8E14D-7929-4E37-8B5E-616DB734027F}"/>
    <cellStyle name="Überschrift 4 2 3 2 2" xfId="49971" xr:uid="{DD30F674-9B18-44A6-95AA-13EB6DC21E32}"/>
    <cellStyle name="Überschrift 4 2 3 3" xfId="49970" xr:uid="{09DF05B5-04AB-450E-951A-5B032988A4F9}"/>
    <cellStyle name="Überschrift 4 2 4" xfId="25809" xr:uid="{55A04AE9-31A9-435F-B7F7-BA66C0A246A4}"/>
    <cellStyle name="Überschrift 4 2 4 2" xfId="49972" xr:uid="{5CBC3067-DB72-4A8A-BD55-0F9BAD1D51CB}"/>
    <cellStyle name="Überschrift 4 2 5" xfId="25810" xr:uid="{0C695805-8C21-419F-97B6-5A530F1FCBE6}"/>
    <cellStyle name="Überschrift 4 2 5 2" xfId="49973" xr:uid="{8560AD5B-7384-4D86-A6E8-0D812EA6F082}"/>
    <cellStyle name="Überschrift 4 2 6" xfId="49966" xr:uid="{B989F77B-46A1-45CA-B2B9-8B88FC7C550F}"/>
    <cellStyle name="Überschrift 4 2 7" xfId="53842" xr:uid="{23EF84DB-64FF-4930-9CC1-BDBF303C42E7}"/>
    <cellStyle name="Überschrift 4 2 8" xfId="25803" xr:uid="{F756E5FE-A044-401D-8DDD-C5F04A89AC55}"/>
    <cellStyle name="Überschrift 5" xfId="1159" xr:uid="{00000000-0005-0000-0000-0000A9040000}"/>
    <cellStyle name="Überschrift 5 2" xfId="25812" xr:uid="{824E1B75-CC42-4ECE-A81B-15A68E8451CF}"/>
    <cellStyle name="Überschrift 5 2 2" xfId="25813" xr:uid="{71F70AAD-19C6-4BEE-B127-4D3019C62D33}"/>
    <cellStyle name="Überschrift 5 2 2 2" xfId="49976" xr:uid="{2473547B-24F3-42CE-9F8E-92386F4CC9B0}"/>
    <cellStyle name="Überschrift 5 2 3" xfId="25814" xr:uid="{74589B77-01F7-4076-A687-E4ECC0F90F2D}"/>
    <cellStyle name="Überschrift 5 2 3 2" xfId="49977" xr:uid="{C8541628-EC19-4BED-92B5-85822842E491}"/>
    <cellStyle name="Überschrift 5 2 4" xfId="49975" xr:uid="{06F161D0-629F-4255-9568-F151751B706B}"/>
    <cellStyle name="Überschrift 5 3" xfId="25815" xr:uid="{C2C9EDC0-3A81-41C6-A2FF-F85BE1C09FAF}"/>
    <cellStyle name="Überschrift 5 3 2" xfId="25816" xr:uid="{20E0A509-3845-4956-BA55-124FBE847B2A}"/>
    <cellStyle name="Überschrift 5 3 2 2" xfId="49979" xr:uid="{60B95A63-8013-4FC5-B47D-11BF417F1EC7}"/>
    <cellStyle name="Überschrift 5 3 3" xfId="49978" xr:uid="{634FBA2E-4419-4DA5-B300-C5F93EB4A401}"/>
    <cellStyle name="Überschrift 5 4" xfId="25817" xr:uid="{9852830C-9643-4030-9CC1-7EB3780F4AA3}"/>
    <cellStyle name="Überschrift 5 4 2" xfId="49980" xr:uid="{B2028EED-CB0F-4A71-A9D7-78E6ADC732B6}"/>
    <cellStyle name="Überschrift 5 5" xfId="25818" xr:uid="{68189E80-4B19-4501-A7C1-6C3DE4C31C48}"/>
    <cellStyle name="Überschrift 5 5 2" xfId="49981" xr:uid="{AEE5CF19-9B29-4D35-879B-5AE0CC4DEAE3}"/>
    <cellStyle name="Überschrift 5 6" xfId="49974" xr:uid="{ACE5AF4C-3419-41FC-BC98-011C5581666A}"/>
    <cellStyle name="Überschrift 5 7" xfId="53843" xr:uid="{76137793-A265-4547-AAFE-E969723D8A08}"/>
    <cellStyle name="Überschrift 5 8" xfId="25811" xr:uid="{D3F80DED-AD3D-4742-9EEC-B6CB56C55B25}"/>
    <cellStyle name="UKTM Data 1" xfId="25819" xr:uid="{68031BE9-37D4-42E3-932C-D5E3D0D36ADE}"/>
    <cellStyle name="UKTM Data 1 2" xfId="25820" xr:uid="{B5A16524-8F92-4D90-973B-F2136B3F38CD}"/>
    <cellStyle name="UKTM Data 1 2 2" xfId="49983" xr:uid="{C00C01FB-CE73-4285-AAA6-237693917443}"/>
    <cellStyle name="UKTM Data 1 3" xfId="49982" xr:uid="{8D8044C6-8028-4FDA-AFAD-712847E6EEE6}"/>
    <cellStyle name="UKTM Data 2" xfId="25821" xr:uid="{7F8A72B4-48FC-46B8-A44D-1E02701CEA67}"/>
    <cellStyle name="UKTM Data 2 2" xfId="25822" xr:uid="{E26686CC-93A5-4DB2-A3E1-0AB76B48ADA6}"/>
    <cellStyle name="UKTM Data 2 2 2" xfId="49985" xr:uid="{765CADC5-35E2-445B-8903-1D7EEC696037}"/>
    <cellStyle name="UKTM Data 2 3" xfId="49984" xr:uid="{7698566A-670E-423A-87BB-250F89FE24E8}"/>
    <cellStyle name="Unit" xfId="25823" xr:uid="{66338866-3263-416D-B56D-DAE6590F087C}"/>
    <cellStyle name="Unit 2" xfId="25824" xr:uid="{52328492-E679-40CD-9DBB-543769E41B38}"/>
    <cellStyle name="Unit 2 2" xfId="25825" xr:uid="{BAB318FE-22D7-404D-A480-DE4484DA64ED}"/>
    <cellStyle name="Unit 2 2 2" xfId="25826" xr:uid="{C356F3C9-EFFC-4BF6-AC8E-5964BB41E09B}"/>
    <cellStyle name="Unit 2 2 2 2" xfId="49989" xr:uid="{C8FED9CF-21DE-4B60-BAF1-5B2E5576CF72}"/>
    <cellStyle name="Unit 2 2 3" xfId="49988" xr:uid="{AC3B5CBC-B923-4FB8-B091-AE54BF577523}"/>
    <cellStyle name="Unit 2 3" xfId="25827" xr:uid="{28366334-52C9-432C-9596-A5DC86F73421}"/>
    <cellStyle name="Unit 2 3 2" xfId="25828" xr:uid="{E0BD12F4-D055-4FF7-8069-D9768188B3CF}"/>
    <cellStyle name="Unit 2 3 2 2" xfId="49991" xr:uid="{E32BF37E-3BEC-4D13-AE39-3AB4D8F82442}"/>
    <cellStyle name="Unit 2 3 3" xfId="49990" xr:uid="{2D30D743-07EA-4BAC-BCA1-CB9227F35109}"/>
    <cellStyle name="Unit 2 4" xfId="25829" xr:uid="{8A28480C-EE35-4D02-BF9E-24642C4CA498}"/>
    <cellStyle name="Unit 2 4 2" xfId="49992" xr:uid="{51531F1F-E1F7-477A-86A2-2EBFA078C00D}"/>
    <cellStyle name="Unit 2 5" xfId="49987" xr:uid="{1409FB26-6C46-4190-A828-49A3A1CF161A}"/>
    <cellStyle name="Unit 3" xfId="25830" xr:uid="{8D936735-1B61-46A5-830B-B97475FDA251}"/>
    <cellStyle name="Unit 3 2" xfId="25831" xr:uid="{CA130102-C327-4F7E-91F6-A7EA958EA51F}"/>
    <cellStyle name="Unit 3 2 2" xfId="49994" xr:uid="{897EB494-1476-4F3A-A273-E37D0ABE7D72}"/>
    <cellStyle name="Unit 3 3" xfId="49993" xr:uid="{A477108E-1011-43E9-81B8-57FAF57DFE5B}"/>
    <cellStyle name="Unit 4" xfId="25832" xr:uid="{47D34674-3E69-43DC-8EEE-5CF22687A815}"/>
    <cellStyle name="Unit 4 2" xfId="49995" xr:uid="{979C82D1-4B3E-4AD6-96FD-BEFD94F007C0}"/>
    <cellStyle name="Unit 5" xfId="49986" xr:uid="{31E63299-6B56-47B8-889F-5BDF7C2293BF}"/>
    <cellStyle name="Unprot" xfId="1160" xr:uid="{00000000-0005-0000-0000-0000AA040000}"/>
    <cellStyle name="Unprot 10" xfId="25833" xr:uid="{196AB7FB-F33F-4225-9008-57F8876EDC8E}"/>
    <cellStyle name="Unprot 2" xfId="25834" xr:uid="{D065CDF9-15DA-4A3D-8C2A-BB50CD9A35C5}"/>
    <cellStyle name="Unprot 2 2" xfId="25835" xr:uid="{E9894902-E35A-4FB4-BB92-6FEA6778BA1B}"/>
    <cellStyle name="Unprot 2 2 2" xfId="49998" xr:uid="{7F14B4CC-22FA-4C38-9E26-A2B8479F393D}"/>
    <cellStyle name="Unprot 2 3" xfId="25836" xr:uid="{A48A4C71-3169-4D67-BBF2-FF28C5FEC5BE}"/>
    <cellStyle name="Unprot 2 3 2" xfId="49999" xr:uid="{BE22CC9B-8209-4DD4-9213-02D78B42091D}"/>
    <cellStyle name="Unprot 2 4" xfId="49997" xr:uid="{D8B44445-E22B-46D3-9791-950772304799}"/>
    <cellStyle name="Unprot 3" xfId="25837" xr:uid="{777C45FB-2222-4259-BC89-4F9436FD86AD}"/>
    <cellStyle name="Unprot 3 2" xfId="25838" xr:uid="{A351740A-141E-465B-888F-9A801846C6BD}"/>
    <cellStyle name="Unprot 3 2 2" xfId="50001" xr:uid="{F59784B5-D4F2-41D0-8F9F-F74552E3AED1}"/>
    <cellStyle name="Unprot 3 3" xfId="25839" xr:uid="{6BCFAA87-75BD-4350-817E-B5B0A1BFEF47}"/>
    <cellStyle name="Unprot 3 3 2" xfId="50002" xr:uid="{4F7BCEA1-A207-4E5B-9C3B-C9E9D7EF5EA6}"/>
    <cellStyle name="Unprot 3 4" xfId="50000" xr:uid="{28516065-B49E-46CB-BE1B-877F815861BB}"/>
    <cellStyle name="Unprot 4" xfId="25840" xr:uid="{6643FC40-C07B-420C-939A-D55DC1558AFF}"/>
    <cellStyle name="Unprot 4 2" xfId="25841" xr:uid="{17F451B9-30D8-4D23-9FFE-2BFB236B5102}"/>
    <cellStyle name="Unprot 4 2 2" xfId="50004" xr:uid="{71BC245B-E2AA-40A6-88CE-211A20FF18BE}"/>
    <cellStyle name="Unprot 4 3" xfId="50003" xr:uid="{876167BF-EC6D-4956-BFA3-4B817082380A}"/>
    <cellStyle name="Unprot 5" xfId="25842" xr:uid="{D9555A1C-8DE6-4E45-A835-73486111D107}"/>
    <cellStyle name="Unprot 5 2" xfId="50005" xr:uid="{F7843C79-BD5D-4FD7-9CB0-AB5FBB737C0D}"/>
    <cellStyle name="Unprot 6" xfId="25843" xr:uid="{F1602D7F-4F70-4CE9-93F8-73C60BA1CB49}"/>
    <cellStyle name="Unprot 6 2" xfId="50006" xr:uid="{11937F90-F1E5-48C9-954F-B0262962B4B5}"/>
    <cellStyle name="Unprot 7" xfId="25844" xr:uid="{3A0AE7DD-756F-415E-BA4A-E7F76122D8EE}"/>
    <cellStyle name="Unprot 7 2" xfId="50007" xr:uid="{EF29E75E-93F3-4D0B-9DE9-035DA53101C9}"/>
    <cellStyle name="Unprot 8" xfId="49996" xr:uid="{03D330A0-BF90-4F26-B226-0E7727EA227C}"/>
    <cellStyle name="Unprot 9" xfId="53844" xr:uid="{5CF07270-4945-4D78-846F-422542185F6C}"/>
    <cellStyle name="Unprot$" xfId="1161" xr:uid="{00000000-0005-0000-0000-0000AB040000}"/>
    <cellStyle name="Unprot$ 10" xfId="53845" xr:uid="{7BDB5E2D-AE1E-473B-AD73-FB3D1E188485}"/>
    <cellStyle name="Unprot$ 11" xfId="25845" xr:uid="{513DB9BB-47AF-4BCA-85F6-B71639F0DFF7}"/>
    <cellStyle name="Unprot$ 2" xfId="25846" xr:uid="{0EEBF204-368E-43E1-99A9-6E66054F69B1}"/>
    <cellStyle name="Unprot$ 2 2" xfId="25847" xr:uid="{52C01AE2-B6CD-42CA-AD2D-DC530B341B78}"/>
    <cellStyle name="Unprot$ 2 2 2" xfId="50010" xr:uid="{6BFC98D8-EE77-4570-8650-4BFE59BB0312}"/>
    <cellStyle name="Unprot$ 2 3" xfId="25848" xr:uid="{35400AF2-49D1-4BBA-828D-D1C624B8E600}"/>
    <cellStyle name="Unprot$ 2 3 2" xfId="50011" xr:uid="{E5836A86-16C1-4CAA-A533-C69048568796}"/>
    <cellStyle name="Unprot$ 2 4" xfId="50009" xr:uid="{993DCD7E-10C3-414F-BF21-E38B58228D20}"/>
    <cellStyle name="Unprot$ 3" xfId="25849" xr:uid="{F558BE27-8909-4221-876C-FB9F40C4B766}"/>
    <cellStyle name="Unprot$ 3 2" xfId="25850" xr:uid="{9F414284-74AB-41EF-9C50-28F289C3EE80}"/>
    <cellStyle name="Unprot$ 3 2 2" xfId="50013" xr:uid="{46C41227-2A95-4440-B255-1D81E30ABA28}"/>
    <cellStyle name="Unprot$ 3 3" xfId="25851" xr:uid="{E5CA230D-67A1-45F0-AD4F-CCCEC48FA8A9}"/>
    <cellStyle name="Unprot$ 3 3 2" xfId="50014" xr:uid="{E9EBA641-971E-4BD5-BD5F-0BA470B19954}"/>
    <cellStyle name="Unprot$ 3 4" xfId="50012" xr:uid="{A719228D-DC86-4CA5-9512-0282611C3E0E}"/>
    <cellStyle name="Unprot$ 4" xfId="25852" xr:uid="{78516AC3-E8F4-418E-89EC-F2DD994F5547}"/>
    <cellStyle name="Unprot$ 4 2" xfId="25853" xr:uid="{44AF32B2-5CDF-4EEE-B956-47E8BC3488D3}"/>
    <cellStyle name="Unprot$ 4 2 2" xfId="50016" xr:uid="{0C3C93F9-52E8-4F01-9C42-42AE356B2CE8}"/>
    <cellStyle name="Unprot$ 4 3" xfId="50015" xr:uid="{214BC094-5093-4B02-B0CD-36A492A2880C}"/>
    <cellStyle name="Unprot$ 5" xfId="25854" xr:uid="{B81E2039-A481-40A6-9F38-426F5F03357D}"/>
    <cellStyle name="Unprot$ 5 2" xfId="25855" xr:uid="{DCBF8F24-48D2-485B-A065-4955FD297120}"/>
    <cellStyle name="Unprot$ 5 2 2" xfId="50018" xr:uid="{73DD611A-8924-4A35-9783-CBF509B93ACC}"/>
    <cellStyle name="Unprot$ 5 3" xfId="50017" xr:uid="{27F4D4B8-1B9D-4552-B852-9F5827A06143}"/>
    <cellStyle name="Unprot$ 6" xfId="25856" xr:uid="{337B278C-E504-4998-9BF2-B2ADB58CA740}"/>
    <cellStyle name="Unprot$ 6 2" xfId="50019" xr:uid="{A6FAFFAA-3F31-4767-ABFF-88A1475111A0}"/>
    <cellStyle name="Unprot$ 7" xfId="25857" xr:uid="{48D12072-2440-4F0F-9261-37DFEB201795}"/>
    <cellStyle name="Unprot$ 7 2" xfId="50020" xr:uid="{8614D0C6-F3E5-4103-8851-2F8CBF42582E}"/>
    <cellStyle name="Unprot$ 8" xfId="25858" xr:uid="{CA67CC33-6F2C-444A-ADC7-49FE408EDC98}"/>
    <cellStyle name="Unprot$ 8 2" xfId="50021" xr:uid="{1F699437-66E6-4F75-8B32-68642DC62BE4}"/>
    <cellStyle name="Unprot$ 9" xfId="50008" xr:uid="{1FDA72BD-5D36-49F3-A300-FD42673B4819}"/>
    <cellStyle name="Unprot_2010-09-24_LTP 2010_assumptions" xfId="1280" xr:uid="{D1C7570F-5E44-408C-B485-190D2371512E}"/>
    <cellStyle name="Unprotect" xfId="1162" xr:uid="{00000000-0005-0000-0000-0000AD040000}"/>
    <cellStyle name="Unprotect 2" xfId="25860" xr:uid="{E822F5E0-DAF1-4E06-8235-AFA64545F1BE}"/>
    <cellStyle name="Unprotect 2 2" xfId="25861" xr:uid="{0E9F2E67-07DA-4B52-9795-E1ACFC29B307}"/>
    <cellStyle name="Unprotect 2 2 2" xfId="50024" xr:uid="{30BD29C8-06A4-4BBC-8454-4951F7245D87}"/>
    <cellStyle name="Unprotect 2 3" xfId="25862" xr:uid="{3402B1B2-736E-4D8F-A6DB-39706A7925CA}"/>
    <cellStyle name="Unprotect 2 3 2" xfId="50025" xr:uid="{A7653316-A9EE-43A5-8F6E-D162A07A9DF2}"/>
    <cellStyle name="Unprotect 2 4" xfId="50023" xr:uid="{AFA17F4E-CA88-4EE2-AC8A-4C62D94B08CD}"/>
    <cellStyle name="Unprotect 3" xfId="25863" xr:uid="{D35FC819-79F0-4279-8ED0-D27DFF284D74}"/>
    <cellStyle name="Unprotect 3 2" xfId="25864" xr:uid="{14786DC8-FEDD-452B-A263-D95A88D09F07}"/>
    <cellStyle name="Unprotect 3 2 2" xfId="50027" xr:uid="{D0D6FE7E-8C57-492C-982A-C182405EA377}"/>
    <cellStyle name="Unprotect 3 3" xfId="25865" xr:uid="{5F8F8AE0-6EA6-493B-95DB-424DD59D077D}"/>
    <cellStyle name="Unprotect 3 3 2" xfId="50028" xr:uid="{305B0224-3679-40FF-887F-3748491BE191}"/>
    <cellStyle name="Unprotect 3 4" xfId="50026" xr:uid="{0334EECA-ED65-491E-9751-941E08DB8E52}"/>
    <cellStyle name="Unprotect 4" xfId="25866" xr:uid="{A9EBBCC3-22ED-4892-893A-64D1D50DBE5B}"/>
    <cellStyle name="Unprotect 4 2" xfId="50029" xr:uid="{30CB373E-F2D5-4496-B78E-294D0E670A34}"/>
    <cellStyle name="Unprotect 5" xfId="25867" xr:uid="{180E0F81-4DC2-49B5-9128-94070FCE8F4E}"/>
    <cellStyle name="Unprotect 5 2" xfId="50030" xr:uid="{9B0E4769-26AC-47F3-BDF6-CB16A5B991D1}"/>
    <cellStyle name="Unprotect 6" xfId="25868" xr:uid="{F445D143-0098-46DF-9BBA-5459F98639A6}"/>
    <cellStyle name="Unprotect 6 2" xfId="50031" xr:uid="{578C199E-85F8-4ACD-8339-4F6F719CC69C}"/>
    <cellStyle name="Unprotect 7" xfId="50022" xr:uid="{958FA780-9FA9-4869-9466-661F39707BA7}"/>
    <cellStyle name="Unprotect 8" xfId="53846" xr:uid="{969A6C7E-D59A-4A4E-89D6-C9A8D7BC493F}"/>
    <cellStyle name="Unprotect 9" xfId="25859" xr:uid="{DC7E6AE3-B89D-4741-908A-92342CD10F24}"/>
    <cellStyle name="Uwaga" xfId="25869" xr:uid="{4A3F6618-5391-4918-B302-C68AE0E7DDAD}"/>
    <cellStyle name="Uwaga 10" xfId="1163" xr:uid="{00000000-0005-0000-0000-0000AE040000}"/>
    <cellStyle name="Uwaga 10 10" xfId="25870" xr:uid="{A9C7E801-2CF9-4E3F-9DC0-51BBEB7869BE}"/>
    <cellStyle name="Uwaga 10 2" xfId="1164" xr:uid="{00000000-0005-0000-0000-0000AF040000}"/>
    <cellStyle name="Uwaga 10 2 2" xfId="25872" xr:uid="{40E39E6C-58BE-469B-BD6E-BA1115FD6648}"/>
    <cellStyle name="Uwaga 10 2 2 2" xfId="25873" xr:uid="{A654FAA8-A4AC-40DB-9E4D-623D4E5B9158}"/>
    <cellStyle name="Uwaga 10 2 2 2 2" xfId="25874" xr:uid="{EE20BEEC-144D-49DD-A58F-A4A69AE24889}"/>
    <cellStyle name="Uwaga 10 2 2 2 2 2" xfId="50037" xr:uid="{B65EF851-464B-4A3F-AD09-AABBD937FFB7}"/>
    <cellStyle name="Uwaga 10 2 2 2 3" xfId="50036" xr:uid="{5AC48D46-47B2-4693-A59A-7AE61AD702F6}"/>
    <cellStyle name="Uwaga 10 2 2 3" xfId="25875" xr:uid="{2C9583E8-DC4D-41DF-9CE6-C40BFB9074FA}"/>
    <cellStyle name="Uwaga 10 2 2 3 2" xfId="50038" xr:uid="{7344D27E-690D-40C7-9172-55B203B0E3CE}"/>
    <cellStyle name="Uwaga 10 2 2 4" xfId="25876" xr:uid="{C9C74271-D1DF-4F45-814A-CDD82A299348}"/>
    <cellStyle name="Uwaga 10 2 2 4 2" xfId="50039" xr:uid="{F77F5EC8-2272-4629-ABDF-11F2E98E6983}"/>
    <cellStyle name="Uwaga 10 2 2 5" xfId="50035" xr:uid="{BF99B81F-86D7-47CE-BE97-3D1081ABF5A4}"/>
    <cellStyle name="Uwaga 10 2 3" xfId="25877" xr:uid="{00448D4E-C56F-4199-87ED-E5C76728B809}"/>
    <cellStyle name="Uwaga 10 2 3 2" xfId="25878" xr:uid="{967B64DF-2ABF-4086-8AA6-E600EA44AB44}"/>
    <cellStyle name="Uwaga 10 2 3 2 2" xfId="50041" xr:uid="{2C4581D2-03C4-4CD3-9F57-395C983D7F96}"/>
    <cellStyle name="Uwaga 10 2 3 3" xfId="50040" xr:uid="{B4954146-1476-4A74-82E6-32D59990E5BA}"/>
    <cellStyle name="Uwaga 10 2 4" xfId="25879" xr:uid="{CE6F9FCF-FD29-4464-8E5B-0185EF9EA478}"/>
    <cellStyle name="Uwaga 10 2 4 2" xfId="50042" xr:uid="{29556BDE-41F8-400A-85AE-B9C62721FC25}"/>
    <cellStyle name="Uwaga 10 2 5" xfId="25880" xr:uid="{371F13A1-3910-48F6-B724-D7711FC61478}"/>
    <cellStyle name="Uwaga 10 2 5 2" xfId="50043" xr:uid="{2DB7CAF5-76B9-4187-9DC7-E0474105C1E5}"/>
    <cellStyle name="Uwaga 10 2 6" xfId="50034" xr:uid="{EEE18282-5111-4078-963B-2C7E836E2768}"/>
    <cellStyle name="Uwaga 10 2 7" xfId="54399" xr:uid="{96C71CD9-69F6-4CC0-95B0-4ACA2D998B06}"/>
    <cellStyle name="Uwaga 10 2 8" xfId="25871" xr:uid="{F92ADA48-9A7F-4EA4-82AE-9D517D658130}"/>
    <cellStyle name="Uwaga 10 3" xfId="1165" xr:uid="{00000000-0005-0000-0000-0000B0040000}"/>
    <cellStyle name="Uwaga 10 3 10" xfId="25881" xr:uid="{FBAF18F4-31BA-4813-93BC-7D6DE19B45A1}"/>
    <cellStyle name="Uwaga 10 3 2" xfId="1166" xr:uid="{00000000-0005-0000-0000-0000B1040000}"/>
    <cellStyle name="Uwaga 10 3 2 2" xfId="25883" xr:uid="{C4849A57-69FC-43DC-97D0-5CF027AA9A63}"/>
    <cellStyle name="Uwaga 10 3 2 2 2" xfId="25884" xr:uid="{503CC553-DF7E-469C-BF15-AD52F6CAA2E5}"/>
    <cellStyle name="Uwaga 10 3 2 2 2 2" xfId="25885" xr:uid="{90CABDF3-3B03-43B3-BF25-050645DD3D7E}"/>
    <cellStyle name="Uwaga 10 3 2 2 2 2 2" xfId="50048" xr:uid="{2028B7CB-37DD-4C9E-9355-E238E20EDEFD}"/>
    <cellStyle name="Uwaga 10 3 2 2 2 3" xfId="50047" xr:uid="{8F07AF25-FD39-4D0D-A94F-330F6DDA20AC}"/>
    <cellStyle name="Uwaga 10 3 2 2 3" xfId="25886" xr:uid="{208205F5-B632-4BCF-AAC8-79964D33E453}"/>
    <cellStyle name="Uwaga 10 3 2 2 3 2" xfId="50049" xr:uid="{DDF9314C-66D8-43B4-B9FC-3201BF23A149}"/>
    <cellStyle name="Uwaga 10 3 2 2 4" xfId="25887" xr:uid="{1E14A725-E415-450A-B7AB-2A5DA8166CC3}"/>
    <cellStyle name="Uwaga 10 3 2 2 4 2" xfId="50050" xr:uid="{22FBE060-EEC1-4556-B1B3-4A983A47D121}"/>
    <cellStyle name="Uwaga 10 3 2 2 5" xfId="50046" xr:uid="{ABBA218F-D3B7-4E28-8DC5-02A5C6899153}"/>
    <cellStyle name="Uwaga 10 3 2 3" xfId="25888" xr:uid="{FD7213C4-5F87-4C7F-B5EE-59F391ACF742}"/>
    <cellStyle name="Uwaga 10 3 2 3 2" xfId="25889" xr:uid="{6D471667-2832-4386-8F5E-E2E7012B79CB}"/>
    <cellStyle name="Uwaga 10 3 2 3 2 2" xfId="50052" xr:uid="{A5A1EC9C-FA55-4F22-9161-D95E058D9D42}"/>
    <cellStyle name="Uwaga 10 3 2 3 3" xfId="50051" xr:uid="{7E1159DB-0063-49CB-ABE3-55100BE5B4D6}"/>
    <cellStyle name="Uwaga 10 3 2 4" xfId="25890" xr:uid="{F33ED604-8943-49D5-B13F-9F26E1D84140}"/>
    <cellStyle name="Uwaga 10 3 2 4 2" xfId="50053" xr:uid="{F1247B22-69F5-4012-BC47-098C53A1E0DC}"/>
    <cellStyle name="Uwaga 10 3 2 5" xfId="25891" xr:uid="{7B94652A-AD82-4C73-B3A5-C9F7E41B97C7}"/>
    <cellStyle name="Uwaga 10 3 2 5 2" xfId="50054" xr:uid="{47A86BC7-DE04-4F6B-B45A-0890D11F604F}"/>
    <cellStyle name="Uwaga 10 3 2 6" xfId="50045" xr:uid="{DA4370C9-8B69-4C49-9B6D-E8E1F4028664}"/>
    <cellStyle name="Uwaga 10 3 2 7" xfId="54401" xr:uid="{F6907805-9850-4299-833E-044DF6EB357D}"/>
    <cellStyle name="Uwaga 10 3 2 8" xfId="25882" xr:uid="{94D71249-8D0D-492C-A2AD-30BE0768D5F3}"/>
    <cellStyle name="Uwaga 10 3 3" xfId="1167" xr:uid="{00000000-0005-0000-0000-0000B2040000}"/>
    <cellStyle name="Uwaga 10 3 3 2" xfId="25893" xr:uid="{C6685625-2102-4997-868F-0EB93A8EFCCB}"/>
    <cellStyle name="Uwaga 10 3 3 2 2" xfId="25894" xr:uid="{84CC0C35-0A7D-40F7-99A8-39F61207D1D0}"/>
    <cellStyle name="Uwaga 10 3 3 2 2 2" xfId="50057" xr:uid="{609E5135-C015-4F44-B87F-CAE798B64108}"/>
    <cellStyle name="Uwaga 10 3 3 2 3" xfId="25895" xr:uid="{06571AE3-90F1-4412-8221-A071574AA4F7}"/>
    <cellStyle name="Uwaga 10 3 3 2 3 2" xfId="50058" xr:uid="{8FAFA39E-CEEC-4F21-98DD-D61F39C8A088}"/>
    <cellStyle name="Uwaga 10 3 3 2 4" xfId="50056" xr:uid="{17945A5E-1976-446F-B568-C6B51B83C44E}"/>
    <cellStyle name="Uwaga 10 3 3 3" xfId="25896" xr:uid="{89E655ED-0563-43AD-8038-6A303B56E511}"/>
    <cellStyle name="Uwaga 10 3 3 3 2" xfId="50059" xr:uid="{3A8F2D7D-F15C-4C89-85D2-FF38C0307D4B}"/>
    <cellStyle name="Uwaga 10 3 3 4" xfId="25897" xr:uid="{2FBEF263-5222-4913-B0B5-FDB7839DC033}"/>
    <cellStyle name="Uwaga 10 3 3 4 2" xfId="50060" xr:uid="{3AE1BED7-26F3-4ABC-A215-6113C7B70DAE}"/>
    <cellStyle name="Uwaga 10 3 3 5" xfId="25898" xr:uid="{88DBFF63-B8F8-4DF8-A76A-ED7A8F8F0586}"/>
    <cellStyle name="Uwaga 10 3 3 5 2" xfId="50061" xr:uid="{1B02C757-358B-4D01-8FA8-2265BE016E83}"/>
    <cellStyle name="Uwaga 10 3 3 6" xfId="50055" xr:uid="{432C35EC-D78C-4C5A-8D3A-27CD47EE3887}"/>
    <cellStyle name="Uwaga 10 3 3 7" xfId="54402" xr:uid="{F6B2BC43-F8BB-4E26-A1D6-47D23B4B3C2E}"/>
    <cellStyle name="Uwaga 10 3 3 8" xfId="25892" xr:uid="{47B58FFB-DBB9-48BA-92C8-93B827068EA9}"/>
    <cellStyle name="Uwaga 10 3 4" xfId="25899" xr:uid="{E650A0FA-3D15-4565-9CCA-4B38C952935A}"/>
    <cellStyle name="Uwaga 10 3 4 2" xfId="25900" xr:uid="{96201CBB-261E-4EE3-A84D-74F9E5FF44EC}"/>
    <cellStyle name="Uwaga 10 3 4 2 2" xfId="25901" xr:uid="{726D3FE6-23CA-4880-B494-0689D0BF6161}"/>
    <cellStyle name="Uwaga 10 3 4 2 2 2" xfId="25902" xr:uid="{291E6058-1702-45E9-A798-E9EE04AA7418}"/>
    <cellStyle name="Uwaga 10 3 4 2 2 2 2" xfId="50065" xr:uid="{7A1DA398-DC41-47A3-B740-B978B3B9B495}"/>
    <cellStyle name="Uwaga 10 3 4 2 2 3" xfId="50064" xr:uid="{34DFB9E6-166F-4FF5-B205-4E64BAD78C4D}"/>
    <cellStyle name="Uwaga 10 3 4 2 3" xfId="25903" xr:uid="{B234813E-1EEA-484E-BA0C-B90F78594326}"/>
    <cellStyle name="Uwaga 10 3 4 2 3 2" xfId="50066" xr:uid="{760C4C3F-042E-4470-AEC6-9D923AB720EE}"/>
    <cellStyle name="Uwaga 10 3 4 2 4" xfId="25904" xr:uid="{47F853F7-F2E3-47FD-9D20-C57000558DC6}"/>
    <cellStyle name="Uwaga 10 3 4 2 4 2" xfId="50067" xr:uid="{0D1E649A-A8EE-463F-945E-BE45D85AEDB1}"/>
    <cellStyle name="Uwaga 10 3 4 2 5" xfId="50063" xr:uid="{84F7F566-BF85-43E9-98F0-000C5DD41768}"/>
    <cellStyle name="Uwaga 10 3 4 3" xfId="25905" xr:uid="{120EE0E7-0F17-4F0F-957E-A4B92B4EB011}"/>
    <cellStyle name="Uwaga 10 3 4 3 2" xfId="25906" xr:uid="{E0400706-106E-40EB-9B53-84362B3B83FA}"/>
    <cellStyle name="Uwaga 10 3 4 3 2 2" xfId="50069" xr:uid="{70E482B4-B762-49C7-BAD6-3066D05553FF}"/>
    <cellStyle name="Uwaga 10 3 4 3 3" xfId="50068" xr:uid="{48C5ABCB-DCE0-483B-AFA0-0F8A6E558C0E}"/>
    <cellStyle name="Uwaga 10 3 4 4" xfId="25907" xr:uid="{C9FE1FF2-E653-407D-8FAE-1FA6391089AD}"/>
    <cellStyle name="Uwaga 10 3 4 4 2" xfId="50070" xr:uid="{73638033-200B-475C-ADF3-5828FD4A15EB}"/>
    <cellStyle name="Uwaga 10 3 4 5" xfId="25908" xr:uid="{50D4D49A-CB61-417B-8E47-A947C4E64312}"/>
    <cellStyle name="Uwaga 10 3 4 5 2" xfId="50071" xr:uid="{4A13FC7E-1565-46F4-8888-593B6E9EDF79}"/>
    <cellStyle name="Uwaga 10 3 4 6" xfId="50062" xr:uid="{8C73ECBF-D17C-4153-B90E-0BD2531B17F3}"/>
    <cellStyle name="Uwaga 10 3 5" xfId="25909" xr:uid="{7048E017-B1FC-4481-8807-7EED77DE8DBD}"/>
    <cellStyle name="Uwaga 10 3 5 2" xfId="25910" xr:uid="{E90BA6F9-A830-4C76-BAB3-4BEC9EE2934A}"/>
    <cellStyle name="Uwaga 10 3 5 2 2" xfId="50073" xr:uid="{A9547C5B-A451-4A17-9201-3F185B327B1F}"/>
    <cellStyle name="Uwaga 10 3 5 3" xfId="50072" xr:uid="{A6BDBD69-02EF-4AF2-AB15-6167BEE6D2CE}"/>
    <cellStyle name="Uwaga 10 3 6" xfId="25911" xr:uid="{C3B7F836-3504-4713-BE34-30C8E50D61AD}"/>
    <cellStyle name="Uwaga 10 3 6 2" xfId="50074" xr:uid="{90B93452-D05F-4539-BCCC-AE7965FA1B0C}"/>
    <cellStyle name="Uwaga 10 3 7" xfId="25912" xr:uid="{8B4840D9-6047-4BA1-B24A-491F498BE889}"/>
    <cellStyle name="Uwaga 10 3 7 2" xfId="50075" xr:uid="{D11DDBB3-9CFA-440D-BFCD-62BEE26D9D24}"/>
    <cellStyle name="Uwaga 10 3 8" xfId="50044" xr:uid="{C19FC7CB-3AAE-4F74-9E3B-4FD6FE44DDF3}"/>
    <cellStyle name="Uwaga 10 3 9" xfId="54400" xr:uid="{C6FAC0B5-B478-499A-B94F-BB4D3B126D63}"/>
    <cellStyle name="Uwaga 10 3_CHP" xfId="25913" xr:uid="{DFE98B07-DE35-44FB-9A19-8FE06EC9C1F3}"/>
    <cellStyle name="Uwaga 10 4" xfId="25914" xr:uid="{3E6346A7-C178-4BCF-A193-BAF245CB7CD0}"/>
    <cellStyle name="Uwaga 10 4 2" xfId="25915" xr:uid="{78FEF98B-0AC8-48D8-ACD8-C38D2D8B4B0E}"/>
    <cellStyle name="Uwaga 10 4 2 2" xfId="50077" xr:uid="{52A06267-F786-449F-BB68-B68EDE7BCE4E}"/>
    <cellStyle name="Uwaga 10 4 3" xfId="25916" xr:uid="{8E910387-7493-4031-A85A-C1595F2E5E8C}"/>
    <cellStyle name="Uwaga 10 4 3 2" xfId="50078" xr:uid="{D978CF2F-51E4-49B6-A45E-7AE9D8AB495A}"/>
    <cellStyle name="Uwaga 10 4 4" xfId="50076" xr:uid="{F5A3941F-8AD7-434C-B492-78A7665C411C}"/>
    <cellStyle name="Uwaga 10 5" xfId="25917" xr:uid="{4D16998C-26EF-403B-9101-5DA92BA4A0C7}"/>
    <cellStyle name="Uwaga 10 5 2" xfId="25918" xr:uid="{3C8F0DBC-010B-42DA-BC36-B92511D24A7B}"/>
    <cellStyle name="Uwaga 10 5 2 2" xfId="50080" xr:uid="{74C4406F-1DEF-4722-AB55-986E7FE7AA2F}"/>
    <cellStyle name="Uwaga 10 5 3" xfId="50079" xr:uid="{A23FEA4A-4EDF-4F6E-83C7-922DA6CEC8FB}"/>
    <cellStyle name="Uwaga 10 6" xfId="25919" xr:uid="{98B31E03-C6EF-427C-9F6C-632D6DFB60C8}"/>
    <cellStyle name="Uwaga 10 6 2" xfId="50081" xr:uid="{94FEA413-AC94-4E6B-90FC-C301AB34D671}"/>
    <cellStyle name="Uwaga 10 7" xfId="25920" xr:uid="{96FF9E70-741B-47ED-B037-44ECDE502036}"/>
    <cellStyle name="Uwaga 10 7 2" xfId="50082" xr:uid="{77BA79E5-7C4F-4280-872F-E380530EBDB6}"/>
    <cellStyle name="Uwaga 10 8" xfId="50033" xr:uid="{AE7D0555-FB2E-4EE5-94DE-4B9B884C4CBA}"/>
    <cellStyle name="Uwaga 10 9" xfId="54398" xr:uid="{E9BAF934-D92B-42BB-934E-697850FFCB9A}"/>
    <cellStyle name="Uwaga 10_CHP" xfId="25921" xr:uid="{FBD06753-23EF-44C1-A766-556DCED4440E}"/>
    <cellStyle name="Uwaga 11" xfId="1168" xr:uid="{00000000-0005-0000-0000-0000B3040000}"/>
    <cellStyle name="Uwaga 11 10" xfId="25922" xr:uid="{27C32E31-9F6A-4CA4-AAFC-313648F4C86C}"/>
    <cellStyle name="Uwaga 11 2" xfId="1169" xr:uid="{00000000-0005-0000-0000-0000B4040000}"/>
    <cellStyle name="Uwaga 11 2 2" xfId="25924" xr:uid="{F959ACDA-CE4D-4448-AD96-EE90F14B14B5}"/>
    <cellStyle name="Uwaga 11 2 2 2" xfId="25925" xr:uid="{3522390F-3FF6-4577-B1D2-39B92194A6D8}"/>
    <cellStyle name="Uwaga 11 2 2 2 2" xfId="25926" xr:uid="{580F060F-C7E8-479C-BC3D-5590B08B87F3}"/>
    <cellStyle name="Uwaga 11 2 2 2 2 2" xfId="50087" xr:uid="{9D7D8223-4074-49C5-93D6-6DF467BC50A8}"/>
    <cellStyle name="Uwaga 11 2 2 2 3" xfId="50086" xr:uid="{1048D452-61DD-4720-AF5D-35C72D7D8979}"/>
    <cellStyle name="Uwaga 11 2 2 3" xfId="25927" xr:uid="{D35F3CFE-58E0-4534-B9C6-682DDE065BD8}"/>
    <cellStyle name="Uwaga 11 2 2 3 2" xfId="50088" xr:uid="{45B66F13-D75D-4E58-A4FA-579BBF0312EF}"/>
    <cellStyle name="Uwaga 11 2 2 4" xfId="25928" xr:uid="{6D9D809A-5AC8-4FDF-8B8A-5CACD15564B3}"/>
    <cellStyle name="Uwaga 11 2 2 4 2" xfId="50089" xr:uid="{8A29EC80-8D00-466D-BA08-1DAF768F2193}"/>
    <cellStyle name="Uwaga 11 2 2 5" xfId="50085" xr:uid="{DC6298E6-6C0F-4DBD-BBDC-628911E75022}"/>
    <cellStyle name="Uwaga 11 2 3" xfId="25929" xr:uid="{0BD5C560-082E-4C2F-B1FF-27294BAE63C9}"/>
    <cellStyle name="Uwaga 11 2 3 2" xfId="25930" xr:uid="{D94D9F1A-FBA5-45C9-9DA3-F541A8B16C34}"/>
    <cellStyle name="Uwaga 11 2 3 2 2" xfId="50091" xr:uid="{3A2F216D-3705-419E-9398-8755088C52C2}"/>
    <cellStyle name="Uwaga 11 2 3 3" xfId="50090" xr:uid="{DAA49DAA-79E4-4195-9291-B78FFB1AB37A}"/>
    <cellStyle name="Uwaga 11 2 4" xfId="25931" xr:uid="{AC161184-EF2E-473F-9AC3-E4F38E898C88}"/>
    <cellStyle name="Uwaga 11 2 4 2" xfId="50092" xr:uid="{3957C981-8722-4B12-91C0-B5532BCD5985}"/>
    <cellStyle name="Uwaga 11 2 5" xfId="25932" xr:uid="{10DA2AC4-7CD2-4C90-952A-77B9F889809E}"/>
    <cellStyle name="Uwaga 11 2 5 2" xfId="50093" xr:uid="{1640A182-813E-4AA7-8CC6-C49FB3BD3D41}"/>
    <cellStyle name="Uwaga 11 2 6" xfId="50084" xr:uid="{B19B8DE2-99F7-4306-A4D9-FE09B9170583}"/>
    <cellStyle name="Uwaga 11 2 7" xfId="54404" xr:uid="{362012EA-DD36-4B43-B2CE-D7E1F1400A02}"/>
    <cellStyle name="Uwaga 11 2 8" xfId="25923" xr:uid="{0C7459C1-9CFF-4D92-BD61-64DEADACFA7B}"/>
    <cellStyle name="Uwaga 11 3" xfId="1170" xr:uid="{00000000-0005-0000-0000-0000B5040000}"/>
    <cellStyle name="Uwaga 11 3 2" xfId="25934" xr:uid="{B0AD6813-27A4-4452-A27A-DED1A1D9AD97}"/>
    <cellStyle name="Uwaga 11 3 2 2" xfId="25935" xr:uid="{D4F71E67-DD84-425F-8E56-C4416266ECCD}"/>
    <cellStyle name="Uwaga 11 3 2 2 2" xfId="50096" xr:uid="{BA65A0C0-156F-4410-B19E-E9DF52ECCBDF}"/>
    <cellStyle name="Uwaga 11 3 2 3" xfId="25936" xr:uid="{1CF8BA41-1ADA-47FA-98BB-89836F05C977}"/>
    <cellStyle name="Uwaga 11 3 2 3 2" xfId="50097" xr:uid="{A30229EE-344D-4025-B357-594F337BC451}"/>
    <cellStyle name="Uwaga 11 3 2 4" xfId="50095" xr:uid="{53955D52-59BC-4DD0-A183-265774A03201}"/>
    <cellStyle name="Uwaga 11 3 3" xfId="25937" xr:uid="{59C63A81-861D-407C-960E-ABBB3EDEC9FA}"/>
    <cellStyle name="Uwaga 11 3 3 2" xfId="50098" xr:uid="{C27D543D-C226-45DA-BE46-5DFFADA21F1B}"/>
    <cellStyle name="Uwaga 11 3 4" xfId="25938" xr:uid="{AC8BEF6A-99FA-49EC-9893-1CDAC2569D95}"/>
    <cellStyle name="Uwaga 11 3 4 2" xfId="50099" xr:uid="{4EB9323D-021C-4E2E-8D08-FDD7E9932493}"/>
    <cellStyle name="Uwaga 11 3 5" xfId="25939" xr:uid="{F72FE2E7-750B-45E3-9252-7653F1DF0A08}"/>
    <cellStyle name="Uwaga 11 3 5 2" xfId="50100" xr:uid="{5B195D57-486F-4A1D-AE6F-BB6EFCBD25EE}"/>
    <cellStyle name="Uwaga 11 3 6" xfId="50094" xr:uid="{8A0E0219-E632-41AF-9AEA-A7B022E88061}"/>
    <cellStyle name="Uwaga 11 3 7" xfId="54405" xr:uid="{B2A91E4E-AD18-42BB-B6AF-91703FB9BB07}"/>
    <cellStyle name="Uwaga 11 3 8" xfId="25933" xr:uid="{9374D43F-73AD-43E1-9C71-72A793DACC68}"/>
    <cellStyle name="Uwaga 11 4" xfId="25940" xr:uid="{36B8B42A-606E-40CA-8233-A3A56C80DEE9}"/>
    <cellStyle name="Uwaga 11 4 2" xfId="25941" xr:uid="{5C847A13-B55F-4C54-970D-346BDAC5871F}"/>
    <cellStyle name="Uwaga 11 4 2 2" xfId="25942" xr:uid="{0933B05E-6783-40E7-B4F4-2A526781A299}"/>
    <cellStyle name="Uwaga 11 4 2 2 2" xfId="50103" xr:uid="{A49A7650-7315-48A8-967A-7138AE548A6E}"/>
    <cellStyle name="Uwaga 11 4 2 3" xfId="50102" xr:uid="{4B63012E-C1DA-4CA0-9D16-C3E8E9F5906C}"/>
    <cellStyle name="Uwaga 11 4 3" xfId="25943" xr:uid="{11D9AD3D-9B1A-4B60-BC71-2FECE31E8E88}"/>
    <cellStyle name="Uwaga 11 4 3 2" xfId="50104" xr:uid="{47B82982-C57D-4C48-884D-CB9257482B7D}"/>
    <cellStyle name="Uwaga 11 4 4" xfId="25944" xr:uid="{111D49CA-8CD0-4942-8BF7-ACB879ACE4A3}"/>
    <cellStyle name="Uwaga 11 4 4 2" xfId="50105" xr:uid="{B2B6DD7E-938E-43AC-8704-4FD772444758}"/>
    <cellStyle name="Uwaga 11 4 5" xfId="50101" xr:uid="{F59B5599-234D-479D-91CB-13BB0FC42CB4}"/>
    <cellStyle name="Uwaga 11 5" xfId="25945" xr:uid="{FD1CDF0E-A0A6-4DEC-BCF5-B750526A87C8}"/>
    <cellStyle name="Uwaga 11 5 2" xfId="25946" xr:uid="{03AD93A4-9CEB-411E-90FC-F71B126DC52F}"/>
    <cellStyle name="Uwaga 11 5 2 2" xfId="25947" xr:uid="{D1994EF3-F538-4C92-8A6E-613B123664AA}"/>
    <cellStyle name="Uwaga 11 5 2 2 2" xfId="25948" xr:uid="{BE0D9672-0F62-4878-B297-007A523DFFD8}"/>
    <cellStyle name="Uwaga 11 5 2 2 2 2" xfId="50109" xr:uid="{84EB3283-A62B-4A90-8A9A-E4A55C0284B6}"/>
    <cellStyle name="Uwaga 11 5 2 2 3" xfId="50108" xr:uid="{28C7F4CD-12F3-4B49-88FB-6DF52EBA761A}"/>
    <cellStyle name="Uwaga 11 5 2 3" xfId="25949" xr:uid="{ECDDFF30-CA5E-4352-9D82-0B76169A19EE}"/>
    <cellStyle name="Uwaga 11 5 2 3 2" xfId="50110" xr:uid="{2DA0F71E-D777-4AAC-920F-A4BBC6E7E888}"/>
    <cellStyle name="Uwaga 11 5 2 4" xfId="25950" xr:uid="{BDA9A6D5-30CD-4423-B084-B75F41D5BA58}"/>
    <cellStyle name="Uwaga 11 5 2 4 2" xfId="50111" xr:uid="{F66048AC-8236-40E2-AD0B-26B70AF819E7}"/>
    <cellStyle name="Uwaga 11 5 2 5" xfId="50107" xr:uid="{6FF6547F-30D7-4FC7-9863-4E4E1BD7631C}"/>
    <cellStyle name="Uwaga 11 5 3" xfId="25951" xr:uid="{9847A4DA-0B86-44B3-88C9-D360136A6130}"/>
    <cellStyle name="Uwaga 11 5 3 2" xfId="25952" xr:uid="{84C88F23-C9DA-4CB7-BCB8-E62FCC9A2A76}"/>
    <cellStyle name="Uwaga 11 5 3 2 2" xfId="50113" xr:uid="{3AC9C158-4B5F-4785-A001-D63EACA6FE79}"/>
    <cellStyle name="Uwaga 11 5 3 3" xfId="50112" xr:uid="{97898484-9D44-4C22-B8E3-033A3A4DCC7C}"/>
    <cellStyle name="Uwaga 11 5 4" xfId="25953" xr:uid="{B6F863AB-BAD9-4C3F-A467-4784B6DDBD30}"/>
    <cellStyle name="Uwaga 11 5 4 2" xfId="50114" xr:uid="{F10B1E99-AD47-4EB8-8F66-263BADED8808}"/>
    <cellStyle name="Uwaga 11 5 5" xfId="25954" xr:uid="{AC02E85A-623D-43C1-9DDE-BA8C68941147}"/>
    <cellStyle name="Uwaga 11 5 5 2" xfId="50115" xr:uid="{1C0BA854-E073-45C5-82DF-8E9128EFE83E}"/>
    <cellStyle name="Uwaga 11 5 6" xfId="50106" xr:uid="{73F55AD0-9753-49DB-B6CE-C64D2C10C7A6}"/>
    <cellStyle name="Uwaga 11 6" xfId="25955" xr:uid="{54E7F877-BD0D-47C6-8E09-69BB5825DED6}"/>
    <cellStyle name="Uwaga 11 6 2" xfId="25956" xr:uid="{738BEE1B-99BF-46D1-A139-F8AA6FB46B32}"/>
    <cellStyle name="Uwaga 11 6 2 2" xfId="50117" xr:uid="{7D189279-FD46-4274-8699-3363C63681F4}"/>
    <cellStyle name="Uwaga 11 6 3" xfId="25957" xr:uid="{A36C7872-4D3E-4D1D-927E-1E6270EDB7DC}"/>
    <cellStyle name="Uwaga 11 6 3 2" xfId="50118" xr:uid="{74A2A343-F6CB-457D-B95B-E7854422AC6D}"/>
    <cellStyle name="Uwaga 11 6 4" xfId="50116" xr:uid="{DE1542D7-9021-4888-BFD2-716EE17EED83}"/>
    <cellStyle name="Uwaga 11 7" xfId="25958" xr:uid="{6540DB0E-C308-46AE-A231-B7057127FE56}"/>
    <cellStyle name="Uwaga 11 7 2" xfId="50119" xr:uid="{98824164-196B-490C-8ABE-587CA323271B}"/>
    <cellStyle name="Uwaga 11 8" xfId="50083" xr:uid="{A7498147-488D-4BC2-A764-5AC115A1101B}"/>
    <cellStyle name="Uwaga 11 9" xfId="54403" xr:uid="{BD5C8903-1FE2-4D85-B337-B5FB06F28835}"/>
    <cellStyle name="Uwaga 11_CHP" xfId="25959" xr:uid="{8268C901-27F1-46B8-9495-8A3E29CF02C0}"/>
    <cellStyle name="Uwaga 12" xfId="1171" xr:uid="{00000000-0005-0000-0000-0000B6040000}"/>
    <cellStyle name="Uwaga 12 2" xfId="25961" xr:uid="{04B5F516-F203-4ED1-BA26-3CC0768F9505}"/>
    <cellStyle name="Uwaga 12 2 2" xfId="25962" xr:uid="{6A710299-66D4-4D0A-AD4E-5A38CA7EF382}"/>
    <cellStyle name="Uwaga 12 2 2 2" xfId="50122" xr:uid="{670C9C82-3C35-4F95-9B42-9C822572DE28}"/>
    <cellStyle name="Uwaga 12 2 3" xfId="25963" xr:uid="{4B278DF6-D41E-4228-935D-D0746EDC8A3A}"/>
    <cellStyle name="Uwaga 12 2 3 2" xfId="50123" xr:uid="{1CA2D4BF-ACDA-482F-B519-E561353B8DFB}"/>
    <cellStyle name="Uwaga 12 2 4" xfId="50121" xr:uid="{99DB5E64-98D0-4CA5-9496-C32AB3D59B77}"/>
    <cellStyle name="Uwaga 12 3" xfId="25964" xr:uid="{68369FD8-D282-48E1-9469-A08B7F2F07FD}"/>
    <cellStyle name="Uwaga 12 3 2" xfId="50124" xr:uid="{E602A96A-814B-4086-8759-9E2CD8775419}"/>
    <cellStyle name="Uwaga 12 4" xfId="25965" xr:uid="{6684D78A-CB31-4BD3-BCFF-B0477501569E}"/>
    <cellStyle name="Uwaga 12 4 2" xfId="50125" xr:uid="{13CDCBCA-13CA-493F-A529-47CC769543DF}"/>
    <cellStyle name="Uwaga 12 5" xfId="25966" xr:uid="{01DF4497-CD44-40D7-9FFB-1FC8583A93EC}"/>
    <cellStyle name="Uwaga 12 5 2" xfId="50126" xr:uid="{B94FE1FC-9652-439A-A7A7-95C6E72F881D}"/>
    <cellStyle name="Uwaga 12 6" xfId="50120" xr:uid="{5285E80F-D698-4B2E-A72F-B3127F044FBC}"/>
    <cellStyle name="Uwaga 12 7" xfId="54406" xr:uid="{7B43050F-877D-4CF0-8C51-6138CA6E8862}"/>
    <cellStyle name="Uwaga 12 8" xfId="25960" xr:uid="{F299F69C-43EA-447B-BC01-7866EB385252}"/>
    <cellStyle name="Uwaga 13" xfId="25967" xr:uid="{7D3814BE-1ADC-47F8-8B45-918BFD3414C4}"/>
    <cellStyle name="Uwaga 13 2" xfId="25968" xr:uid="{8B3805FC-F404-4985-80B4-F396117A464D}"/>
    <cellStyle name="Uwaga 13 2 2" xfId="25969" xr:uid="{8568FD34-D311-4F54-A065-D40250475C3F}"/>
    <cellStyle name="Uwaga 13 2 2 2" xfId="50129" xr:uid="{020FA767-0C01-4AF8-B2AF-EB45192B7E11}"/>
    <cellStyle name="Uwaga 13 2 3" xfId="50128" xr:uid="{A015F0E1-2BD4-4F96-B8C3-3AFF28071470}"/>
    <cellStyle name="Uwaga 13 3" xfId="25970" xr:uid="{3348CA4C-CDA8-4813-B4B3-92FFE717C29B}"/>
    <cellStyle name="Uwaga 13 3 2" xfId="50130" xr:uid="{B23CB76A-6463-4FB0-B670-9A2DD5506261}"/>
    <cellStyle name="Uwaga 13 4" xfId="25971" xr:uid="{A9E76A35-5CB6-4EBB-93C6-7FE3F7AD50B3}"/>
    <cellStyle name="Uwaga 13 4 2" xfId="50131" xr:uid="{C459A0B9-01C0-48F6-BCF3-C70C7B51E29B}"/>
    <cellStyle name="Uwaga 13 5" xfId="50127" xr:uid="{FB80A16E-DF13-4AD3-BA37-DAA9BF82F941}"/>
    <cellStyle name="Uwaga 13 6" xfId="54407" xr:uid="{7557ABE0-143F-40BB-8D86-9444B6AEC429}"/>
    <cellStyle name="Uwaga 14" xfId="25972" xr:uid="{F22B2D0A-191D-4381-A706-E0CCCFC51552}"/>
    <cellStyle name="Uwaga 14 2" xfId="25973" xr:uid="{2743E013-0DDE-4C85-AF34-F4C9E2A844B1}"/>
    <cellStyle name="Uwaga 14 2 2" xfId="25974" xr:uid="{83FCA0C1-FA50-422A-B0E1-7F797DEBDA4B}"/>
    <cellStyle name="Uwaga 14 2 2 2" xfId="50134" xr:uid="{7244BA73-A20B-439E-845C-DF33FFFC8AF5}"/>
    <cellStyle name="Uwaga 14 2 3" xfId="50133" xr:uid="{C4EF685E-9C9F-4F5E-A15C-273582C0FE4A}"/>
    <cellStyle name="Uwaga 14 3" xfId="25975" xr:uid="{75B89268-4D0A-4776-B76C-EDDDC807EC75}"/>
    <cellStyle name="Uwaga 14 3 2" xfId="50135" xr:uid="{C68718E2-E48D-4508-8249-65ADAB81A276}"/>
    <cellStyle name="Uwaga 14 4" xfId="25976" xr:uid="{2874728C-7598-4FBC-9306-2A9A0166E6A6}"/>
    <cellStyle name="Uwaga 14 4 2" xfId="50136" xr:uid="{CEC3779E-B679-40EF-9374-07B6EDF725EE}"/>
    <cellStyle name="Uwaga 14 5" xfId="50132" xr:uid="{C0EB8EE8-2449-4163-AB4A-EA7D364EA2D0}"/>
    <cellStyle name="Uwaga 14 6" xfId="54408" xr:uid="{48B8BDF6-A962-47C2-BB77-E719152B964C}"/>
    <cellStyle name="Uwaga 15" xfId="25977" xr:uid="{C3036044-5CAD-47DC-857D-0F600B125496}"/>
    <cellStyle name="Uwaga 15 2" xfId="25978" xr:uid="{AE1457CD-0FE9-4150-A55A-368B5114244F}"/>
    <cellStyle name="Uwaga 15 2 2" xfId="25979" xr:uid="{830DA9B3-B337-4238-B2B0-85FD66B22A19}"/>
    <cellStyle name="Uwaga 15 2 2 2" xfId="50139" xr:uid="{748A744C-D1A6-4AEC-8D13-6EC3A7F64997}"/>
    <cellStyle name="Uwaga 15 2 3" xfId="50138" xr:uid="{FB1615BB-A4D1-4E67-AF56-12F6876BDD6A}"/>
    <cellStyle name="Uwaga 15 3" xfId="25980" xr:uid="{FFCD850E-BFA8-40FD-AE2D-F65C0E888709}"/>
    <cellStyle name="Uwaga 15 3 2" xfId="50140" xr:uid="{11444B40-D93E-49C5-A39F-CB927AA1BFB4}"/>
    <cellStyle name="Uwaga 15 4" xfId="25981" xr:uid="{80DE30B0-10C9-4CB9-801A-7E7E998D3F9D}"/>
    <cellStyle name="Uwaga 15 4 2" xfId="50141" xr:uid="{4985CB46-7446-4C4F-A6AB-2C30E484B5CB}"/>
    <cellStyle name="Uwaga 15 5" xfId="50137" xr:uid="{C8CB9C36-332B-4856-84C6-BF66DD1A76A0}"/>
    <cellStyle name="Uwaga 15 6" xfId="54409" xr:uid="{CBCF53FB-2541-4E92-A7C8-B21B1E18937E}"/>
    <cellStyle name="Uwaga 16" xfId="25982" xr:uid="{B0749DDC-3310-4A89-970F-128479364244}"/>
    <cellStyle name="Uwaga 16 2" xfId="25983" xr:uid="{888DE5DD-493A-4FB5-9EE8-A5422770C965}"/>
    <cellStyle name="Uwaga 16 2 2" xfId="25984" xr:uid="{B477504C-61E2-4139-A9A8-D9AE4540F803}"/>
    <cellStyle name="Uwaga 16 2 2 2" xfId="50144" xr:uid="{13972425-A628-4C19-B75A-7CF0BD4711D9}"/>
    <cellStyle name="Uwaga 16 2 3" xfId="50143" xr:uid="{34F2684D-AE77-46CE-B06A-07D612063431}"/>
    <cellStyle name="Uwaga 16 3" xfId="25985" xr:uid="{7D73AE9A-C300-492B-9FFA-230355F7AB93}"/>
    <cellStyle name="Uwaga 16 3 2" xfId="50145" xr:uid="{CA4CEF5E-6FDB-4019-9563-D6DE53C54C03}"/>
    <cellStyle name="Uwaga 16 4" xfId="25986" xr:uid="{EDFBC0F0-5A45-4EF5-8773-22B826B12EF0}"/>
    <cellStyle name="Uwaga 16 4 2" xfId="50146" xr:uid="{6C2D6227-FC4E-4ADA-B227-745321B4CEFC}"/>
    <cellStyle name="Uwaga 16 5" xfId="50142" xr:uid="{A1FB4720-27B6-406A-9F8E-E618E601008A}"/>
    <cellStyle name="Uwaga 16 6" xfId="54410" xr:uid="{27AE22DE-602C-4750-9329-4D882253380E}"/>
    <cellStyle name="Uwaga 17" xfId="50032" xr:uid="{5ECA6A95-50D6-44BC-A6D6-8CA71E02CF5F}"/>
    <cellStyle name="Uwaga 17 2" xfId="54411" xr:uid="{73541103-CEFD-4983-803E-1F794B38ADEE}"/>
    <cellStyle name="Uwaga 18" xfId="54412" xr:uid="{EE85A4E3-DC0A-4174-B7DD-234AE4DA1138}"/>
    <cellStyle name="Uwaga 19" xfId="54413" xr:uid="{51476E9F-30AD-4998-AB35-C8FE692CCC1D}"/>
    <cellStyle name="Uwaga 2" xfId="1172" xr:uid="{00000000-0005-0000-0000-0000B7040000}"/>
    <cellStyle name="Uwaga 2 2" xfId="25988" xr:uid="{3B221DC7-16FC-4169-BDDE-BED034B57E79}"/>
    <cellStyle name="Uwaga 2 2 2" xfId="25989" xr:uid="{8F6460EA-68B5-4B9D-92B8-2D67BA5A30F1}"/>
    <cellStyle name="Uwaga 2 2 2 2" xfId="50149" xr:uid="{B73C18D9-FACE-492B-801E-F9EA44524838}"/>
    <cellStyle name="Uwaga 2 2 3" xfId="25990" xr:uid="{D31481C0-8A31-4D33-BB6B-5263F97C63A5}"/>
    <cellStyle name="Uwaga 2 2 3 2" xfId="50150" xr:uid="{B8229E6C-CE9F-4D9D-96A8-520F8460CB7A}"/>
    <cellStyle name="Uwaga 2 2 4" xfId="50148" xr:uid="{241B73E6-BA53-41BF-9006-BF0F38EBE77F}"/>
    <cellStyle name="Uwaga 2 3" xfId="25991" xr:uid="{C0C839D6-F477-4142-A9E4-A978EDE1D5AC}"/>
    <cellStyle name="Uwaga 2 3 2" xfId="25992" xr:uid="{759BEB76-1C80-46B4-B282-53CD4923AE3B}"/>
    <cellStyle name="Uwaga 2 3 2 2" xfId="50152" xr:uid="{EF059089-E468-4748-A867-D685BBE10AEE}"/>
    <cellStyle name="Uwaga 2 3 3" xfId="50151" xr:uid="{C3056B84-C4E1-4D79-B438-0010EA07A266}"/>
    <cellStyle name="Uwaga 2 4" xfId="25993" xr:uid="{AE37A88A-0A10-475E-ACF4-29575780D6C7}"/>
    <cellStyle name="Uwaga 2 4 2" xfId="50153" xr:uid="{C397E56F-6A1F-4D87-B429-142D2312CCE6}"/>
    <cellStyle name="Uwaga 2 5" xfId="25994" xr:uid="{C1E7ABC5-98E3-4FEE-9645-041FE5084B4F}"/>
    <cellStyle name="Uwaga 2 5 2" xfId="50154" xr:uid="{A78B80E6-04AE-4A6A-B4CA-A86D88EB076D}"/>
    <cellStyle name="Uwaga 2 6" xfId="50147" xr:uid="{2E784D34-D99E-41FB-AC82-2B0431165B71}"/>
    <cellStyle name="Uwaga 2 7" xfId="54414" xr:uid="{D454414D-6F2C-415E-8552-D23F577DE0B7}"/>
    <cellStyle name="Uwaga 2 8" xfId="25987" xr:uid="{C29C5FEB-8705-4E13-BB9D-68853BA55460}"/>
    <cellStyle name="Uwaga 20" xfId="54415" xr:uid="{72EDBB63-7DEF-49DD-990F-E7DF1EB2822E}"/>
    <cellStyle name="Uwaga 3" xfId="1173" xr:uid="{00000000-0005-0000-0000-0000B8040000}"/>
    <cellStyle name="Uwaga 3 2" xfId="25996" xr:uid="{D4C6F369-A1D7-4C8F-929B-6B6F5EA2795F}"/>
    <cellStyle name="Uwaga 3 2 2" xfId="25997" xr:uid="{F984A81B-146D-42E8-B0F4-44EC94B6210E}"/>
    <cellStyle name="Uwaga 3 2 2 2" xfId="50157" xr:uid="{FA311A93-0656-4BA7-83EA-4A896906128C}"/>
    <cellStyle name="Uwaga 3 2 3" xfId="25998" xr:uid="{0C5D26CD-5542-41A4-91DB-BAC5D7B984AA}"/>
    <cellStyle name="Uwaga 3 2 3 2" xfId="50158" xr:uid="{78DDD8E5-0068-4BFC-9D2C-38126F1E1B63}"/>
    <cellStyle name="Uwaga 3 2 4" xfId="50156" xr:uid="{E3F6F418-64D7-4D9C-945F-B271187AA231}"/>
    <cellStyle name="Uwaga 3 3" xfId="25999" xr:uid="{AC98D6D2-E0A4-4DA6-A0F1-6AD6D22A471D}"/>
    <cellStyle name="Uwaga 3 3 2" xfId="26000" xr:uid="{0A43C8E0-9DA1-4CD0-9C93-72CEDE13D108}"/>
    <cellStyle name="Uwaga 3 3 2 2" xfId="50160" xr:uid="{527A0B22-CD19-4CE9-A772-CC7642574B47}"/>
    <cellStyle name="Uwaga 3 3 3" xfId="50159" xr:uid="{AEAC8E26-25C2-4D03-979A-EC2B507ECE7A}"/>
    <cellStyle name="Uwaga 3 4" xfId="26001" xr:uid="{72B3014A-8076-4286-BB2C-F957AABA5355}"/>
    <cellStyle name="Uwaga 3 4 2" xfId="50161" xr:uid="{EA55FFDC-A972-48E2-8258-C0D515333071}"/>
    <cellStyle name="Uwaga 3 5" xfId="26002" xr:uid="{DA30BC71-FC0F-457A-B270-07DFDF911BC5}"/>
    <cellStyle name="Uwaga 3 5 2" xfId="50162" xr:uid="{02B30749-C377-4FA5-8543-BED92EE32736}"/>
    <cellStyle name="Uwaga 3 6" xfId="50155" xr:uid="{79C131F0-3478-4C59-87F3-5EF015E4FCD5}"/>
    <cellStyle name="Uwaga 3 7" xfId="54416" xr:uid="{0255BB39-590B-47C0-815B-7E4DDF2ED010}"/>
    <cellStyle name="Uwaga 3 8" xfId="25995" xr:uid="{4B6BEF62-9AEB-4C8E-8BCA-B55B6B68B5CF}"/>
    <cellStyle name="Uwaga 4" xfId="1174" xr:uid="{00000000-0005-0000-0000-0000B9040000}"/>
    <cellStyle name="Uwaga 4 2" xfId="26004" xr:uid="{128B4EF7-7151-49BE-AE22-F3468DD8A17B}"/>
    <cellStyle name="Uwaga 4 2 2" xfId="26005" xr:uid="{4243C199-74F4-4825-8E9B-0A15CED86C0E}"/>
    <cellStyle name="Uwaga 4 2 2 2" xfId="50165" xr:uid="{A9ECB79E-5D0F-4557-95F2-9015C9B02F05}"/>
    <cellStyle name="Uwaga 4 2 3" xfId="26006" xr:uid="{3747C3D0-2E02-461B-B8C2-B83A8A171FD3}"/>
    <cellStyle name="Uwaga 4 2 3 2" xfId="50166" xr:uid="{8F36B9B3-6459-409F-A5C0-AB83B26398B9}"/>
    <cellStyle name="Uwaga 4 2 4" xfId="50164" xr:uid="{150F7181-C5C2-409B-B365-F31C8E352767}"/>
    <cellStyle name="Uwaga 4 3" xfId="26007" xr:uid="{CC1CCE70-081E-440D-AB51-F5AC3D2C9FAE}"/>
    <cellStyle name="Uwaga 4 3 2" xfId="26008" xr:uid="{702571DA-2598-47B4-B3E6-787DCB0E3A59}"/>
    <cellStyle name="Uwaga 4 3 2 2" xfId="50168" xr:uid="{9BCA6AD4-47E9-4290-91E4-757833B5C878}"/>
    <cellStyle name="Uwaga 4 3 3" xfId="50167" xr:uid="{CF4DFD58-7BC4-4365-A055-CE16DF650702}"/>
    <cellStyle name="Uwaga 4 4" xfId="26009" xr:uid="{F56B53B0-AB31-4844-88BD-3DB313E931D2}"/>
    <cellStyle name="Uwaga 4 4 2" xfId="50169" xr:uid="{861B6AD6-51BA-4F67-8C4D-BCB594BF2994}"/>
    <cellStyle name="Uwaga 4 5" xfId="26010" xr:uid="{FF79F433-F71C-41A8-9604-ECB13C87D350}"/>
    <cellStyle name="Uwaga 4 5 2" xfId="50170" xr:uid="{43FA0437-F00B-4215-A60A-188DE2611DC2}"/>
    <cellStyle name="Uwaga 4 6" xfId="50163" xr:uid="{06D36DD9-835B-4AEF-8216-4BCBBEFB40A7}"/>
    <cellStyle name="Uwaga 4 7" xfId="54417" xr:uid="{EBD76021-6EB7-477D-AE31-F3F412557C9F}"/>
    <cellStyle name="Uwaga 4 8" xfId="26003" xr:uid="{797566CF-296B-4459-8FB1-E360760ED835}"/>
    <cellStyle name="Uwaga 5" xfId="1175" xr:uid="{00000000-0005-0000-0000-0000BA040000}"/>
    <cellStyle name="Uwaga 5 2" xfId="26012" xr:uid="{1B6A6F0E-7F18-4BD1-95DE-F35BC0D2A7C7}"/>
    <cellStyle name="Uwaga 5 2 2" xfId="26013" xr:uid="{BD2AB8A4-7D6F-4633-B7BD-3CC88C054EA1}"/>
    <cellStyle name="Uwaga 5 2 2 2" xfId="50173" xr:uid="{83C90078-B398-4E3F-AB86-AD73827DDE15}"/>
    <cellStyle name="Uwaga 5 2 3" xfId="26014" xr:uid="{11570B8C-85DB-40C1-B968-F149FB20A26F}"/>
    <cellStyle name="Uwaga 5 2 3 2" xfId="50174" xr:uid="{359B284F-779F-48EB-93D0-072A944F1593}"/>
    <cellStyle name="Uwaga 5 2 4" xfId="50172" xr:uid="{9D9D7772-D016-4CB5-85F4-B5F932F6A0C3}"/>
    <cellStyle name="Uwaga 5 3" xfId="26015" xr:uid="{61783F1D-25A8-41D1-9B45-08F845653D23}"/>
    <cellStyle name="Uwaga 5 3 2" xfId="26016" xr:uid="{67378243-3979-4715-8C92-77343445975F}"/>
    <cellStyle name="Uwaga 5 3 2 2" xfId="50176" xr:uid="{039BB2E2-6B76-482B-B178-0968F8FF214B}"/>
    <cellStyle name="Uwaga 5 3 3" xfId="50175" xr:uid="{4B2FA6D6-96C7-4FD0-A628-E481F81F1B18}"/>
    <cellStyle name="Uwaga 5 4" xfId="26017" xr:uid="{75658474-B333-42A1-8444-EDC9504B95AF}"/>
    <cellStyle name="Uwaga 5 4 2" xfId="50177" xr:uid="{23ECA431-C606-47BB-8272-9F08536793CF}"/>
    <cellStyle name="Uwaga 5 5" xfId="26018" xr:uid="{8CF62D91-0C46-4386-9490-99F0EA5967C3}"/>
    <cellStyle name="Uwaga 5 5 2" xfId="50178" xr:uid="{D24F2BE7-0EBE-42B0-A437-3B612B0FCF0A}"/>
    <cellStyle name="Uwaga 5 6" xfId="50171" xr:uid="{F900109E-E68F-44E4-A660-B4C8EBB2C913}"/>
    <cellStyle name="Uwaga 5 7" xfId="54418" xr:uid="{4D413AC7-67F2-4976-84B3-9A8D5204DA25}"/>
    <cellStyle name="Uwaga 5 8" xfId="26011" xr:uid="{00667B00-F546-47A2-8FCC-85BF44DD8317}"/>
    <cellStyle name="Uwaga 6" xfId="1176" xr:uid="{00000000-0005-0000-0000-0000BB040000}"/>
    <cellStyle name="Uwaga 6 2" xfId="26020" xr:uid="{F99117C5-CC75-4018-92CC-B7F370AAC8BF}"/>
    <cellStyle name="Uwaga 6 2 2" xfId="26021" xr:uid="{92E68EA9-9966-420A-AF43-13FEB1EF5882}"/>
    <cellStyle name="Uwaga 6 2 2 2" xfId="50181" xr:uid="{7D784DB9-E90C-4A1B-8BD0-501B0EB41EE5}"/>
    <cellStyle name="Uwaga 6 2 3" xfId="26022" xr:uid="{454FECC0-49CA-4F47-A5C5-8A805A74FF6D}"/>
    <cellStyle name="Uwaga 6 2 3 2" xfId="50182" xr:uid="{A6E5A43C-833D-45F2-ACC8-4ADA76330905}"/>
    <cellStyle name="Uwaga 6 2 4" xfId="50180" xr:uid="{BFD9422A-5855-4193-B7B6-9B63881CC411}"/>
    <cellStyle name="Uwaga 6 3" xfId="26023" xr:uid="{8A720655-2E8C-4CA2-A3E6-7D6F1C655011}"/>
    <cellStyle name="Uwaga 6 3 2" xfId="26024" xr:uid="{FA6F0079-67E7-4B04-92B6-53F212E3F9BA}"/>
    <cellStyle name="Uwaga 6 3 2 2" xfId="50184" xr:uid="{E8CF5B17-251E-4E72-9EE1-73D7B7B54AD5}"/>
    <cellStyle name="Uwaga 6 3 3" xfId="50183" xr:uid="{F1DEFC14-2297-4AE6-8F02-CDD05EAED77E}"/>
    <cellStyle name="Uwaga 6 4" xfId="26025" xr:uid="{515C1C48-CC26-4AA1-8A71-97DFCF58A364}"/>
    <cellStyle name="Uwaga 6 4 2" xfId="50185" xr:uid="{51220890-4748-48FD-943E-CF7FAA416EDD}"/>
    <cellStyle name="Uwaga 6 5" xfId="26026" xr:uid="{8D802B7D-AAB0-46E5-8F00-18D4D71CFDD9}"/>
    <cellStyle name="Uwaga 6 5 2" xfId="50186" xr:uid="{C78CD3D7-3CB7-4C4B-9E48-B01CABB2FCE8}"/>
    <cellStyle name="Uwaga 6 6" xfId="50179" xr:uid="{245248EE-EE8C-4908-885E-3B53E20BAFE1}"/>
    <cellStyle name="Uwaga 6 7" xfId="54419" xr:uid="{6B61302D-DB73-4B8B-BF7E-51CCF010B6C0}"/>
    <cellStyle name="Uwaga 6 8" xfId="26019" xr:uid="{822C7F5F-FC1F-4D2C-9BCB-B88E2A22AFC9}"/>
    <cellStyle name="Uwaga 7" xfId="1177" xr:uid="{00000000-0005-0000-0000-0000BC040000}"/>
    <cellStyle name="Uwaga 7 2" xfId="26028" xr:uid="{C36C6FF3-25AB-4C5A-8627-D1B7AFE13ECF}"/>
    <cellStyle name="Uwaga 7 2 2" xfId="26029" xr:uid="{30FD011A-4E7A-4148-9FA3-4251F9784CBB}"/>
    <cellStyle name="Uwaga 7 2 2 2" xfId="50189" xr:uid="{56458CFA-40E9-410D-B955-B489E737241F}"/>
    <cellStyle name="Uwaga 7 2 3" xfId="26030" xr:uid="{06B070D4-20DA-4A8F-BEB0-5B4622DE1B2E}"/>
    <cellStyle name="Uwaga 7 2 3 2" xfId="50190" xr:uid="{189020AF-9D95-422B-AC1C-F3AEFCD09FA3}"/>
    <cellStyle name="Uwaga 7 2 4" xfId="50188" xr:uid="{290CF3FC-F430-4632-B128-E6DF7172BEEE}"/>
    <cellStyle name="Uwaga 7 3" xfId="26031" xr:uid="{77226B74-885E-4C98-9E22-5FBC6F02883A}"/>
    <cellStyle name="Uwaga 7 3 2" xfId="26032" xr:uid="{8FEBB576-FCC0-4221-BACB-EBF38AED1D8E}"/>
    <cellStyle name="Uwaga 7 3 2 2" xfId="50192" xr:uid="{B99ED481-F252-4E14-8FEC-8085E92F579D}"/>
    <cellStyle name="Uwaga 7 3 3" xfId="50191" xr:uid="{518324D4-3D56-4ECC-BA78-79B33ADF318A}"/>
    <cellStyle name="Uwaga 7 4" xfId="26033" xr:uid="{1C9E1ED7-6C51-4F90-A449-C6D99518EDFD}"/>
    <cellStyle name="Uwaga 7 4 2" xfId="50193" xr:uid="{FC3E48F4-BC88-4526-B1BE-A1DC29E3C517}"/>
    <cellStyle name="Uwaga 7 5" xfId="26034" xr:uid="{A271A0A1-1969-4FF3-82E6-D011C0602AD6}"/>
    <cellStyle name="Uwaga 7 5 2" xfId="50194" xr:uid="{4B0C46ED-B5AD-49AF-A829-C2B838D44401}"/>
    <cellStyle name="Uwaga 7 6" xfId="50187" xr:uid="{D50DD826-6637-4312-A12E-435C6427462A}"/>
    <cellStyle name="Uwaga 7 7" xfId="54420" xr:uid="{3418312E-B839-4E8C-AB42-088425825D20}"/>
    <cellStyle name="Uwaga 7 8" xfId="26027" xr:uid="{B48ABDFA-5063-4A7E-A98A-7D2563F54CB6}"/>
    <cellStyle name="Uwaga 8" xfId="1178" xr:uid="{00000000-0005-0000-0000-0000BD040000}"/>
    <cellStyle name="Uwaga 8 2" xfId="26036" xr:uid="{7E72BB72-D8AC-4A9F-87CB-E8B3C3CBAF16}"/>
    <cellStyle name="Uwaga 8 2 2" xfId="26037" xr:uid="{4A2D70C2-0B07-4574-8F8D-E23053E96CCA}"/>
    <cellStyle name="Uwaga 8 2 2 2" xfId="50197" xr:uid="{3DD85BEF-DA9B-4EA7-9ED8-5CDBFB92ECE9}"/>
    <cellStyle name="Uwaga 8 2 3" xfId="26038" xr:uid="{E7D24F19-3900-407C-ACCD-23F97BD378E2}"/>
    <cellStyle name="Uwaga 8 2 3 2" xfId="50198" xr:uid="{0E32C140-301A-48D5-AB95-D905DFD72416}"/>
    <cellStyle name="Uwaga 8 2 4" xfId="50196" xr:uid="{F77DDC1F-3BF8-49F9-9928-454BCE596124}"/>
    <cellStyle name="Uwaga 8 3" xfId="26039" xr:uid="{771C852C-D6DE-415F-B087-13FFAFBD05A3}"/>
    <cellStyle name="Uwaga 8 3 2" xfId="26040" xr:uid="{24FD29FB-DABA-4DB6-B272-B416306BEE91}"/>
    <cellStyle name="Uwaga 8 3 2 2" xfId="50200" xr:uid="{048F1942-55C5-4F77-B1D6-EE52CBE6463F}"/>
    <cellStyle name="Uwaga 8 3 3" xfId="50199" xr:uid="{87FD8B8D-5234-4ABD-8F8C-FFF24297C397}"/>
    <cellStyle name="Uwaga 8 4" xfId="26041" xr:uid="{2B822748-B4E8-45F1-A132-FF3FE25D6EFB}"/>
    <cellStyle name="Uwaga 8 4 2" xfId="50201" xr:uid="{F9E3B242-762C-4582-83A1-59613EFBA9D3}"/>
    <cellStyle name="Uwaga 8 5" xfId="26042" xr:uid="{222D4685-8CDF-4517-AEEF-D70A1B325C70}"/>
    <cellStyle name="Uwaga 8 5 2" xfId="50202" xr:uid="{B5424776-AB0A-47AE-B62E-C56FAFF5BE78}"/>
    <cellStyle name="Uwaga 8 6" xfId="50195" xr:uid="{B4DE6D14-3846-4E10-A8A2-7D838CD49BC3}"/>
    <cellStyle name="Uwaga 8 7" xfId="54421" xr:uid="{A2EA7558-C2F9-4A76-BC6B-AA834E42B2AE}"/>
    <cellStyle name="Uwaga 8 8" xfId="26035" xr:uid="{4F3B4CB3-0DE8-4826-8484-CE2C4BE896E2}"/>
    <cellStyle name="Uwaga 9" xfId="1179" xr:uid="{00000000-0005-0000-0000-0000BE040000}"/>
    <cellStyle name="Uwaga 9 10" xfId="26043" xr:uid="{8F3C1F1F-BE47-4A2D-9BFE-EB7C02BC7D18}"/>
    <cellStyle name="Uwaga 9 2" xfId="1180" xr:uid="{00000000-0005-0000-0000-0000BF040000}"/>
    <cellStyle name="Uwaga 9 2 2" xfId="26045" xr:uid="{2A464D62-BABE-4AE5-9658-9138B567FAF9}"/>
    <cellStyle name="Uwaga 9 2 2 2" xfId="26046" xr:uid="{60C7E503-29A4-477A-96D1-8D3BB555EDC5}"/>
    <cellStyle name="Uwaga 9 2 2 2 2" xfId="26047" xr:uid="{48D24AD0-4C75-4AE8-B7B1-3C6698FC2F58}"/>
    <cellStyle name="Uwaga 9 2 2 2 2 2" xfId="50207" xr:uid="{E84B1A79-AE4A-4BEF-8AC1-FF4F966E4942}"/>
    <cellStyle name="Uwaga 9 2 2 2 3" xfId="50206" xr:uid="{462282AB-9092-4297-A379-1B7C11BE238B}"/>
    <cellStyle name="Uwaga 9 2 2 3" xfId="26048" xr:uid="{439CED7E-2E51-4020-B9C0-F9486040E800}"/>
    <cellStyle name="Uwaga 9 2 2 3 2" xfId="50208" xr:uid="{B0650073-B53F-4B75-8F4F-F35B01A9E9F5}"/>
    <cellStyle name="Uwaga 9 2 2 4" xfId="26049" xr:uid="{BA765F77-98C1-46B4-907D-E6E76D7600CD}"/>
    <cellStyle name="Uwaga 9 2 2 4 2" xfId="50209" xr:uid="{614D08B1-6C05-4B82-8493-B7D1C9563BF5}"/>
    <cellStyle name="Uwaga 9 2 2 5" xfId="50205" xr:uid="{EDB06797-A8C7-4D5E-812D-8129C2EF4F34}"/>
    <cellStyle name="Uwaga 9 2 3" xfId="26050" xr:uid="{1FC81907-5DAA-4A75-A51B-9632F58348EA}"/>
    <cellStyle name="Uwaga 9 2 3 2" xfId="26051" xr:uid="{36CCB641-6F22-4CC6-A1D9-DE6464C26FAD}"/>
    <cellStyle name="Uwaga 9 2 3 2 2" xfId="50211" xr:uid="{EF40A6A0-814F-4165-86C3-7EBA03085965}"/>
    <cellStyle name="Uwaga 9 2 3 3" xfId="50210" xr:uid="{572AFA7E-B919-44AB-9B77-AE7E0896AF60}"/>
    <cellStyle name="Uwaga 9 2 4" xfId="26052" xr:uid="{CB1BEEAC-1FCA-4008-9DE3-0D050468EF9F}"/>
    <cellStyle name="Uwaga 9 2 4 2" xfId="50212" xr:uid="{5CD6DF1F-EC96-4069-A6EF-097B946BDDF7}"/>
    <cellStyle name="Uwaga 9 2 5" xfId="26053" xr:uid="{6D2DF2F0-5620-434E-AB4D-76525604C9D3}"/>
    <cellStyle name="Uwaga 9 2 5 2" xfId="50213" xr:uid="{84683C01-65EE-48F0-96D1-7190BC7B8CFE}"/>
    <cellStyle name="Uwaga 9 2 6" xfId="50204" xr:uid="{99C200A5-C097-4F5E-9C84-94206483DA0D}"/>
    <cellStyle name="Uwaga 9 2 7" xfId="54423" xr:uid="{BDDBDB1F-3042-49E1-BD4A-23EC4E85D644}"/>
    <cellStyle name="Uwaga 9 2 8" xfId="26044" xr:uid="{D46EF3E3-E16D-4066-8477-F7FBE3B10E7B}"/>
    <cellStyle name="Uwaga 9 3" xfId="1181" xr:uid="{00000000-0005-0000-0000-0000C0040000}"/>
    <cellStyle name="Uwaga 9 3 10" xfId="26054" xr:uid="{DF2D60C1-70F2-4966-A17C-EE3C9CF7D05D}"/>
    <cellStyle name="Uwaga 9 3 2" xfId="1182" xr:uid="{00000000-0005-0000-0000-0000C1040000}"/>
    <cellStyle name="Uwaga 9 3 2 2" xfId="26056" xr:uid="{DEDFC42B-A50D-472E-9A12-6E0476F26AB7}"/>
    <cellStyle name="Uwaga 9 3 2 2 2" xfId="26057" xr:uid="{605BE812-CAF7-44BD-8A4A-AF1D10FC9F46}"/>
    <cellStyle name="Uwaga 9 3 2 2 2 2" xfId="26058" xr:uid="{84F83A21-CDC5-4A97-8FF7-B629B83E0660}"/>
    <cellStyle name="Uwaga 9 3 2 2 2 2 2" xfId="50218" xr:uid="{49B7608C-9A91-4C6F-B5DF-9E4E2FF01A78}"/>
    <cellStyle name="Uwaga 9 3 2 2 2 3" xfId="50217" xr:uid="{BEE7F679-6BFF-4EE0-8822-2D4AF1C17E71}"/>
    <cellStyle name="Uwaga 9 3 2 2 3" xfId="26059" xr:uid="{B1539729-4F52-4B26-8D85-81254B103498}"/>
    <cellStyle name="Uwaga 9 3 2 2 3 2" xfId="50219" xr:uid="{E48EC36D-4B49-4A9F-838F-E4320B7A2333}"/>
    <cellStyle name="Uwaga 9 3 2 2 4" xfId="26060" xr:uid="{D87508CF-7E39-4642-8912-CD47F04847A5}"/>
    <cellStyle name="Uwaga 9 3 2 2 4 2" xfId="50220" xr:uid="{3F387FB4-7EA6-4376-A393-35B88ACF8969}"/>
    <cellStyle name="Uwaga 9 3 2 2 5" xfId="50216" xr:uid="{BF04785E-A780-4081-AF14-82D52CE453EE}"/>
    <cellStyle name="Uwaga 9 3 2 3" xfId="26061" xr:uid="{47538ED4-D5C8-4D6C-9F3B-6F0118F55888}"/>
    <cellStyle name="Uwaga 9 3 2 3 2" xfId="26062" xr:uid="{EB0C4E10-2546-472F-926E-920812EEE079}"/>
    <cellStyle name="Uwaga 9 3 2 3 2 2" xfId="50222" xr:uid="{1F134571-BDE6-4754-9D54-0406A457F15E}"/>
    <cellStyle name="Uwaga 9 3 2 3 3" xfId="50221" xr:uid="{44CF57D7-697B-4316-BDE3-6B2B1A124F96}"/>
    <cellStyle name="Uwaga 9 3 2 4" xfId="26063" xr:uid="{EB1FE2D5-A0A4-44E2-9671-220E23619D49}"/>
    <cellStyle name="Uwaga 9 3 2 4 2" xfId="50223" xr:uid="{685DE773-8567-4F04-AC4F-B34DD38AE323}"/>
    <cellStyle name="Uwaga 9 3 2 5" xfId="26064" xr:uid="{149809A3-9A3E-4029-BBEA-FEB9C0D78EBD}"/>
    <cellStyle name="Uwaga 9 3 2 5 2" xfId="50224" xr:uid="{781DAC91-EAEB-417A-B647-A795160A6AE6}"/>
    <cellStyle name="Uwaga 9 3 2 6" xfId="50215" xr:uid="{426A76FC-BAE6-46C0-915E-50F7C931D08E}"/>
    <cellStyle name="Uwaga 9 3 2 7" xfId="54425" xr:uid="{EFC5D1C1-A496-4901-A444-229B0AA065FE}"/>
    <cellStyle name="Uwaga 9 3 2 8" xfId="26055" xr:uid="{9BF82D37-CE3C-4A0F-80F5-4DE699147A3B}"/>
    <cellStyle name="Uwaga 9 3 3" xfId="1183" xr:uid="{00000000-0005-0000-0000-0000C2040000}"/>
    <cellStyle name="Uwaga 9 3 3 2" xfId="26066" xr:uid="{6C8E966E-7142-4996-81AA-4F5EE8A20495}"/>
    <cellStyle name="Uwaga 9 3 3 2 2" xfId="26067" xr:uid="{41D891EF-5E7A-4A85-A0D3-1FA6CA7716B5}"/>
    <cellStyle name="Uwaga 9 3 3 2 2 2" xfId="50227" xr:uid="{1150DC55-D5DB-431B-A532-DB11037435F3}"/>
    <cellStyle name="Uwaga 9 3 3 2 3" xfId="26068" xr:uid="{C59D98EB-435A-40B3-A2BA-1C725D131F1E}"/>
    <cellStyle name="Uwaga 9 3 3 2 3 2" xfId="50228" xr:uid="{38C5B51B-4001-46CF-A351-9345165F7FAF}"/>
    <cellStyle name="Uwaga 9 3 3 2 4" xfId="50226" xr:uid="{B82CF6BA-F352-495D-9CA9-188543EC966D}"/>
    <cellStyle name="Uwaga 9 3 3 3" xfId="26069" xr:uid="{1662A8A7-86E6-454F-9050-166BAA50FB9A}"/>
    <cellStyle name="Uwaga 9 3 3 3 2" xfId="50229" xr:uid="{101CB5D2-AE2E-46E1-9895-331636BACAE6}"/>
    <cellStyle name="Uwaga 9 3 3 4" xfId="26070" xr:uid="{18765729-3766-4F7B-A190-52FFC8D8AB31}"/>
    <cellStyle name="Uwaga 9 3 3 4 2" xfId="50230" xr:uid="{F1DD034A-06CA-4FD8-9D06-B6CBA895A14F}"/>
    <cellStyle name="Uwaga 9 3 3 5" xfId="26071" xr:uid="{5AB11AF6-926D-488E-A9BF-748D55E86A47}"/>
    <cellStyle name="Uwaga 9 3 3 5 2" xfId="50231" xr:uid="{6404930F-ED27-407B-97A9-83EB399D13F1}"/>
    <cellStyle name="Uwaga 9 3 3 6" xfId="50225" xr:uid="{DAFB0FC3-7DC5-412E-A7D5-65F6944378CA}"/>
    <cellStyle name="Uwaga 9 3 3 7" xfId="54426" xr:uid="{841CA438-F1E3-4774-9CD3-E797176329B4}"/>
    <cellStyle name="Uwaga 9 3 3 8" xfId="26065" xr:uid="{41D10971-4273-4EEE-B3E2-D8511934042F}"/>
    <cellStyle name="Uwaga 9 3 4" xfId="26072" xr:uid="{167D0282-8729-4353-A400-9256E8709C4C}"/>
    <cellStyle name="Uwaga 9 3 4 2" xfId="26073" xr:uid="{638F077B-1EDB-4FCD-B54A-CA340C8A6371}"/>
    <cellStyle name="Uwaga 9 3 4 2 2" xfId="26074" xr:uid="{FA11054E-9CCD-4DA6-B518-182F899B9077}"/>
    <cellStyle name="Uwaga 9 3 4 2 2 2" xfId="26075" xr:uid="{FC63C99F-655C-4A30-8BDC-B7E64E31DE68}"/>
    <cellStyle name="Uwaga 9 3 4 2 2 2 2" xfId="50235" xr:uid="{71B5BD17-E1BD-44DF-98C9-7F62C301CE99}"/>
    <cellStyle name="Uwaga 9 3 4 2 2 3" xfId="50234" xr:uid="{17931F97-28F8-4319-AB6F-570FEFB498B3}"/>
    <cellStyle name="Uwaga 9 3 4 2 3" xfId="26076" xr:uid="{BE7965A5-9DBD-4C90-AC0F-D0EF461BD4F5}"/>
    <cellStyle name="Uwaga 9 3 4 2 3 2" xfId="50236" xr:uid="{541B71EE-0B22-428E-887F-54D33DD8A79F}"/>
    <cellStyle name="Uwaga 9 3 4 2 4" xfId="26077" xr:uid="{4E1E92D9-77A4-4252-9F80-E58549D9AEC0}"/>
    <cellStyle name="Uwaga 9 3 4 2 4 2" xfId="50237" xr:uid="{9EEB8AED-FFDD-4AEB-8442-53328E331E39}"/>
    <cellStyle name="Uwaga 9 3 4 2 5" xfId="50233" xr:uid="{73D59F7F-DFFA-4C19-9B01-928CAF7570E4}"/>
    <cellStyle name="Uwaga 9 3 4 3" xfId="26078" xr:uid="{DEBF954C-C3A9-4F2C-96E9-E2F6AE8BD5A3}"/>
    <cellStyle name="Uwaga 9 3 4 3 2" xfId="26079" xr:uid="{6AD6122F-9154-4185-9583-1E3A323EEBA9}"/>
    <cellStyle name="Uwaga 9 3 4 3 2 2" xfId="50239" xr:uid="{836589A4-1C11-41C1-A944-D69DB4E7AD8E}"/>
    <cellStyle name="Uwaga 9 3 4 3 3" xfId="50238" xr:uid="{02E36067-D735-49DB-9E3B-10F22FB7AF79}"/>
    <cellStyle name="Uwaga 9 3 4 4" xfId="26080" xr:uid="{E2D94DFA-495A-4F52-AF1F-FDBBB0B91CF8}"/>
    <cellStyle name="Uwaga 9 3 4 4 2" xfId="50240" xr:uid="{5B2495B1-277E-47FF-8725-9DE8E6E808B9}"/>
    <cellStyle name="Uwaga 9 3 4 5" xfId="26081" xr:uid="{17F71A48-18B2-4287-B5A1-5EBD613C26B4}"/>
    <cellStyle name="Uwaga 9 3 4 5 2" xfId="50241" xr:uid="{6FFD4154-D687-4DAE-BE3D-2689BA1A3D88}"/>
    <cellStyle name="Uwaga 9 3 4 6" xfId="50232" xr:uid="{17FCE22C-3D2F-46DF-AD79-E89548156B11}"/>
    <cellStyle name="Uwaga 9 3 5" xfId="26082" xr:uid="{F07B899A-4711-4C18-9D03-0CCEDDB64435}"/>
    <cellStyle name="Uwaga 9 3 5 2" xfId="26083" xr:uid="{6B2FF574-8674-4CAC-9164-B8852053C565}"/>
    <cellStyle name="Uwaga 9 3 5 2 2" xfId="50243" xr:uid="{881D65BD-11C7-4495-BDB1-0500EC8008A8}"/>
    <cellStyle name="Uwaga 9 3 5 3" xfId="50242" xr:uid="{17E2E13A-55AD-4F4C-8AFB-CF255F291D82}"/>
    <cellStyle name="Uwaga 9 3 6" xfId="26084" xr:uid="{3126BBF4-5F0E-45CC-A1ED-BCA6468A7A76}"/>
    <cellStyle name="Uwaga 9 3 6 2" xfId="50244" xr:uid="{2E2A59BF-17A5-4D88-8F11-106D6B22612A}"/>
    <cellStyle name="Uwaga 9 3 7" xfId="26085" xr:uid="{C9CC3C55-8096-4E23-B600-FB30AE7EB118}"/>
    <cellStyle name="Uwaga 9 3 7 2" xfId="50245" xr:uid="{BC40FD8C-3D5E-4870-BBEF-DA48D19933BC}"/>
    <cellStyle name="Uwaga 9 3 8" xfId="50214" xr:uid="{82059066-F4FB-4EEB-BFE1-B08308119DD9}"/>
    <cellStyle name="Uwaga 9 3 9" xfId="54424" xr:uid="{9AE49108-F54D-492B-B7E5-770058D6F43D}"/>
    <cellStyle name="Uwaga 9 3_CHP" xfId="26086" xr:uid="{6B9DDDED-C55A-4297-A2A6-DC76C90C163C}"/>
    <cellStyle name="Uwaga 9 4" xfId="26087" xr:uid="{76CF263F-BB64-45A6-BE38-30BBC89DA27E}"/>
    <cellStyle name="Uwaga 9 4 2" xfId="26088" xr:uid="{C2C6ED38-B8F1-4231-905E-F570F9BF8E55}"/>
    <cellStyle name="Uwaga 9 4 2 2" xfId="50247" xr:uid="{C3EF39B8-32A6-4D71-A152-C528CC6AB790}"/>
    <cellStyle name="Uwaga 9 4 3" xfId="26089" xr:uid="{C42F494C-0DD6-401E-AB11-D362632387BA}"/>
    <cellStyle name="Uwaga 9 4 3 2" xfId="50248" xr:uid="{2F075A44-FF29-4385-B361-98F202934635}"/>
    <cellStyle name="Uwaga 9 4 4" xfId="50246" xr:uid="{953F2CF8-C054-45CC-BC6A-B99F74A47369}"/>
    <cellStyle name="Uwaga 9 5" xfId="26090" xr:uid="{6D02C5F4-91F3-4CF3-967E-E503FD3437E1}"/>
    <cellStyle name="Uwaga 9 5 2" xfId="26091" xr:uid="{728E991C-9529-47BE-A2B6-45B8882F4078}"/>
    <cellStyle name="Uwaga 9 5 2 2" xfId="50250" xr:uid="{24C1A60A-2C46-4720-B6F4-CD6ED819639D}"/>
    <cellStyle name="Uwaga 9 5 3" xfId="50249" xr:uid="{108048A9-6D9D-411F-9BEA-430EB05F0061}"/>
    <cellStyle name="Uwaga 9 6" xfId="26092" xr:uid="{3D643D9A-2880-47A5-86B7-AAFE9A7F8DEC}"/>
    <cellStyle name="Uwaga 9 6 2" xfId="50251" xr:uid="{2A2E4B6E-D5F6-4FDA-9B72-D4FBFAB25D62}"/>
    <cellStyle name="Uwaga 9 7" xfId="26093" xr:uid="{38141814-9DA9-4A58-AD5E-0D8F0923333E}"/>
    <cellStyle name="Uwaga 9 7 2" xfId="50252" xr:uid="{E335DED1-EF14-41BB-AC52-A5EEBF9479F1}"/>
    <cellStyle name="Uwaga 9 8" xfId="50203" xr:uid="{436AD93B-DAF3-4D69-9400-47AA3C5B4C3C}"/>
    <cellStyle name="Uwaga 9 9" xfId="54422" xr:uid="{DA5FE9F2-DEA9-4738-815F-6702ADB644A2}"/>
    <cellStyle name="Uwaga 9_CHP" xfId="26094" xr:uid="{DF7C127E-2CA2-4165-B433-C2EF68C1548B}"/>
    <cellStyle name="Uwaga_Demand" xfId="26095" xr:uid="{35BCBF69-79B1-4EFD-81B9-66327CE5E384}"/>
    <cellStyle name="Valuutta_Layo9704" xfId="26096" xr:uid="{98B53154-2A9B-48D2-B37D-0DB55ACCD318}"/>
    <cellStyle name="Verknüpfte Zelle 2" xfId="1184" xr:uid="{00000000-0005-0000-0000-0000C3040000}"/>
    <cellStyle name="Verknüpfte Zelle 2 2" xfId="26098" xr:uid="{B72A8AA6-3469-4D6E-985E-519D69800DD3}"/>
    <cellStyle name="Verknüpfte Zelle 2 2 2" xfId="26099" xr:uid="{68BACD60-2DC4-4FD1-AAC7-E4B1B5017C0E}"/>
    <cellStyle name="Verknüpfte Zelle 2 2 2 2" xfId="50255" xr:uid="{03EDB080-254B-4644-B842-6960EBF67A5D}"/>
    <cellStyle name="Verknüpfte Zelle 2 2 3" xfId="26100" xr:uid="{FCAF7DA7-4CB0-4799-969E-B47685E71950}"/>
    <cellStyle name="Verknüpfte Zelle 2 2 3 2" xfId="50256" xr:uid="{6F1B8393-1F3E-4BFC-9618-E8337B219C6D}"/>
    <cellStyle name="Verknüpfte Zelle 2 2 4" xfId="50254" xr:uid="{A831911C-EAE7-464A-9335-F64DB5363B25}"/>
    <cellStyle name="Verknüpfte Zelle 2 3" xfId="26101" xr:uid="{1318E663-EB4D-46AA-8B5A-65180A002DBF}"/>
    <cellStyle name="Verknüpfte Zelle 2 3 2" xfId="26102" xr:uid="{33B60D7D-3339-492E-8A6A-1224ADD453B3}"/>
    <cellStyle name="Verknüpfte Zelle 2 3 2 2" xfId="50258" xr:uid="{3F2C6D18-D5EC-4B63-B57C-B5008DB78463}"/>
    <cellStyle name="Verknüpfte Zelle 2 3 3" xfId="50257" xr:uid="{11095EF7-398B-4851-A4F7-897F20ABE6C3}"/>
    <cellStyle name="Verknüpfte Zelle 2 4" xfId="26103" xr:uid="{397759F2-6843-45AA-A595-569690D9FC8A}"/>
    <cellStyle name="Verknüpfte Zelle 2 4 2" xfId="50259" xr:uid="{FA5AB761-20EE-4D5E-A3B8-25C8C2F16E82}"/>
    <cellStyle name="Verknüpfte Zelle 2 5" xfId="26104" xr:uid="{22145146-7825-4771-B481-04A5E3A0D4A7}"/>
    <cellStyle name="Verknüpfte Zelle 2 5 2" xfId="50260" xr:uid="{07FD8E36-9399-4B26-BB8E-9EFC9F4437A9}"/>
    <cellStyle name="Verknüpfte Zelle 2 6" xfId="50253" xr:uid="{43C79CAC-EEA7-4996-9864-CF9B1D10C99D}"/>
    <cellStyle name="Verknüpfte Zelle 2 7" xfId="53847" xr:uid="{96CEE586-E441-4E0B-A900-EE957CC8C7B0}"/>
    <cellStyle name="Verknüpfte Zelle 2 8" xfId="26097" xr:uid="{5989412F-86E4-4794-9AF4-E1F128341556}"/>
    <cellStyle name="Währung [0]_Tfz-Anzahl" xfId="26105" xr:uid="{16C44EAA-BB33-42CC-9AA2-94968D7FD79D}"/>
    <cellStyle name="Währung 2" xfId="1185" xr:uid="{00000000-0005-0000-0000-0000C4040000}"/>
    <cellStyle name="Währung 2 2" xfId="1186" xr:uid="{00000000-0005-0000-0000-0000C5040000}"/>
    <cellStyle name="Währung 2 2 2" xfId="26108" xr:uid="{F2546079-B180-48E0-A1C6-2A855E1B021C}"/>
    <cellStyle name="Währung 2 2 2 2" xfId="26109" xr:uid="{2713A61A-9BBB-4BEA-9680-CEF0EF9A5F64}"/>
    <cellStyle name="Währung 2 2 2 2 2" xfId="50264" xr:uid="{9DB2CB8D-3A27-43EB-A384-61AD455C6EA4}"/>
    <cellStyle name="Währung 2 2 2 3" xfId="26110" xr:uid="{472B6A77-FFC2-47F8-BCC7-6E7D42B2F5C0}"/>
    <cellStyle name="Währung 2 2 2 3 2" xfId="50265" xr:uid="{686769D9-60B3-4983-9188-B908616A5C68}"/>
    <cellStyle name="Währung 2 2 2 4" xfId="50263" xr:uid="{03BC1221-B260-42F6-9821-0CB009CB5FEE}"/>
    <cellStyle name="Währung 2 2 3" xfId="26111" xr:uid="{8DC9D534-EDEF-4EC6-A10F-1AF74746832F}"/>
    <cellStyle name="Währung 2 2 3 2" xfId="26112" xr:uid="{2D292F89-7920-4A88-AA35-BE3BFE79FC2C}"/>
    <cellStyle name="Währung 2 2 3 2 2" xfId="50267" xr:uid="{DDD4ECFF-0D48-4792-964B-025472627F27}"/>
    <cellStyle name="Währung 2 2 3 3" xfId="50266" xr:uid="{C8EDDD28-BF38-4AF0-A8D4-DF58A2081247}"/>
    <cellStyle name="Währung 2 2 4" xfId="26113" xr:uid="{F01F75B9-97DE-4FD1-B8A5-A9F49DE8C1A8}"/>
    <cellStyle name="Währung 2 2 4 2" xfId="50268" xr:uid="{B39BBE1B-2BF3-4A35-BAC1-A827EF2ED946}"/>
    <cellStyle name="Währung 2 2 5" xfId="26114" xr:uid="{A7499934-A69E-47CD-BBC2-BB4591A6CDA7}"/>
    <cellStyle name="Währung 2 2 5 2" xfId="50269" xr:uid="{C6394B07-66F5-410F-A845-05FF8867E469}"/>
    <cellStyle name="Währung 2 2 6" xfId="50262" xr:uid="{3C906487-45A2-42EE-8A82-D798CE3D3546}"/>
    <cellStyle name="Währung 2 2 7" xfId="53849" xr:uid="{D638BDDC-1AAE-4CCE-8737-7A45222914CE}"/>
    <cellStyle name="Währung 2 2 8" xfId="26107" xr:uid="{17F55FC8-EE07-4EC6-B8F9-73E13036C427}"/>
    <cellStyle name="Währung 2 3" xfId="26115" xr:uid="{937D28B6-CA12-47F6-87D4-D710F564F96E}"/>
    <cellStyle name="Währung 2 3 2" xfId="26116" xr:uid="{AADCA63B-0577-477A-BD9D-42964F1B3CE9}"/>
    <cellStyle name="Währung 2 3 2 2" xfId="50271" xr:uid="{21D74D1A-E4AD-4658-921F-E8853EC678FB}"/>
    <cellStyle name="Währung 2 3 3" xfId="26117" xr:uid="{7BCC6849-918A-4B2E-A712-BBDBCB46448C}"/>
    <cellStyle name="Währung 2 3 3 2" xfId="50272" xr:uid="{1FDEC5F3-4B52-4B3E-BE54-E384713A9EAF}"/>
    <cellStyle name="Währung 2 3 4" xfId="50270" xr:uid="{FDC91349-28CB-4259-959B-3B3DCF8CE408}"/>
    <cellStyle name="Währung 2 4" xfId="26118" xr:uid="{3F47A21B-FBAA-4774-A88A-BAFCD4794D4D}"/>
    <cellStyle name="Währung 2 4 2" xfId="26119" xr:uid="{232A3B29-61FC-4C62-BF11-D5B9EF6AC86B}"/>
    <cellStyle name="Währung 2 4 2 2" xfId="50274" xr:uid="{066D53EB-7F77-4215-8FE7-AE0FA47EDEE3}"/>
    <cellStyle name="Währung 2 4 3" xfId="50273" xr:uid="{70B682ED-939D-49A7-B889-5D8C870892DC}"/>
    <cellStyle name="Währung 2 5" xfId="26120" xr:uid="{7EA62D16-2ACC-4696-A4A4-9A59F0952D7F}"/>
    <cellStyle name="Währung 2 5 2" xfId="50275" xr:uid="{7478B3FE-25E2-4FA3-8100-36DE1DF495F4}"/>
    <cellStyle name="Währung 2 6" xfId="26121" xr:uid="{D837F725-4140-4ABF-BFF6-AE4B68F2B37F}"/>
    <cellStyle name="Währung 2 6 2" xfId="50276" xr:uid="{EBA126D9-7C8E-438A-8A5C-9F0BED1FB534}"/>
    <cellStyle name="Währung 2 7" xfId="50261" xr:uid="{A27604CB-4BF0-4A40-B8C2-319FC4C665BA}"/>
    <cellStyle name="Währung 2 8" xfId="53848" xr:uid="{F60B6F23-1C4E-473C-ABDC-44ACBA8495C5}"/>
    <cellStyle name="Währung 2 9" xfId="26106" xr:uid="{ACB7C10F-17DD-4A9D-B3B3-C69467C47D2E}"/>
    <cellStyle name="Währung_Tfz-Anzahl" xfId="26122" xr:uid="{BE6390A3-CCF2-4DBB-986D-0F2AB74B0F8F}"/>
    <cellStyle name="Warnender Text 2" xfId="1187" xr:uid="{00000000-0005-0000-0000-0000C6040000}"/>
    <cellStyle name="Warnender Text 2 2" xfId="26124" xr:uid="{218A3155-863B-44D6-BED5-9DF8BDE2B400}"/>
    <cellStyle name="Warnender Text 2 2 2" xfId="26125" xr:uid="{36750861-E296-4DF1-B2D2-39F7B7695E9D}"/>
    <cellStyle name="Warnender Text 2 2 2 2" xfId="50279" xr:uid="{3216387F-D3CE-44EF-B0FB-5A187FBC258B}"/>
    <cellStyle name="Warnender Text 2 2 3" xfId="26126" xr:uid="{A9E98C32-9DBA-4FBF-A4D6-1DEB612F923E}"/>
    <cellStyle name="Warnender Text 2 2 3 2" xfId="50280" xr:uid="{4E990760-120D-4F3D-844E-74FDA0BBF524}"/>
    <cellStyle name="Warnender Text 2 2 4" xfId="50278" xr:uid="{BFC8B93E-0F29-4158-8317-B7BA71FEABD0}"/>
    <cellStyle name="Warnender Text 2 3" xfId="26127" xr:uid="{656FD146-3050-47A3-A487-5B3A3096A034}"/>
    <cellStyle name="Warnender Text 2 3 2" xfId="26128" xr:uid="{9EE5FED0-7B8C-430B-AE18-6098A61771BB}"/>
    <cellStyle name="Warnender Text 2 3 2 2" xfId="50282" xr:uid="{A3DC16F9-72CB-4BE4-B19B-648901D77940}"/>
    <cellStyle name="Warnender Text 2 3 3" xfId="50281" xr:uid="{1CB4AF5D-0EB5-4322-A547-5A52E1B0F6BE}"/>
    <cellStyle name="Warnender Text 2 4" xfId="26129" xr:uid="{28C0DC10-5683-4320-8A54-48EAB55F5A2B}"/>
    <cellStyle name="Warnender Text 2 4 2" xfId="50283" xr:uid="{D37AA66F-3C6D-4252-A56F-B59E08BC9B02}"/>
    <cellStyle name="Warnender Text 2 5" xfId="26130" xr:uid="{F05FF301-8D89-4BF4-BF5F-2A493C83B2D9}"/>
    <cellStyle name="Warnender Text 2 5 2" xfId="50284" xr:uid="{6FF642A5-E359-4622-91A7-D4D1A8826C71}"/>
    <cellStyle name="Warnender Text 2 6" xfId="50277" xr:uid="{60398E2B-35A3-4935-A526-D380ED340B9A}"/>
    <cellStyle name="Warnender Text 2 7" xfId="53850" xr:uid="{D3704B17-87DC-4AD0-9D2D-9E865821C901}"/>
    <cellStyle name="Warnender Text 2 8" xfId="26123" xr:uid="{A957BD65-99F7-4A1F-AC02-7A92D4935E1A}"/>
    <cellStyle name="Warning Text 2" xfId="1188" xr:uid="{00000000-0005-0000-0000-0000C7040000}"/>
    <cellStyle name="Warning Text 2 2" xfId="26132" xr:uid="{618F7990-2E1B-4D96-AA0A-A1B05A6E03CE}"/>
    <cellStyle name="Warning Text 2 2 2" xfId="26133" xr:uid="{D0AA0D56-CC39-4AA8-A0EA-68DB0E2FF4BA}"/>
    <cellStyle name="Warning Text 2 2 2 2" xfId="50287" xr:uid="{0AA9947F-F6D1-408F-B71B-3D185AA590BA}"/>
    <cellStyle name="Warning Text 2 2 3" xfId="26134" xr:uid="{A669A183-A471-4237-BC89-9719EFA4AFAF}"/>
    <cellStyle name="Warning Text 2 2 3 2" xfId="50288" xr:uid="{17BE3588-6BC5-4D00-8BCD-535213D65EC6}"/>
    <cellStyle name="Warning Text 2 2 4" xfId="50286" xr:uid="{A753048E-F689-4BC2-B22A-2DD0A9A342F2}"/>
    <cellStyle name="Warning Text 2 3" xfId="26135" xr:uid="{D82936C6-A915-48B6-8CF1-721A2C6807BF}"/>
    <cellStyle name="Warning Text 2 3 2" xfId="26136" xr:uid="{74017597-B3DE-4E98-9001-730CC8E6BD91}"/>
    <cellStyle name="Warning Text 2 3 2 2" xfId="50290" xr:uid="{DDEB591E-BAEE-453E-BC92-B800EFB7DFCC}"/>
    <cellStyle name="Warning Text 2 3 3" xfId="50289" xr:uid="{0353A2EA-95B7-4BF2-925C-B5C70033E89A}"/>
    <cellStyle name="Warning Text 2 4" xfId="26137" xr:uid="{CADB26DD-FA36-4AE5-9632-C1A48DE256CF}"/>
    <cellStyle name="Warning Text 2 4 2" xfId="50291" xr:uid="{C67B396B-F9B7-421F-9551-8D45961C8816}"/>
    <cellStyle name="Warning Text 2 5" xfId="26138" xr:uid="{EBE26760-E9E4-4E6D-87DA-1920D34AB6F9}"/>
    <cellStyle name="Warning Text 2 5 2" xfId="50292" xr:uid="{00656C5A-C8A3-4F74-8C00-34C51A0A41E1}"/>
    <cellStyle name="Warning Text 2 6" xfId="26139" xr:uid="{A1DBAF59-BECA-4166-9540-DA52F9AFFE56}"/>
    <cellStyle name="Warning Text 2 6 2" xfId="50293" xr:uid="{34DF6FED-FAD1-42BD-8027-B1CD91EB4481}"/>
    <cellStyle name="Warning Text 2 7" xfId="50285" xr:uid="{E9C835CE-1244-4235-B9D7-E684C8C4DEA5}"/>
    <cellStyle name="Warning Text 2 8" xfId="54427" xr:uid="{F666857D-E17E-4B70-9228-E6E382DE84FA}"/>
    <cellStyle name="Warning Text 2 9" xfId="26131" xr:uid="{AB26CA39-138F-4D63-85DF-03A28B0729CE}"/>
    <cellStyle name="Warning Text 3" xfId="1189" xr:uid="{00000000-0005-0000-0000-0000C8040000}"/>
    <cellStyle name="Warning Text 3 2" xfId="26141" xr:uid="{FD154792-30D1-485B-A6C1-5F19E9E559A0}"/>
    <cellStyle name="Warning Text 3 2 2" xfId="26142" xr:uid="{07240086-9321-4187-AE28-9DC5520992DB}"/>
    <cellStyle name="Warning Text 3 2 2 2" xfId="50296" xr:uid="{3704F6CE-8721-484D-B981-F6783667B4EE}"/>
    <cellStyle name="Warning Text 3 2 3" xfId="26143" xr:uid="{F6E35587-B2C6-4A91-B6CB-6910FA4318EB}"/>
    <cellStyle name="Warning Text 3 2 3 2" xfId="50297" xr:uid="{83D3B6B6-7D85-4591-A36E-0F75CFFDB069}"/>
    <cellStyle name="Warning Text 3 2 4" xfId="50295" xr:uid="{534FEC30-05E5-48EE-81E1-02B49C60A96B}"/>
    <cellStyle name="Warning Text 3 3" xfId="26144" xr:uid="{60DF1770-4113-46F9-B7EF-FB7F4DD05EB9}"/>
    <cellStyle name="Warning Text 3 3 2" xfId="26145" xr:uid="{F2167B5A-5611-477F-8F61-9D5174CA3EF5}"/>
    <cellStyle name="Warning Text 3 3 2 2" xfId="50299" xr:uid="{42042583-D816-4B80-BB8C-27CC59106417}"/>
    <cellStyle name="Warning Text 3 3 3" xfId="50298" xr:uid="{DB2D9D5B-C738-4260-A51C-B2E46B0E7342}"/>
    <cellStyle name="Warning Text 3 4" xfId="26146" xr:uid="{01E3E9BA-B137-4EC4-8CE7-439CA2B31E9E}"/>
    <cellStyle name="Warning Text 3 4 2" xfId="50300" xr:uid="{B5D634B2-AE35-4A96-963B-F713410830DA}"/>
    <cellStyle name="Warning Text 3 5" xfId="26147" xr:uid="{52037918-609A-4255-B3D4-46D3278A771C}"/>
    <cellStyle name="Warning Text 3 5 2" xfId="50301" xr:uid="{9F909715-A379-4ABB-987B-6A5C3AE7F63C}"/>
    <cellStyle name="Warning Text 3 6" xfId="26148" xr:uid="{50BD37B5-9E56-44B1-BA42-3129AD57F4A6}"/>
    <cellStyle name="Warning Text 3 6 2" xfId="50302" xr:uid="{C24EB67D-DB19-48C6-9F32-18A8E1170966}"/>
    <cellStyle name="Warning Text 3 7" xfId="50294" xr:uid="{497C1CB8-2E5A-417B-BB8F-4D1C179D0F7D}"/>
    <cellStyle name="Warning Text 3 8" xfId="54428" xr:uid="{620BB6D9-D6AA-4881-81F0-9EC16CB3AD47}"/>
    <cellStyle name="Warning Text 3 9" xfId="26140" xr:uid="{7925C9DE-CE8C-4DF3-B3EE-455DFB490DF6}"/>
    <cellStyle name="Warning Text 4" xfId="26149" xr:uid="{0A73E636-C39E-4A45-9488-45FF60827945}"/>
    <cellStyle name="Warning Text 4 2" xfId="26150" xr:uid="{8827E2C5-9619-4E22-95FE-DB921F5964BA}"/>
    <cellStyle name="Warning Text 4 2 2" xfId="50304" xr:uid="{5A7B6014-3D3B-4FBE-8B64-EC73D936DE22}"/>
    <cellStyle name="Warning Text 4 3" xfId="50303" xr:uid="{C6B9BE5E-DE27-40AA-BF28-45DC775813E8}"/>
    <cellStyle name="Warning Text 5" xfId="26151" xr:uid="{AA606E63-82CB-4BC0-8091-981F77370151}"/>
    <cellStyle name="Warning Text 5 2" xfId="26152" xr:uid="{46D578EE-F72C-4520-A735-95A08A950D57}"/>
    <cellStyle name="Warning Text 5 2 2" xfId="50306" xr:uid="{7899976E-791B-42A6-A390-9488445EE8BC}"/>
    <cellStyle name="Warning Text 5 3" xfId="50305" xr:uid="{0951635C-3C3D-4532-B1D2-E1B67095E713}"/>
    <cellStyle name="Warning Text 6" xfId="26153" xr:uid="{BE4C9EC9-EEDE-4D13-B2F1-75641A7D8D41}"/>
    <cellStyle name="Warning Text 6 2" xfId="26154" xr:uid="{01B03C13-3F6A-40F3-8DFF-6EAEE3347920}"/>
    <cellStyle name="Warning Text 6 2 2" xfId="50308" xr:uid="{8BCCD0D9-CD5B-4C6A-A93E-0D0F367E7D59}"/>
    <cellStyle name="Warning Text 6 3" xfId="50307" xr:uid="{D219F27A-DEFE-48B5-9FBE-550180718222}"/>
    <cellStyle name="Warning Text 7" xfId="53714" xr:uid="{037BAA2A-572B-42D3-91CA-C6585FB0D0A7}"/>
    <cellStyle name="X10_Figs 21 dec" xfId="1190" xr:uid="{00000000-0005-0000-0000-0000C9040000}"/>
    <cellStyle name="Zelle überprüfen 2" xfId="1191" xr:uid="{00000000-0005-0000-0000-0000CA040000}"/>
    <cellStyle name="Zelle überprüfen 2 2" xfId="26156" xr:uid="{928856A2-492C-4EA2-8805-48CB73D1B450}"/>
    <cellStyle name="Zelle überprüfen 2 2 2" xfId="26157" xr:uid="{1D0587F4-D437-4187-AAF3-A78907DA56D1}"/>
    <cellStyle name="Zelle überprüfen 2 2 2 2" xfId="50311" xr:uid="{97B8D662-C11D-4898-993F-0113A6A68939}"/>
    <cellStyle name="Zelle überprüfen 2 2 3" xfId="26158" xr:uid="{D9449465-2815-4915-BA06-23896495C7D0}"/>
    <cellStyle name="Zelle überprüfen 2 2 3 2" xfId="50312" xr:uid="{8CC8AAAE-C732-4ABF-91BA-00566C994566}"/>
    <cellStyle name="Zelle überprüfen 2 2 4" xfId="50310" xr:uid="{2E43D83E-2E85-4FF5-B63C-F1BEC02300B6}"/>
    <cellStyle name="Zelle überprüfen 2 3" xfId="26159" xr:uid="{4182EA2D-B3FC-40D4-AB82-967564BA6D94}"/>
    <cellStyle name="Zelle überprüfen 2 3 2" xfId="26160" xr:uid="{E9881015-E2CD-4A6B-B640-ED1854DEDBCE}"/>
    <cellStyle name="Zelle überprüfen 2 3 2 2" xfId="50314" xr:uid="{B5D9E191-A0F8-4666-A379-C37FE0D8BEC8}"/>
    <cellStyle name="Zelle überprüfen 2 3 3" xfId="50313" xr:uid="{464540C4-1F7A-4A60-81AD-55B2A218298B}"/>
    <cellStyle name="Zelle überprüfen 2 4" xfId="26161" xr:uid="{F57338C1-B43A-4EC8-9D14-DED49A1D65CB}"/>
    <cellStyle name="Zelle überprüfen 2 4 2" xfId="50315" xr:uid="{AF0F9DBA-1E42-45C5-8682-95304AD1C11D}"/>
    <cellStyle name="Zelle überprüfen 2 5" xfId="26162" xr:uid="{88987D04-8163-4AF6-82EE-20D9F277756D}"/>
    <cellStyle name="Zelle überprüfen 2 5 2" xfId="50316" xr:uid="{9B0982BA-E07C-4F37-9035-A82E05ACB8A2}"/>
    <cellStyle name="Zelle überprüfen 2 6" xfId="50309" xr:uid="{344AE727-B15B-4D00-9F52-D66C7800B1DF}"/>
    <cellStyle name="Zelle überprüfen 2 7" xfId="53851" xr:uid="{94366F0D-ABC2-4A77-8B43-D841BE2FEACB}"/>
    <cellStyle name="Zelle überprüfen 2 8" xfId="26155" xr:uid="{F14FEF7E-7DFC-4A54-85AF-9CB8638C21AA}"/>
    <cellStyle name="Złe" xfId="1192" xr:uid="{00000000-0005-0000-0000-0000CB040000}"/>
    <cellStyle name="Złe 10" xfId="1193" xr:uid="{00000000-0005-0000-0000-0000CC040000}"/>
    <cellStyle name="Złe 10 10" xfId="26164" xr:uid="{A7CA4EE4-22EE-4B99-ABA1-20FFADAC3A5B}"/>
    <cellStyle name="Złe 10 2" xfId="1194" xr:uid="{00000000-0005-0000-0000-0000CD040000}"/>
    <cellStyle name="Złe 10 2 2" xfId="26166" xr:uid="{A7684F66-1A7D-4537-B301-677DC48C0815}"/>
    <cellStyle name="Złe 10 2 2 2" xfId="26167" xr:uid="{E856E58F-6F8E-4776-AE6E-09A70C3FC9A4}"/>
    <cellStyle name="Złe 10 2 2 2 2" xfId="50321" xr:uid="{63639248-A2FA-46C8-9816-219C0A6D53D3}"/>
    <cellStyle name="Złe 10 2 2 3" xfId="26168" xr:uid="{E909D283-907C-425F-A240-8C250CD0FAF9}"/>
    <cellStyle name="Złe 10 2 2 3 2" xfId="50322" xr:uid="{05C3F3AF-EC84-4728-BF34-CB0FE0FAC42E}"/>
    <cellStyle name="Złe 10 2 2 4" xfId="50320" xr:uid="{1FF19EE6-8161-4550-9544-37A2024B9A39}"/>
    <cellStyle name="Złe 10 2 3" xfId="26169" xr:uid="{FFCCC179-04D4-4D59-8C2B-FBAC29C80675}"/>
    <cellStyle name="Złe 10 2 3 2" xfId="50323" xr:uid="{57045250-03EE-49A9-8722-DDD240F14E6B}"/>
    <cellStyle name="Złe 10 2 4" xfId="26170" xr:uid="{25DF59B7-689A-4E2B-BF57-3DACC09D26C5}"/>
    <cellStyle name="Złe 10 2 4 2" xfId="50324" xr:uid="{5E4E583B-3DBA-41BA-A198-D8C068FFB27E}"/>
    <cellStyle name="Złe 10 2 5" xfId="26171" xr:uid="{E2BE1B92-A185-4637-8E82-CA688F384BAA}"/>
    <cellStyle name="Złe 10 2 5 2" xfId="50325" xr:uid="{23534923-A4B0-4F3F-9675-06C6BED018DA}"/>
    <cellStyle name="Złe 10 2 6" xfId="50319" xr:uid="{14F4F386-AD43-4D38-AC57-584BADD1BF6F}"/>
    <cellStyle name="Złe 10 2 7" xfId="54430" xr:uid="{F33AC190-4622-4802-8AF1-D412D6175CA6}"/>
    <cellStyle name="Złe 10 2 8" xfId="26165" xr:uid="{FE63356B-203A-4F78-AA25-1CD84986524F}"/>
    <cellStyle name="Złe 10 3" xfId="1195" xr:uid="{00000000-0005-0000-0000-0000CE040000}"/>
    <cellStyle name="Złe 10 3 2" xfId="26173" xr:uid="{B3EF4CB0-F681-4D42-BDDB-EF535CE35252}"/>
    <cellStyle name="Złe 10 3 2 2" xfId="26174" xr:uid="{2561AFF1-1D64-4375-823E-60962E12EC07}"/>
    <cellStyle name="Złe 10 3 2 2 2" xfId="50328" xr:uid="{2013D5C0-08FE-4D8F-AA2E-9CF1C954F970}"/>
    <cellStyle name="Złe 10 3 2 3" xfId="26175" xr:uid="{F0D9AAB8-CCD9-492C-91A6-43B7581D698C}"/>
    <cellStyle name="Złe 10 3 2 3 2" xfId="50329" xr:uid="{16825988-76EE-4A0C-8A21-367EF91C1C70}"/>
    <cellStyle name="Złe 10 3 2 4" xfId="50327" xr:uid="{B4B853C2-5733-47B2-B545-F98C35C17666}"/>
    <cellStyle name="Złe 10 3 3" xfId="26176" xr:uid="{BCA1DBBA-7034-4A32-B24C-0FFF0D94CE63}"/>
    <cellStyle name="Złe 10 3 3 2" xfId="50330" xr:uid="{91BAB314-BFC1-4D67-AA85-36AC8DF318AE}"/>
    <cellStyle name="Złe 10 3 4" xfId="26177" xr:uid="{ACCE9829-F44A-431C-878F-595E00A01F08}"/>
    <cellStyle name="Złe 10 3 4 2" xfId="50331" xr:uid="{3D4F2D0A-E762-4BF0-8162-7E482D65DAD3}"/>
    <cellStyle name="Złe 10 3 5" xfId="26178" xr:uid="{050290A8-4BC3-4C6E-BF5B-BF28E1D81CA5}"/>
    <cellStyle name="Złe 10 3 5 2" xfId="50332" xr:uid="{4F25BAA6-A6E2-4AEF-9E8C-C0AB17497394}"/>
    <cellStyle name="Złe 10 3 6" xfId="50326" xr:uid="{02A2B485-3DEA-48B4-B0ED-EDBCABDE166E}"/>
    <cellStyle name="Złe 10 3 7" xfId="54431" xr:uid="{D1568891-F3E9-435C-846C-0FF0AAEDE72C}"/>
    <cellStyle name="Złe 10 3 8" xfId="26172" xr:uid="{DCAD62D1-8CFF-4F80-AF87-706F8A6E4595}"/>
    <cellStyle name="Złe 10 4" xfId="26179" xr:uid="{CA217801-847E-41F1-B0B2-3FE7AE4F6ECC}"/>
    <cellStyle name="Złe 10 4 2" xfId="26180" xr:uid="{EFD8428E-269E-405B-8D91-BD97C9ED8269}"/>
    <cellStyle name="Złe 10 4 2 2" xfId="50334" xr:uid="{17C1665E-07BC-4563-BED5-6E47BFF08247}"/>
    <cellStyle name="Złe 10 4 3" xfId="26181" xr:uid="{886EB794-C486-4981-8B05-0078A07381AD}"/>
    <cellStyle name="Złe 10 4 3 2" xfId="50335" xr:uid="{89C16C11-28F0-4784-BD22-67D3B9D0A525}"/>
    <cellStyle name="Złe 10 4 4" xfId="50333" xr:uid="{D0A37F3E-9536-49D5-8AD5-3A0850507D45}"/>
    <cellStyle name="Złe 10 5" xfId="26182" xr:uid="{1CC6E12C-BEFD-4AAB-949B-C3CC33A18E5F}"/>
    <cellStyle name="Złe 10 5 2" xfId="26183" xr:uid="{7EDAE57B-C1CB-4A48-BDB2-6729A3D0A7CB}"/>
    <cellStyle name="Złe 10 5 2 2" xfId="50337" xr:uid="{83E41FD6-6621-467D-BDC7-46DDF73B98DB}"/>
    <cellStyle name="Złe 10 5 3" xfId="50336" xr:uid="{37CF4502-308F-4F6F-9BFF-1E06B9E2CEFC}"/>
    <cellStyle name="Złe 10 6" xfId="26184" xr:uid="{32522D0F-2FCB-4347-9801-048B802C8BC1}"/>
    <cellStyle name="Złe 10 6 2" xfId="50338" xr:uid="{BC546568-B80E-458C-9B79-7B4628593423}"/>
    <cellStyle name="Złe 10 7" xfId="26185" xr:uid="{8F2C3E54-2493-41E5-893D-6D9AEE96E520}"/>
    <cellStyle name="Złe 10 7 2" xfId="50339" xr:uid="{746803D1-A917-4B81-B1EB-EE47FD98B084}"/>
    <cellStyle name="Złe 10 8" xfId="50318" xr:uid="{821E9426-B943-4F95-B119-B45858E9F085}"/>
    <cellStyle name="Złe 10 9" xfId="54429" xr:uid="{3A92BA07-C48A-4AA4-920A-B637B3CF725E}"/>
    <cellStyle name="Złe 10_COM_BND" xfId="26186" xr:uid="{DFE49D12-4288-412F-BB77-8E2994899BA8}"/>
    <cellStyle name="Złe 11" xfId="1196" xr:uid="{00000000-0005-0000-0000-0000CF040000}"/>
    <cellStyle name="Złe 11 2" xfId="26188" xr:uid="{C42CCCE0-D296-4308-87C6-400C6B725CDD}"/>
    <cellStyle name="Złe 11 2 2" xfId="26189" xr:uid="{147E0895-BA94-47E7-A1A0-88085C483217}"/>
    <cellStyle name="Złe 11 2 2 2" xfId="26190" xr:uid="{80F7CA36-5992-44D6-8116-639AD5ED99C4}"/>
    <cellStyle name="Złe 11 2 2 2 2" xfId="50343" xr:uid="{E7A76B45-4248-4516-98DC-7944074A6CBD}"/>
    <cellStyle name="Złe 11 2 2 3" xfId="50342" xr:uid="{9867A69D-DA20-419F-8E67-CC80680C35F8}"/>
    <cellStyle name="Złe 11 2 3" xfId="26191" xr:uid="{15F88B28-D6A3-408C-A187-E08FBC3A2129}"/>
    <cellStyle name="Złe 11 2 3 2" xfId="50344" xr:uid="{5DC66434-8313-448B-81D4-C7C1B26ACC4D}"/>
    <cellStyle name="Złe 11 2 4" xfId="26192" xr:uid="{53AAC0F1-74C1-45FA-8187-6A80C9ADA6E5}"/>
    <cellStyle name="Złe 11 2 4 2" xfId="50345" xr:uid="{ED8AD797-3FAA-42E9-A7C0-5898DF082FC2}"/>
    <cellStyle name="Złe 11 2 5" xfId="50341" xr:uid="{8F8E81D9-470F-4B5D-B65F-F69372FD7386}"/>
    <cellStyle name="Złe 11 3" xfId="26193" xr:uid="{499D253F-54C3-48B3-9ACB-C0CD637C2B59}"/>
    <cellStyle name="Złe 11 3 2" xfId="26194" xr:uid="{B1228ECB-3E5A-438E-AE83-6ED775263375}"/>
    <cellStyle name="Złe 11 3 2 2" xfId="50347" xr:uid="{6C268149-0FCF-47B4-92AB-E768F8A9A143}"/>
    <cellStyle name="Złe 11 3 3" xfId="50346" xr:uid="{216EECC3-10EF-446E-BA83-D43D82A8E3FA}"/>
    <cellStyle name="Złe 11 4" xfId="26195" xr:uid="{512B560D-C967-4F0F-9F5E-2AC8FCF16F66}"/>
    <cellStyle name="Złe 11 4 2" xfId="50348" xr:uid="{67A3DE7E-2863-4C7D-A432-3ADE8337F788}"/>
    <cellStyle name="Złe 11 5" xfId="26196" xr:uid="{D9B0C9C6-02F9-490C-AB65-17D41C91FCD9}"/>
    <cellStyle name="Złe 11 5 2" xfId="50349" xr:uid="{4EF63053-BBB8-4078-80DC-3BAC9D9312E7}"/>
    <cellStyle name="Złe 11 6" xfId="50340" xr:uid="{0581EBAC-5037-4D37-98CB-D08E92B52DF7}"/>
    <cellStyle name="Złe 11 7" xfId="54432" xr:uid="{EC21535F-2A23-4344-93A8-883FD0F73A3F}"/>
    <cellStyle name="Złe 11 8" xfId="26187" xr:uid="{64B29CD5-D65E-4C9A-88D0-E045F9BD2449}"/>
    <cellStyle name="Złe 12" xfId="1197" xr:uid="{00000000-0005-0000-0000-0000D0040000}"/>
    <cellStyle name="Złe 12 2" xfId="26198" xr:uid="{396A3626-7011-422A-8533-23DBE079A770}"/>
    <cellStyle name="Złe 12 2 2" xfId="26199" xr:uid="{B825239C-1D07-4970-8A36-6E90A86755FE}"/>
    <cellStyle name="Złe 12 2 2 2" xfId="50352" xr:uid="{91E127F3-7990-4D60-88AC-436C1B767D5F}"/>
    <cellStyle name="Złe 12 2 3" xfId="26200" xr:uid="{FEF5A032-2611-4024-B32D-8C035F89805E}"/>
    <cellStyle name="Złe 12 2 3 2" xfId="50353" xr:uid="{9E34E4FC-37EF-4BBC-B2F9-BF23A4936E0D}"/>
    <cellStyle name="Złe 12 2 4" xfId="50351" xr:uid="{09910A62-EA3C-4CC7-AF50-34637589B108}"/>
    <cellStyle name="Złe 12 3" xfId="26201" xr:uid="{BAF46A86-6BFB-41E2-B2A2-7534E01AA98A}"/>
    <cellStyle name="Złe 12 3 2" xfId="50354" xr:uid="{BBA85FB2-6B90-4073-8C7F-D15AF056C10A}"/>
    <cellStyle name="Złe 12 4" xfId="26202" xr:uid="{61433347-0575-4D85-8463-3F6839506774}"/>
    <cellStyle name="Złe 12 4 2" xfId="50355" xr:uid="{99D8838B-78C2-4ABF-BAE4-20A52E235DD5}"/>
    <cellStyle name="Złe 12 5" xfId="26203" xr:uid="{4300A706-4C44-4413-97D4-D82271D92EFB}"/>
    <cellStyle name="Złe 12 5 2" xfId="50356" xr:uid="{0896388A-DB15-4BC0-9F41-E46B350957DA}"/>
    <cellStyle name="Złe 12 6" xfId="50350" xr:uid="{615C13EB-8CC5-420F-88D4-538537627FEE}"/>
    <cellStyle name="Złe 12 7" xfId="54433" xr:uid="{F0FC1966-8A68-4F0D-8E2E-F2DAD4F7846C}"/>
    <cellStyle name="Złe 12 8" xfId="26197" xr:uid="{CFED2F15-4E9E-4CB2-8A17-B8F0007584F8}"/>
    <cellStyle name="Złe 13" xfId="26204" xr:uid="{45955DA3-B54E-4F0F-A95C-7CEFAC314A2B}"/>
    <cellStyle name="Złe 13 2" xfId="26205" xr:uid="{47143EED-794A-462D-8566-549172A1A126}"/>
    <cellStyle name="Złe 13 2 2" xfId="26206" xr:uid="{3882A736-3035-4563-9421-1A60957ECD70}"/>
    <cellStyle name="Złe 13 2 2 2" xfId="50359" xr:uid="{C67F3E67-E213-45D7-9F32-E06BCC32DA1E}"/>
    <cellStyle name="Złe 13 2 3" xfId="50358" xr:uid="{15E9C81F-7476-41BD-9E0C-A179D2BA8319}"/>
    <cellStyle name="Złe 13 3" xfId="26207" xr:uid="{BA857B5C-4B71-4579-A80C-667F9AD8919F}"/>
    <cellStyle name="Złe 13 3 2" xfId="50360" xr:uid="{54D15211-2F4E-45CB-9822-CAF815C7CBBC}"/>
    <cellStyle name="Złe 13 4" xfId="26208" xr:uid="{C11836CB-8C8A-46FB-A144-6862E8C58E7B}"/>
    <cellStyle name="Złe 13 4 2" xfId="50361" xr:uid="{E5BB9BEF-6958-4E4A-B0AD-FD1A432EB063}"/>
    <cellStyle name="Złe 13 5" xfId="50357" xr:uid="{39098DA5-F7EC-4C20-AA49-4A9D5F1740EE}"/>
    <cellStyle name="Złe 13 6" xfId="54434" xr:uid="{EC89E6AD-A0D3-4735-B02B-BBFD527562AD}"/>
    <cellStyle name="Złe 14" xfId="26209" xr:uid="{81DF5C19-40F8-42DF-86E3-E9B289C4B84A}"/>
    <cellStyle name="Złe 14 2" xfId="26210" xr:uid="{96A9EB09-335E-47F6-A47A-A1FABEB79573}"/>
    <cellStyle name="Złe 14 2 2" xfId="26211" xr:uid="{63030DE0-26A7-423E-9495-841070D9D21F}"/>
    <cellStyle name="Złe 14 2 2 2" xfId="50364" xr:uid="{002AAFB1-7DC1-46DC-AE13-331DF57E10B7}"/>
    <cellStyle name="Złe 14 2 3" xfId="50363" xr:uid="{C0BA91DA-D299-4B87-B12A-F29A7F0DF18E}"/>
    <cellStyle name="Złe 14 3" xfId="26212" xr:uid="{9F0282F1-A18B-4FE9-8C45-687417B3A4CC}"/>
    <cellStyle name="Złe 14 3 2" xfId="50365" xr:uid="{C4FD7CDB-177B-45F8-8588-610C5E27193C}"/>
    <cellStyle name="Złe 14 4" xfId="26213" xr:uid="{D5CFC2C4-0DD9-4DDE-AB90-A8043480DA15}"/>
    <cellStyle name="Złe 14 4 2" xfId="50366" xr:uid="{CB5AFD0E-6ABB-4BAE-BAE1-7EFA6F8D49D0}"/>
    <cellStyle name="Złe 14 5" xfId="50362" xr:uid="{6904C77A-EB81-454F-B276-1C34CC51156C}"/>
    <cellStyle name="Złe 14 6" xfId="54435" xr:uid="{1E00005A-E855-4B19-9B2C-9936C28C22BA}"/>
    <cellStyle name="Złe 15" xfId="26214" xr:uid="{E103C1FE-9FC7-4A6D-8401-C5F091AA57C2}"/>
    <cellStyle name="Złe 15 2" xfId="26215" xr:uid="{80FF033C-07E1-4A52-B318-7F8C14CE9BA7}"/>
    <cellStyle name="Złe 15 2 2" xfId="26216" xr:uid="{EFCC183A-B013-4327-B132-832303129001}"/>
    <cellStyle name="Złe 15 2 2 2" xfId="50369" xr:uid="{83FC148E-0FD2-4E87-A446-CF018A7403CD}"/>
    <cellStyle name="Złe 15 2 3" xfId="50368" xr:uid="{EA468BB6-DB65-46E6-9AB8-AF5F368035E9}"/>
    <cellStyle name="Złe 15 3" xfId="26217" xr:uid="{0F7A30F5-E40D-4075-A5C4-F6CE0FA1BBD2}"/>
    <cellStyle name="Złe 15 3 2" xfId="50370" xr:uid="{71FAF5F9-9BDA-4AD1-AC48-9FE3EF1C6F4C}"/>
    <cellStyle name="Złe 15 4" xfId="26218" xr:uid="{1DC2054C-9BB0-410C-8FA7-2F4E9C7DE4D2}"/>
    <cellStyle name="Złe 15 4 2" xfId="50371" xr:uid="{DAF2113D-E4DA-4A36-98D5-5CF2AC01A771}"/>
    <cellStyle name="Złe 15 5" xfId="26219" xr:uid="{ACB20A39-FB80-4CA1-938B-98CE2BA3083E}"/>
    <cellStyle name="Złe 15 5 2" xfId="50372" xr:uid="{5EADD422-AF31-4942-AF28-88EBE4858E08}"/>
    <cellStyle name="Złe 15 6" xfId="50367" xr:uid="{63384A9F-B10C-4715-BC06-CC8FACF23F42}"/>
    <cellStyle name="Złe 15 7" xfId="54436" xr:uid="{3D04D94D-9934-4D8A-BB0C-3A556A80B5A1}"/>
    <cellStyle name="Złe 16" xfId="26220" xr:uid="{127D59FC-B3FA-4EF7-ACCB-0F18983E6972}"/>
    <cellStyle name="Złe 16 2" xfId="26221" xr:uid="{A8904218-647E-4553-9035-AE86C1F082ED}"/>
    <cellStyle name="Złe 16 2 2" xfId="26222" xr:uid="{0183DC62-14CA-4AF3-ADB7-029370EC1077}"/>
    <cellStyle name="Złe 16 2 2 2" xfId="50375" xr:uid="{9495E340-1CB9-4FA7-9519-1103828FB4F6}"/>
    <cellStyle name="Złe 16 2 3" xfId="50374" xr:uid="{EB279750-7F5D-4C5E-AC3F-8D228217BAA9}"/>
    <cellStyle name="Złe 16 3" xfId="26223" xr:uid="{7ED80014-CB50-4771-BF09-EFFB0749D2D7}"/>
    <cellStyle name="Złe 16 3 2" xfId="50376" xr:uid="{64B67909-B219-4E8B-9ADA-A8AFB101A2E9}"/>
    <cellStyle name="Złe 16 4" xfId="26224" xr:uid="{50DBF651-B3E2-4500-8AFC-686B76DAF1C6}"/>
    <cellStyle name="Złe 16 4 2" xfId="50377" xr:uid="{E77D32A6-FB1C-4DC5-9843-B1B62FDB7D34}"/>
    <cellStyle name="Złe 16 5" xfId="50373" xr:uid="{53764F29-647A-45DF-8E4A-3B6230F8C020}"/>
    <cellStyle name="Złe 16 6" xfId="54437" xr:uid="{DA8E3613-8E3D-4DFA-9C97-EE0A9A9CB28B}"/>
    <cellStyle name="Złe 17" xfId="26225" xr:uid="{F47EA8F3-84CB-40A8-A91D-34153917D626}"/>
    <cellStyle name="Złe 17 2" xfId="26226" xr:uid="{9E6FB987-51AD-4E1F-8702-76944620E930}"/>
    <cellStyle name="Złe 17 2 2" xfId="50379" xr:uid="{71059CCB-8C64-4961-A8AC-D2D13227FB97}"/>
    <cellStyle name="Złe 17 3" xfId="50378" xr:uid="{AB2EFD41-6733-4070-8C06-98EB4263A1A0}"/>
    <cellStyle name="Złe 17 4" xfId="54438" xr:uid="{5F964922-C977-4CF8-9909-64A07B672BDD}"/>
    <cellStyle name="Złe 18" xfId="26227" xr:uid="{D60D1B3D-57E2-48EC-80FE-5AB5B1E76B8C}"/>
    <cellStyle name="Złe 18 2" xfId="50380" xr:uid="{188A7250-9256-4C4D-A97C-5FF2552D3557}"/>
    <cellStyle name="Złe 18 3" xfId="54439" xr:uid="{A22405B8-92F0-48F4-95B9-EF6445D431C1}"/>
    <cellStyle name="Złe 19" xfId="50317" xr:uid="{5285837C-DEA0-4927-97F0-242E2152DDCE}"/>
    <cellStyle name="Złe 19 2" xfId="54440" xr:uid="{7BF23B42-65BB-4C08-B321-B532BC148806}"/>
    <cellStyle name="Złe 2" xfId="1198" xr:uid="{00000000-0005-0000-0000-0000D1040000}"/>
    <cellStyle name="Złe 2 2" xfId="26229" xr:uid="{7A7D179E-02CE-4213-A2A1-5D3A60A44765}"/>
    <cellStyle name="Złe 2 2 2" xfId="26230" xr:uid="{91CDC895-2CE6-4E16-8FCD-8A2CB8D296D0}"/>
    <cellStyle name="Złe 2 2 2 2" xfId="50383" xr:uid="{30858F74-0D27-426E-8774-D095ECF5B549}"/>
    <cellStyle name="Złe 2 2 3" xfId="26231" xr:uid="{C806E89C-D8DD-4AB7-BB44-6086B6594249}"/>
    <cellStyle name="Złe 2 2 3 2" xfId="50384" xr:uid="{3F0EC1DC-F66E-43A7-A906-B5C02EEC6EC8}"/>
    <cellStyle name="Złe 2 2 4" xfId="50382" xr:uid="{95B1EB88-F537-4A04-9EF8-7093D99A9F20}"/>
    <cellStyle name="Złe 2 3" xfId="26232" xr:uid="{44582217-322E-498C-BE94-024B6A8412E6}"/>
    <cellStyle name="Złe 2 3 2" xfId="26233" xr:uid="{53CA413C-FB6F-4864-B8A8-24A3FDE231F9}"/>
    <cellStyle name="Złe 2 3 2 2" xfId="50386" xr:uid="{F0CC92C8-38B7-456D-B4B6-BF10800C18AE}"/>
    <cellStyle name="Złe 2 3 3" xfId="50385" xr:uid="{BE57BB61-C4B6-4F42-84C4-F0F9AEA7CB6B}"/>
    <cellStyle name="Złe 2 4" xfId="26234" xr:uid="{58FCC3A1-7C94-45FF-ADD3-70B7EBEB39A5}"/>
    <cellStyle name="Złe 2 4 2" xfId="50387" xr:uid="{CBD3AD14-141B-4C52-A636-D08986C96AD9}"/>
    <cellStyle name="Złe 2 5" xfId="26235" xr:uid="{B585B29E-C542-42C7-B9DB-AEFDE0C38AE0}"/>
    <cellStyle name="Złe 2 5 2" xfId="50388" xr:uid="{F1B50900-A9C0-423A-9410-6AB51B3DC3FC}"/>
    <cellStyle name="Złe 2 6" xfId="50381" xr:uid="{52ECA37B-8A73-4777-94FE-4D9864F984C1}"/>
    <cellStyle name="Złe 2 7" xfId="54441" xr:uid="{E7CD8652-6F39-4671-BA7E-433E3F9529BE}"/>
    <cellStyle name="Złe 2 8" xfId="26228" xr:uid="{F2CCAD62-B787-414A-B48E-61F0976DC98A}"/>
    <cellStyle name="Złe 20" xfId="54442" xr:uid="{AEF7C4EF-AE95-42C0-A390-876B04D8DC13}"/>
    <cellStyle name="Złe 21" xfId="26163" xr:uid="{5C2FAC64-50A4-4FDB-970A-9CC2FEFA030B}"/>
    <cellStyle name="Złe 3" xfId="1199" xr:uid="{00000000-0005-0000-0000-0000D2040000}"/>
    <cellStyle name="Złe 3 2" xfId="26237" xr:uid="{EB27ECC6-A306-42AE-AF6E-4C5AB24EAA06}"/>
    <cellStyle name="Złe 3 2 2" xfId="26238" xr:uid="{90DE4A5E-5B50-4AB4-8FAB-D3B9DAB8370C}"/>
    <cellStyle name="Złe 3 2 2 2" xfId="50391" xr:uid="{81660059-D051-4C96-BDA7-8D020FEBC191}"/>
    <cellStyle name="Złe 3 2 3" xfId="26239" xr:uid="{5690A3F2-3E5E-41A0-B918-B3658E3B460D}"/>
    <cellStyle name="Złe 3 2 3 2" xfId="50392" xr:uid="{E134DAEF-AE50-4191-997E-FD40D927499C}"/>
    <cellStyle name="Złe 3 2 4" xfId="50390" xr:uid="{3BA0E0D5-14A0-4E73-BC6A-025639BD08C5}"/>
    <cellStyle name="Złe 3 3" xfId="26240" xr:uid="{DD275F7A-EC2D-499A-A692-937ACB8BBCAA}"/>
    <cellStyle name="Złe 3 3 2" xfId="26241" xr:uid="{644661B8-18BA-46AF-BA35-DDF732847D6F}"/>
    <cellStyle name="Złe 3 3 2 2" xfId="50394" xr:uid="{C9AF9FBF-ED88-460E-B38A-B3A2069C8DD1}"/>
    <cellStyle name="Złe 3 3 3" xfId="50393" xr:uid="{06F7E6EA-416A-4709-8F6A-835A8C9343CD}"/>
    <cellStyle name="Złe 3 4" xfId="26242" xr:uid="{AA8BF9AD-F913-4C06-8235-ED84BA3573CD}"/>
    <cellStyle name="Złe 3 4 2" xfId="50395" xr:uid="{F88E1DEF-91D1-4DD1-B88F-E640624348FC}"/>
    <cellStyle name="Złe 3 5" xfId="26243" xr:uid="{31C6BE1D-2208-4567-85ED-3DB36B04E073}"/>
    <cellStyle name="Złe 3 5 2" xfId="50396" xr:uid="{EDBB45E0-94A6-49C0-AE8B-24FA891B25A4}"/>
    <cellStyle name="Złe 3 6" xfId="50389" xr:uid="{C3E281D5-0820-47B7-BB6E-4ECDEE76FFC5}"/>
    <cellStyle name="Złe 3 7" xfId="54443" xr:uid="{606B155F-2A77-47E3-8A87-2498CA000782}"/>
    <cellStyle name="Złe 3 8" xfId="26236" xr:uid="{8F2DBFF4-52B3-4CD4-A459-8FC7DF1514E5}"/>
    <cellStyle name="Złe 4" xfId="1200" xr:uid="{00000000-0005-0000-0000-0000D3040000}"/>
    <cellStyle name="Złe 4 2" xfId="26245" xr:uid="{4792757B-7E08-4DE6-A367-A37426FD0C3B}"/>
    <cellStyle name="Złe 4 2 2" xfId="26246" xr:uid="{0E7F54DB-086E-464E-80A7-D04081306E3B}"/>
    <cellStyle name="Złe 4 2 2 2" xfId="50399" xr:uid="{9C60C45B-961D-42B3-A8B5-E572048E0AFF}"/>
    <cellStyle name="Złe 4 2 3" xfId="26247" xr:uid="{49292222-466B-4233-804B-8DBF9305FD54}"/>
    <cellStyle name="Złe 4 2 3 2" xfId="50400" xr:uid="{7FEE5E0E-5FEF-47C6-AFC2-A1D064E06BCD}"/>
    <cellStyle name="Złe 4 2 4" xfId="50398" xr:uid="{A70A1923-2AC2-4409-BE88-C92C2A2CE043}"/>
    <cellStyle name="Złe 4 3" xfId="26248" xr:uid="{E3BA100C-8C05-4357-812D-CA0DA3877521}"/>
    <cellStyle name="Złe 4 3 2" xfId="26249" xr:uid="{E874FC01-DC7B-441E-A64F-387B64D85030}"/>
    <cellStyle name="Złe 4 3 2 2" xfId="50402" xr:uid="{7E255108-68B1-40D9-AC48-288909515BB2}"/>
    <cellStyle name="Złe 4 3 3" xfId="50401" xr:uid="{0AE6EA5F-57CA-4030-ACB4-08928E7A0A09}"/>
    <cellStyle name="Złe 4 4" xfId="26250" xr:uid="{50583048-6192-482A-A689-5845327A1B02}"/>
    <cellStyle name="Złe 4 4 2" xfId="50403" xr:uid="{34D57310-AC0F-4C13-B93C-D4F3DF852C35}"/>
    <cellStyle name="Złe 4 5" xfId="26251" xr:uid="{B577C72A-A8A1-4187-B39A-B1978D57C4CE}"/>
    <cellStyle name="Złe 4 5 2" xfId="50404" xr:uid="{935FC1E9-023C-497D-ADF0-39DF0F11D371}"/>
    <cellStyle name="Złe 4 6" xfId="50397" xr:uid="{F87D5337-42F9-4897-94A7-E004A75E9B48}"/>
    <cellStyle name="Złe 4 7" xfId="54444" xr:uid="{0EAF678E-54B2-4305-B5DE-E24333424569}"/>
    <cellStyle name="Złe 4 8" xfId="26244" xr:uid="{66399F2E-5425-4069-AB14-63ABC56C9A5E}"/>
    <cellStyle name="Złe 5" xfId="1201" xr:uid="{00000000-0005-0000-0000-0000D4040000}"/>
    <cellStyle name="Złe 5 2" xfId="26253" xr:uid="{4D7A15B6-0B13-458A-8D4A-559D09A9F9DA}"/>
    <cellStyle name="Złe 5 2 2" xfId="26254" xr:uid="{691DCFA5-39BD-4462-8CD1-9D8409DFE30E}"/>
    <cellStyle name="Złe 5 2 2 2" xfId="50407" xr:uid="{17FEA132-C64A-45D2-8502-98BD16C3FD4B}"/>
    <cellStyle name="Złe 5 2 3" xfId="26255" xr:uid="{15169DC1-2E22-42B0-AAE3-3BC69EDD297E}"/>
    <cellStyle name="Złe 5 2 3 2" xfId="50408" xr:uid="{E6C9F862-6E77-4E20-96E2-A22F6F929DCE}"/>
    <cellStyle name="Złe 5 2 4" xfId="50406" xr:uid="{4635ADF2-18C5-4045-B4B7-82D49480F255}"/>
    <cellStyle name="Złe 5 3" xfId="26256" xr:uid="{3AAABBB0-F8C9-4BF8-A471-0353C4979249}"/>
    <cellStyle name="Złe 5 3 2" xfId="26257" xr:uid="{648CCE41-5ADB-4B08-B0CD-E9E585ED96A8}"/>
    <cellStyle name="Złe 5 3 2 2" xfId="50410" xr:uid="{56A89BC1-3717-43F5-A017-44DB35413C10}"/>
    <cellStyle name="Złe 5 3 3" xfId="50409" xr:uid="{072D8799-4794-40CF-A276-132C3000CE15}"/>
    <cellStyle name="Złe 5 4" xfId="26258" xr:uid="{84D438D2-4198-4B88-BB3F-ADAF048B04DA}"/>
    <cellStyle name="Złe 5 4 2" xfId="50411" xr:uid="{290728E1-2685-4B21-8763-1D60C29E7A7F}"/>
    <cellStyle name="Złe 5 5" xfId="26259" xr:uid="{91475487-F365-4B6F-B66C-009B4E4F4C51}"/>
    <cellStyle name="Złe 5 5 2" xfId="50412" xr:uid="{E079C861-A3C2-4C64-9420-6D3CB7C0D63A}"/>
    <cellStyle name="Złe 5 6" xfId="50405" xr:uid="{FC7A4FEA-09A3-4738-9D5D-00F9C2A2CAA3}"/>
    <cellStyle name="Złe 5 7" xfId="54445" xr:uid="{CAF95990-B966-40CE-B0C2-98981C2ED869}"/>
    <cellStyle name="Złe 5 8" xfId="26252" xr:uid="{BD283DD0-FD6A-4891-885D-C30B9E2AB2D1}"/>
    <cellStyle name="Złe 6" xfId="1202" xr:uid="{00000000-0005-0000-0000-0000D5040000}"/>
    <cellStyle name="Złe 6 2" xfId="26261" xr:uid="{69923133-46C4-477D-AB2E-E873D3E560B9}"/>
    <cellStyle name="Złe 6 2 2" xfId="26262" xr:uid="{5A2C80C1-C45D-48CA-AF40-C7C02B3169CB}"/>
    <cellStyle name="Złe 6 2 2 2" xfId="50415" xr:uid="{5AA67E7D-5B5B-48B7-93CC-E485E4E43FD1}"/>
    <cellStyle name="Złe 6 2 3" xfId="26263" xr:uid="{74CC73EB-5CF4-4895-8E47-833135CEACEA}"/>
    <cellStyle name="Złe 6 2 3 2" xfId="50416" xr:uid="{F741F437-9EB7-494F-8B55-D30D0FEB05CE}"/>
    <cellStyle name="Złe 6 2 4" xfId="50414" xr:uid="{0F59AF69-B488-4B64-9954-4093564A9586}"/>
    <cellStyle name="Złe 6 3" xfId="26264" xr:uid="{72255E40-8C31-41F0-85CC-E0101B6BAD9C}"/>
    <cellStyle name="Złe 6 3 2" xfId="26265" xr:uid="{BD718B55-B1FF-46B6-BFA9-A297B5CC7DB0}"/>
    <cellStyle name="Złe 6 3 2 2" xfId="50418" xr:uid="{27D38346-91CB-415E-90F9-F41BAFCDD469}"/>
    <cellStyle name="Złe 6 3 3" xfId="50417" xr:uid="{2376275B-760E-4DBD-A285-44F18873FD7C}"/>
    <cellStyle name="Złe 6 4" xfId="26266" xr:uid="{3012458A-4F93-4DC8-BEF7-3EE32E46EC12}"/>
    <cellStyle name="Złe 6 4 2" xfId="50419" xr:uid="{C3684858-B71D-471D-BA26-22DF503EBF2C}"/>
    <cellStyle name="Złe 6 5" xfId="26267" xr:uid="{E6A2C1C8-7E68-430A-8BA3-6DFD839BC5C0}"/>
    <cellStyle name="Złe 6 5 2" xfId="50420" xr:uid="{D448780B-CDEF-4BE4-93D1-DC187D9C34C1}"/>
    <cellStyle name="Złe 6 6" xfId="50413" xr:uid="{1CBB6107-CFC7-4796-96D1-32506B8678E0}"/>
    <cellStyle name="Złe 6 7" xfId="54446" xr:uid="{C75CB951-F33D-4B12-9C48-DE295ED2F5F9}"/>
    <cellStyle name="Złe 6 8" xfId="26260" xr:uid="{5C68E390-432E-4F0C-978B-696A602B083D}"/>
    <cellStyle name="Złe 7" xfId="1203" xr:uid="{00000000-0005-0000-0000-0000D6040000}"/>
    <cellStyle name="Złe 7 2" xfId="26269" xr:uid="{87E6EA09-FD58-4C07-A11A-9475E9B9FD94}"/>
    <cellStyle name="Złe 7 2 2" xfId="26270" xr:uid="{A0967455-98DF-4FFA-992C-879978C744FE}"/>
    <cellStyle name="Złe 7 2 2 2" xfId="50423" xr:uid="{15423600-0D58-4A1C-B407-6642ACC164E5}"/>
    <cellStyle name="Złe 7 2 3" xfId="26271" xr:uid="{11FD6C80-6AFB-4D89-8D46-3C3248E5724A}"/>
    <cellStyle name="Złe 7 2 3 2" xfId="50424" xr:uid="{E68DE364-2034-4DE2-9CA5-6857405FBDDA}"/>
    <cellStyle name="Złe 7 2 4" xfId="50422" xr:uid="{824CD416-BC41-4992-A723-87E061EE9C9B}"/>
    <cellStyle name="Złe 7 3" xfId="26272" xr:uid="{1C9B8B8B-FA0F-4E4F-BC41-0D6326BA3245}"/>
    <cellStyle name="Złe 7 3 2" xfId="26273" xr:uid="{90A545FE-2D49-459D-8158-8E7B721C649E}"/>
    <cellStyle name="Złe 7 3 2 2" xfId="50426" xr:uid="{07A35910-5446-4C43-8A6D-CD122D89B677}"/>
    <cellStyle name="Złe 7 3 3" xfId="50425" xr:uid="{5E37E876-8E4D-4E85-B0FB-C816ED3A5A8B}"/>
    <cellStyle name="Złe 7 4" xfId="26274" xr:uid="{AB956B5D-3BBD-4AD0-943C-86E0772D3183}"/>
    <cellStyle name="Złe 7 4 2" xfId="50427" xr:uid="{5F843EC4-997C-4FB1-AF2C-075CC7F6AEC3}"/>
    <cellStyle name="Złe 7 5" xfId="26275" xr:uid="{FD2A0436-A3D8-4F66-BF3B-B1DDB4AE5F7E}"/>
    <cellStyle name="Złe 7 5 2" xfId="50428" xr:uid="{7F056772-D151-46A7-8300-E9F77743FBDE}"/>
    <cellStyle name="Złe 7 6" xfId="50421" xr:uid="{0C91ABB5-76AC-44BF-B204-DB6D240F526D}"/>
    <cellStyle name="Złe 7 7" xfId="54447" xr:uid="{7E441B6D-6EAE-4492-A95A-7DE786C9EC2C}"/>
    <cellStyle name="Złe 7 8" xfId="26268" xr:uid="{2F403951-82E5-4C39-A61B-9E68DEE4D2B7}"/>
    <cellStyle name="Złe 8" xfId="1204" xr:uid="{00000000-0005-0000-0000-0000D7040000}"/>
    <cellStyle name="Złe 8 2" xfId="26277" xr:uid="{A7DEC58F-4230-4F19-9D54-FFD5F8CAA885}"/>
    <cellStyle name="Złe 8 2 2" xfId="26278" xr:uid="{364EA35B-929F-4CB3-82D3-37657100A4D6}"/>
    <cellStyle name="Złe 8 2 2 2" xfId="50431" xr:uid="{50E45834-5CFC-433A-9524-7AE7571CC6E0}"/>
    <cellStyle name="Złe 8 2 3" xfId="26279" xr:uid="{7E0DA9FD-1621-491C-A35C-BE030BCF0511}"/>
    <cellStyle name="Złe 8 2 3 2" xfId="50432" xr:uid="{C231561C-0677-4059-BF3A-3001F73E0346}"/>
    <cellStyle name="Złe 8 2 4" xfId="50430" xr:uid="{51A2E015-FBB2-4B07-A8D8-4F1AFAA10C3D}"/>
    <cellStyle name="Złe 8 3" xfId="26280" xr:uid="{405C58D2-7A00-46D5-955E-E647F93FD312}"/>
    <cellStyle name="Złe 8 3 2" xfId="26281" xr:uid="{36A4669F-A4AE-46ED-B7A2-3930C935F88F}"/>
    <cellStyle name="Złe 8 3 2 2" xfId="50434" xr:uid="{6B3DBA31-A029-468D-8830-66EEED51BE80}"/>
    <cellStyle name="Złe 8 3 3" xfId="50433" xr:uid="{C32B0B47-250E-4D26-98EB-89A64AB313F3}"/>
    <cellStyle name="Złe 8 4" xfId="26282" xr:uid="{9952CEE1-CB50-4F63-A0CF-876A46B52713}"/>
    <cellStyle name="Złe 8 4 2" xfId="50435" xr:uid="{2DE3027B-9F02-4973-9746-8C99006ED0E3}"/>
    <cellStyle name="Złe 8 5" xfId="26283" xr:uid="{D5C3AD89-CBB3-4722-B4A1-C78FBA5438B1}"/>
    <cellStyle name="Złe 8 5 2" xfId="50436" xr:uid="{D42E6097-E4B6-483D-944A-E2848E660D5E}"/>
    <cellStyle name="Złe 8 6" xfId="50429" xr:uid="{CF8AB642-D949-4981-8118-E4C1BE0F8900}"/>
    <cellStyle name="Złe 8 7" xfId="54448" xr:uid="{83A27E44-F058-4C1F-90C6-39DE81443E24}"/>
    <cellStyle name="Złe 8 8" xfId="26276" xr:uid="{EF29F90C-A583-43BD-8248-F2FD164B0C2C}"/>
    <cellStyle name="Złe 9" xfId="1205" xr:uid="{00000000-0005-0000-0000-0000D8040000}"/>
    <cellStyle name="Złe 9 10" xfId="26284" xr:uid="{E1BCFE34-A530-4536-9932-0810969D39FB}"/>
    <cellStyle name="Złe 9 2" xfId="1206" xr:uid="{00000000-0005-0000-0000-0000D9040000}"/>
    <cellStyle name="Złe 9 2 2" xfId="26286" xr:uid="{5FEF8329-4341-4C26-B0E6-FB28833621D0}"/>
    <cellStyle name="Złe 9 2 2 2" xfId="26287" xr:uid="{3BE69273-BF6F-4413-BF4B-30DC378FA924}"/>
    <cellStyle name="Złe 9 2 2 2 2" xfId="50440" xr:uid="{C362C6EE-E8B5-4EB5-90E8-12AF7EF2E0E8}"/>
    <cellStyle name="Złe 9 2 2 3" xfId="26288" xr:uid="{385B527F-3F34-4A99-AE83-8302C5ADEBDF}"/>
    <cellStyle name="Złe 9 2 2 3 2" xfId="50441" xr:uid="{133AC7B1-3A69-4BC6-9E55-CEDE175E7FE0}"/>
    <cellStyle name="Złe 9 2 2 4" xfId="50439" xr:uid="{EBB391A3-CE48-464B-83EA-F28328855345}"/>
    <cellStyle name="Złe 9 2 3" xfId="26289" xr:uid="{CA654E85-0B73-4E40-A24D-36EBADCBC6CD}"/>
    <cellStyle name="Złe 9 2 3 2" xfId="50442" xr:uid="{31059072-A57C-4BA9-B4D7-463084FEA900}"/>
    <cellStyle name="Złe 9 2 4" xfId="26290" xr:uid="{39F6ABCA-7E8C-4FDD-94C6-09694B3D6CED}"/>
    <cellStyle name="Złe 9 2 4 2" xfId="50443" xr:uid="{585B3487-7E5E-43A2-81D7-C3E373C13A68}"/>
    <cellStyle name="Złe 9 2 5" xfId="26291" xr:uid="{1CBCD953-B7DE-4020-BB68-631A1055FC77}"/>
    <cellStyle name="Złe 9 2 5 2" xfId="50444" xr:uid="{19A545A5-600E-4B8E-B77A-43E4BA35C2AD}"/>
    <cellStyle name="Złe 9 2 6" xfId="50438" xr:uid="{08523D7F-4F10-485C-B5DB-19356853868C}"/>
    <cellStyle name="Złe 9 2 7" xfId="54450" xr:uid="{6A31B422-1668-43BB-9419-336912B28696}"/>
    <cellStyle name="Złe 9 2 8" xfId="26285" xr:uid="{17A7039D-FC2A-47CC-AB22-D057114ED4B7}"/>
    <cellStyle name="Złe 9 3" xfId="1207" xr:uid="{00000000-0005-0000-0000-0000DA040000}"/>
    <cellStyle name="Złe 9 3 2" xfId="26293" xr:uid="{AE453FC7-4B56-4169-9F56-6FA7DF56E005}"/>
    <cellStyle name="Złe 9 3 2 2" xfId="26294" xr:uid="{21529412-21C7-48BC-96BC-F6B29D42F0B6}"/>
    <cellStyle name="Złe 9 3 2 2 2" xfId="50447" xr:uid="{37341AE4-E14D-470B-82FC-312701FD463E}"/>
    <cellStyle name="Złe 9 3 2 3" xfId="26295" xr:uid="{2AE04C5E-A365-4224-B839-9B17BC75B8FE}"/>
    <cellStyle name="Złe 9 3 2 3 2" xfId="50448" xr:uid="{F5352987-2C52-4BB5-94CC-6DFC9204B237}"/>
    <cellStyle name="Złe 9 3 2 4" xfId="50446" xr:uid="{9C51506C-839A-4F6B-BEB5-EB8EF5D3DB8C}"/>
    <cellStyle name="Złe 9 3 3" xfId="26296" xr:uid="{9577EDEF-14C9-458A-A80A-9F7B233F96EF}"/>
    <cellStyle name="Złe 9 3 3 2" xfId="50449" xr:uid="{315C82D3-6FA4-49EE-8CED-C09C93029A3C}"/>
    <cellStyle name="Złe 9 3 4" xfId="26297" xr:uid="{7E7FDFA4-2740-4277-9FA6-7F6BE82BAE81}"/>
    <cellStyle name="Złe 9 3 4 2" xfId="50450" xr:uid="{06A355B6-13C0-4184-BCB2-D68498B998FB}"/>
    <cellStyle name="Złe 9 3 5" xfId="26298" xr:uid="{C3F57665-0B12-4514-951F-CA636C334BE2}"/>
    <cellStyle name="Złe 9 3 5 2" xfId="50451" xr:uid="{8A82B135-6506-4654-9E23-A8635D1B2300}"/>
    <cellStyle name="Złe 9 3 6" xfId="50445" xr:uid="{F530A74D-B431-4C06-A2B0-E614046E7927}"/>
    <cellStyle name="Złe 9 3 7" xfId="54451" xr:uid="{658A7F61-CE61-491A-85F4-17D86A87CF56}"/>
    <cellStyle name="Złe 9 3 8" xfId="26292" xr:uid="{7433B0BE-5C4E-4B1D-8384-F59ABFFAC4F2}"/>
    <cellStyle name="Złe 9 4" xfId="26299" xr:uid="{95AA12CE-6F89-4FA7-A8AC-EEC320579E2B}"/>
    <cellStyle name="Złe 9 4 2" xfId="26300" xr:uid="{F370E58C-2198-4F40-8AF7-C9D684F967FD}"/>
    <cellStyle name="Złe 9 4 2 2" xfId="50453" xr:uid="{B2EEC38C-7DEF-41C1-B2B0-A6A2B5E0EF37}"/>
    <cellStyle name="Złe 9 4 3" xfId="26301" xr:uid="{EBA33575-B767-4382-8AF0-DB1CAA6B3B58}"/>
    <cellStyle name="Złe 9 4 3 2" xfId="50454" xr:uid="{544C0D02-A2BA-4F19-971B-2D830A347363}"/>
    <cellStyle name="Złe 9 4 4" xfId="50452" xr:uid="{FF813B2B-9A80-4AA5-9131-BAC1D6F7D1FA}"/>
    <cellStyle name="Złe 9 5" xfId="26302" xr:uid="{68FB6509-C6A6-469C-8E48-4597D32ECDA5}"/>
    <cellStyle name="Złe 9 5 2" xfId="26303" xr:uid="{6D2E69F9-906A-4D29-9345-F7AB010FF17F}"/>
    <cellStyle name="Złe 9 5 2 2" xfId="50456" xr:uid="{A09FC7C6-1B8C-4F01-8D37-CD9F8664E343}"/>
    <cellStyle name="Złe 9 5 3" xfId="50455" xr:uid="{6C947FEA-CC70-4ABE-B9C2-4B2FBB1AC17B}"/>
    <cellStyle name="Złe 9 6" xfId="26304" xr:uid="{4B2E73C5-4DF5-464F-9095-A26780ED9D9A}"/>
    <cellStyle name="Złe 9 6 2" xfId="50457" xr:uid="{A9AE8DD9-6072-49F0-858B-E6786E7F4904}"/>
    <cellStyle name="Złe 9 7" xfId="26305" xr:uid="{ADE8470E-4A9E-4B9B-BA56-0B21898989F1}"/>
    <cellStyle name="Złe 9 7 2" xfId="50458" xr:uid="{609265D4-CD0D-4F5F-917A-E643A8A6372B}"/>
    <cellStyle name="Złe 9 8" xfId="50437" xr:uid="{D0495CC1-521B-4664-A47A-EA675FEA820D}"/>
    <cellStyle name="Złe 9 9" xfId="54449" xr:uid="{BF3925DD-20F0-43D4-B936-319B0741419E}"/>
    <cellStyle name="Złe 9_COM_BND" xfId="26306" xr:uid="{0A9305ED-7C0B-4E37-BBD3-367D0B06C410}"/>
    <cellStyle name="Złe_CHP" xfId="26307" xr:uid="{E23BD574-2307-423A-AE1F-ED2777B602ED}"/>
    <cellStyle name="Обычный_2++" xfId="26308" xr:uid="{0BFF6BE5-1CDB-43B1-97BD-83AE01177D9B}"/>
    <cellStyle name="已访问的超链接" xfId="1208" xr:uid="{00000000-0005-0000-0000-0000DD040000}"/>
    <cellStyle name="已访问的超链接 2" xfId="26310" xr:uid="{8184EFE3-4304-4DD2-A686-26842B230B8B}"/>
    <cellStyle name="已访问的超链接 2 2" xfId="26311" xr:uid="{70A5119C-92FA-4944-80C8-FCF688B1D685}"/>
    <cellStyle name="已访问的超链接 2 2 2" xfId="50461" xr:uid="{FF37925A-CA49-44B6-B10A-42E7C8FF295F}"/>
    <cellStyle name="已访问的超链接 2 3" xfId="26312" xr:uid="{A33D97EE-3A1E-4EF2-8B12-2AAE277E08DC}"/>
    <cellStyle name="已访问的超链接 2 3 2" xfId="50462" xr:uid="{3C83BBF1-7F53-4279-B174-828579C2324A}"/>
    <cellStyle name="已访问的超链接 2 4" xfId="50460" xr:uid="{26A393E8-6D41-435D-81CD-90B91DFF9FDC}"/>
    <cellStyle name="已访问的超链接 3" xfId="26313" xr:uid="{54F54B17-8DAE-4B67-B416-F1F750FBB2D0}"/>
    <cellStyle name="已访问的超链接 3 2" xfId="26314" xr:uid="{63C0B1D2-3A48-46D4-BC77-3CF2AAC2934D}"/>
    <cellStyle name="已访问的超链接 3 2 2" xfId="50464" xr:uid="{9BEF4DD5-6B51-4D74-B380-8A72EEAB21D1}"/>
    <cellStyle name="已访问的超链接 3 3" xfId="26315" xr:uid="{16A1B178-43BE-4EFD-88D8-D689DA98C832}"/>
    <cellStyle name="已访问的超链接 3 3 2" xfId="50465" xr:uid="{332E94D6-C66D-4DE0-91D4-24F634388FD2}"/>
    <cellStyle name="已访问的超链接 3 4" xfId="50463" xr:uid="{16FC7CC7-E6BC-4007-94D8-867BEF8A0E60}"/>
    <cellStyle name="已访问的超链接 4" xfId="26316" xr:uid="{35A0ABC2-502B-4D4A-82F0-CFF9AA5B5E88}"/>
    <cellStyle name="已访问的超链接 4 2" xfId="50466" xr:uid="{31FEC448-3D99-4374-961E-46A662969B17}"/>
    <cellStyle name="已访问的超链接 5" xfId="26317" xr:uid="{6578A85A-1D3E-4988-8CBA-69DD43CE1F26}"/>
    <cellStyle name="已访问的超链接 5 2" xfId="50467" xr:uid="{319A003D-7247-46AC-82DC-F0B2AEE118C8}"/>
    <cellStyle name="已访问的超链接 6" xfId="26318" xr:uid="{CFE5B7CD-C0CB-4C1E-ADAD-AC01105641A9}"/>
    <cellStyle name="已访问的超链接 6 2" xfId="50468" xr:uid="{641ED4C1-29F4-47D0-8433-A8901C14036D}"/>
    <cellStyle name="已访问的超链接 7" xfId="50459" xr:uid="{B3E570B7-F85F-47BF-A8E8-4F907097CA4C}"/>
    <cellStyle name="已访问的超链接 8" xfId="54452" xr:uid="{9BDCA527-426B-4F39-A7FB-DFD6859E1AA0}"/>
    <cellStyle name="已访问的超链接 9" xfId="26309" xr:uid="{EADBC002-9BE1-4038-85AC-65FB07107ECD}"/>
    <cellStyle name="常规_November Issue Standard" xfId="26319" xr:uid="{6176DFCE-5659-470B-A9BA-A381879A0ED0}"/>
  </cellStyles>
  <dxfs count="48">
    <dxf>
      <font>
        <b/>
        <i val="0"/>
      </font>
      <fill>
        <patternFill>
          <bgColor rgb="FF00B0F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theme="7" tint="0.59999389629810485"/>
          <bgColor theme="7" tint="0.59999389629810485"/>
        </patternFill>
      </fill>
    </dxf>
    <dxf>
      <fill>
        <patternFill patternType="solid">
          <fgColor theme="7" tint="0.59999389629810485"/>
          <bgColor theme="7" tint="0.59999389629810485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7" tint="0.79998168889431442"/>
          <bgColor theme="7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6" tint="0.59999389629810485"/>
          <bgColor theme="6" tint="0.59999389629810485"/>
        </patternFill>
      </fill>
    </dxf>
    <dxf>
      <fill>
        <patternFill patternType="solid">
          <fgColor theme="6" tint="0.59999389629810485"/>
          <bgColor theme="6" tint="0.59999389629810485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6" tint="0.79998168889431442"/>
          <bgColor theme="6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 patternType="solid">
          <fgColor theme="7" tint="0.79995117038483843"/>
          <bgColor theme="7" tint="0.59996337778862885"/>
        </patternFill>
      </fill>
    </dxf>
    <dxf>
      <font>
        <b/>
        <color theme="7" tint="-0.249977111117893"/>
      </font>
    </dxf>
    <dxf>
      <font>
        <b/>
        <color theme="7" tint="-0.249977111117893"/>
      </font>
    </dxf>
    <dxf>
      <font>
        <b/>
        <color theme="7" tint="-0.249977111117893"/>
      </font>
      <border>
        <top style="thin">
          <color theme="7"/>
        </top>
      </border>
    </dxf>
    <dxf>
      <font>
        <b/>
        <i val="0"/>
        <color theme="7" tint="-0.499984740745262"/>
      </font>
      <border>
        <bottom style="thin">
          <color theme="7"/>
        </bottom>
      </border>
    </dxf>
    <dxf>
      <font>
        <color theme="7" tint="-0.499984740745262"/>
      </font>
      <border>
        <top style="thin">
          <color theme="7"/>
        </top>
        <bottom style="thin">
          <color theme="7"/>
        </bottom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 patternType="solid">
          <fgColor theme="6" tint="0.79995117038483843"/>
          <bgColor theme="6" tint="0.59996337778862885"/>
        </patternFill>
      </fill>
    </dxf>
    <dxf>
      <font>
        <b/>
        <color theme="6" tint="-0.249977111117893"/>
      </font>
    </dxf>
    <dxf>
      <font>
        <b/>
        <color theme="6" tint="-0.249977111117893"/>
      </font>
    </dxf>
    <dxf>
      <font>
        <b/>
        <color theme="6" tint="-0.249977111117893"/>
      </font>
      <border>
        <top style="thin">
          <color theme="6"/>
        </top>
      </border>
    </dxf>
    <dxf>
      <font>
        <b/>
        <i val="0"/>
        <color theme="5"/>
      </font>
      <border>
        <bottom style="thin">
          <color theme="6"/>
        </bottom>
      </border>
    </dxf>
    <dxf>
      <font>
        <color auto="1"/>
      </font>
      <border>
        <top style="thin">
          <color theme="6"/>
        </top>
        <bottom style="thin">
          <color theme="6"/>
        </bottom>
      </border>
    </dxf>
    <dxf>
      <border>
        <left style="thin">
          <color theme="7"/>
        </left>
      </border>
    </dxf>
    <dxf>
      <border>
        <left style="thin">
          <color theme="7"/>
        </left>
      </border>
    </dxf>
    <dxf>
      <border>
        <top style="thin">
          <color theme="7"/>
        </top>
      </border>
    </dxf>
    <dxf>
      <border>
        <top style="thin">
          <color theme="7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border>
        <left style="thin">
          <color theme="6"/>
        </left>
      </border>
    </dxf>
    <dxf>
      <border>
        <left style="thin">
          <color theme="6"/>
        </left>
      </border>
    </dxf>
    <dxf>
      <border>
        <top style="thin">
          <color theme="6"/>
        </top>
      </border>
    </dxf>
    <dxf>
      <border>
        <top style="thin">
          <color theme="6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i val="0"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</border>
    </dxf>
  </dxfs>
  <tableStyles count="7" defaultTableStyle="TableStyleMedium9" defaultPivotStyle="PivotStyleLight16">
    <tableStyle name="E4tech Table Style_1" pivot="0" count="9" xr9:uid="{9FE6094F-0917-4D90-BF1E-6A17AB5E02BF}">
      <tableStyleElement type="wholeTable" dxfId="47"/>
      <tableStyleElement type="headerRow" dxfId="46"/>
      <tableStyleElement type="totalRow" dxfId="45"/>
      <tableStyleElement type="firstColumn" dxfId="44"/>
      <tableStyleElement type="lastColumn" dxfId="43"/>
      <tableStyleElement type="firstRowStripe" dxfId="42"/>
      <tableStyleElement type="secondRowStripe" dxfId="41"/>
      <tableStyleElement type="firstColumnStripe" dxfId="40"/>
      <tableStyleElement type="secondColumnStripe" dxfId="39"/>
    </tableStyle>
    <tableStyle name="E4tech Table Style_2" pivot="0" count="9" xr9:uid="{50421648-1DF1-4489-9D0B-A1C0E05CC12D}">
      <tableStyleElement type="wholeTable" dxfId="38"/>
      <tableStyleElement type="headerRow" dxfId="37"/>
      <tableStyleElement type="totalRow" dxfId="36"/>
      <tableStyleElement type="firstColumn" dxfId="35"/>
      <tableStyleElement type="lastColumn" dxfId="34"/>
      <tableStyleElement type="firstRowStripe" dxfId="33"/>
      <tableStyleElement type="secondRowStripe" dxfId="32"/>
      <tableStyleElement type="firstColumnStripe" dxfId="31"/>
      <tableStyleElement type="secondColumnStripe" dxfId="30"/>
    </tableStyle>
    <tableStyle name="E4tech Table Style_3" pivot="0" count="7" xr9:uid="{BFD72ACD-B100-44BC-9A65-28ED9AE4FFC0}">
      <tableStyleElement type="wholeTable" dxfId="29"/>
      <tableStyleElement type="headerRow" dxfId="28"/>
      <tableStyleElement type="totalRow" dxfId="27"/>
      <tableStyleElement type="firstColumn" dxfId="26"/>
      <tableStyleElement type="lastColumn" dxfId="25"/>
      <tableStyleElement type="firstRowStripe" dxfId="24"/>
      <tableStyleElement type="firstColumnStripe" dxfId="23"/>
    </tableStyle>
    <tableStyle name="E4tech Table Style_4" pivot="0" count="7" xr9:uid="{E2A2DC29-2947-4F05-A5DC-CBE34ACDA891}">
      <tableStyleElement type="wholeTable" dxfId="22"/>
      <tableStyleElement type="headerRow" dxfId="21"/>
      <tableStyleElement type="totalRow" dxfId="20"/>
      <tableStyleElement type="firstColumn" dxfId="19"/>
      <tableStyleElement type="lastColumn" dxfId="18"/>
      <tableStyleElement type="firstRowStripe" dxfId="17"/>
      <tableStyleElement type="firstColumnStripe" dxfId="16"/>
    </tableStyle>
    <tableStyle name="E4tech Table Style_5" pivot="0" count="7" xr9:uid="{CB2E2E09-EE94-4267-A96C-9849D3696CEE}">
      <tableStyleElement type="wholeTable" dxfId="15"/>
      <tableStyleElement type="headerRow" dxfId="14"/>
      <tableStyleElement type="totalRow" dxfId="13"/>
      <tableStyleElement type="firstColumn" dxfId="12"/>
      <tableStyleElement type="lastColumn" dxfId="11"/>
      <tableStyleElement type="firstRowStripe" dxfId="10"/>
      <tableStyleElement type="firstColumnStripe" dxfId="9"/>
    </tableStyle>
    <tableStyle name="E4tech Table Style_6" pivot="0" count="7" xr9:uid="{1EB50AC9-8318-43FB-A06B-0AD0F28F75DE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Tmpl_Table" pivot="0" count="2" xr9:uid="{ED7E33DD-80B1-4C1F-908B-BDE778C037B7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57150</xdr:colOff>
      <xdr:row>3</xdr:row>
      <xdr:rowOff>142875</xdr:rowOff>
    </xdr:from>
    <xdr:to>
      <xdr:col>26</xdr:col>
      <xdr:colOff>409575</xdr:colOff>
      <xdr:row>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35D9D1-15A9-F0F2-2F78-F3043F1FA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695325"/>
          <a:ext cx="35242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133350</xdr:colOff>
      <xdr:row>3</xdr:row>
      <xdr:rowOff>133350</xdr:rowOff>
    </xdr:from>
    <xdr:to>
      <xdr:col>27</xdr:col>
      <xdr:colOff>485775</xdr:colOff>
      <xdr:row>4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111EA6-E3D2-46BE-A017-FE92ADC4D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27050" y="685800"/>
          <a:ext cx="35242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47625</xdr:colOff>
      <xdr:row>3</xdr:row>
      <xdr:rowOff>133350</xdr:rowOff>
    </xdr:from>
    <xdr:to>
      <xdr:col>29</xdr:col>
      <xdr:colOff>0</xdr:colOff>
      <xdr:row>4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778850-239C-33C0-C185-82E99A63E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65250" y="685800"/>
          <a:ext cx="87630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76200</xdr:colOff>
      <xdr:row>3</xdr:row>
      <xdr:rowOff>133350</xdr:rowOff>
    </xdr:from>
    <xdr:to>
      <xdr:col>30</xdr:col>
      <xdr:colOff>0</xdr:colOff>
      <xdr:row>4</xdr:row>
      <xdr:rowOff>190500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B604B8E-35BB-B25F-5C86-075396210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0" y="685800"/>
          <a:ext cx="70485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38100</xdr:colOff>
      <xdr:row>3</xdr:row>
      <xdr:rowOff>123825</xdr:rowOff>
    </xdr:from>
    <xdr:to>
      <xdr:col>31</xdr:col>
      <xdr:colOff>800100</xdr:colOff>
      <xdr:row>4</xdr:row>
      <xdr:rowOff>180975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7DBEBE8-5760-7F25-660F-0A8576E96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51275" y="676275"/>
          <a:ext cx="76200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238125</xdr:colOff>
      <xdr:row>2</xdr:row>
      <xdr:rowOff>152400</xdr:rowOff>
    </xdr:from>
    <xdr:to>
      <xdr:col>30</xdr:col>
      <xdr:colOff>600075</xdr:colOff>
      <xdr:row>4</xdr:row>
      <xdr:rowOff>200025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C9CA45-6392-CAF6-FA7A-8C545C5AA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60725" y="542925"/>
          <a:ext cx="36195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114300</xdr:colOff>
      <xdr:row>3</xdr:row>
      <xdr:rowOff>114300</xdr:rowOff>
    </xdr:from>
    <xdr:to>
      <xdr:col>32</xdr:col>
      <xdr:colOff>876300</xdr:colOff>
      <xdr:row>4</xdr:row>
      <xdr:rowOff>171450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8B1A39B-3206-4F49-9C7A-A04FEDC09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65800" y="666750"/>
          <a:ext cx="76200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142875</xdr:colOff>
      <xdr:row>3</xdr:row>
      <xdr:rowOff>161925</xdr:rowOff>
    </xdr:from>
    <xdr:to>
      <xdr:col>24</xdr:col>
      <xdr:colOff>0</xdr:colOff>
      <xdr:row>4</xdr:row>
      <xdr:rowOff>228600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35ABFE-EDF6-B6CE-E90C-D57D96B04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55025" y="714375"/>
          <a:ext cx="5810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38100</xdr:colOff>
      <xdr:row>3</xdr:row>
      <xdr:rowOff>190500</xdr:rowOff>
    </xdr:from>
    <xdr:to>
      <xdr:col>24</xdr:col>
      <xdr:colOff>866775</xdr:colOff>
      <xdr:row>5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53A5223-C089-12B0-5421-9EE7E0987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4150" y="742950"/>
          <a:ext cx="82867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57150</xdr:colOff>
      <xdr:row>3</xdr:row>
      <xdr:rowOff>180975</xdr:rowOff>
    </xdr:from>
    <xdr:to>
      <xdr:col>26</xdr:col>
      <xdr:colOff>0</xdr:colOff>
      <xdr:row>4</xdr:row>
      <xdr:rowOff>238125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9C0B42-E73F-C625-111E-6B3DB0B6A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93475" y="733425"/>
          <a:ext cx="68580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228600</xdr:colOff>
      <xdr:row>3</xdr:row>
      <xdr:rowOff>161925</xdr:rowOff>
    </xdr:from>
    <xdr:to>
      <xdr:col>33</xdr:col>
      <xdr:colOff>514350</xdr:colOff>
      <xdr:row>4</xdr:row>
      <xdr:rowOff>219075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EDF508D-5EAD-6177-BF0B-215EDD247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04025" y="714375"/>
          <a:ext cx="28575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wyrwa" id="{CF6847B2-AD86-423B-BF32-E5B6B4D71763}" userId="awyrwa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X5" dT="2022-08-09T11:09:00.18" personId="{CF6847B2-AD86-423B-BF32-E5B6B4D71763}" id="{70911FE4-4C4E-4558-8CD0-C1439EB30AC1}">
    <text>Produkcja energii elektrycznej netto w pełnej kondensacji</text>
  </threadedComment>
  <threadedComment ref="AA5" dT="2022-08-09T11:11:46.85" personId="{CF6847B2-AD86-423B-BF32-E5B6B4D71763}" id="{E4F5F666-2BDB-4F8C-8784-8054A11A4221}">
    <text>Wielkość produkcji energii elektrycznej, która jest „tracona” na rzecz produkcji ciepła PPELC (upuszczona para mogłaby wykonać pracę na łopatach turbiny skutkującą produkcją energii elektrycznej)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pv-polska.pl/a-rising-star-pv-market-poland/" TargetMode="Externa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researchgate.net/publication/332605245_Assessing_the_cost_of_onshore_wind_development_scenarios_Modelling_of_spatial_and_temporal_distribution_of_wind_power_for_the_case_of_Poland" TargetMode="External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I36"/>
  <sheetViews>
    <sheetView topLeftCell="A7" zoomScale="130" zoomScaleNormal="130" workbookViewId="0">
      <selection activeCell="C15" sqref="C15"/>
    </sheetView>
  </sheetViews>
  <sheetFormatPr defaultColWidth="8.7109375" defaultRowHeight="12.6"/>
  <cols>
    <col min="1" max="1" width="2.7109375" customWidth="1"/>
    <col min="2" max="2" width="14.42578125" customWidth="1"/>
    <col min="3" max="3" width="23.28515625" customWidth="1"/>
    <col min="4" max="4" width="42.7109375" customWidth="1"/>
    <col min="5" max="5" width="9.28515625" customWidth="1"/>
    <col min="6" max="6" width="13.42578125" customWidth="1"/>
    <col min="7" max="7" width="11.28515625" customWidth="1"/>
    <col min="8" max="8" width="14.28515625" customWidth="1"/>
    <col min="9" max="9" width="13.42578125" customWidth="1"/>
    <col min="10" max="10" width="10.42578125" customWidth="1"/>
    <col min="11" max="12" width="10.7109375" bestFit="1" customWidth="1"/>
  </cols>
  <sheetData>
    <row r="1" spans="2:9" ht="12.95">
      <c r="B1" s="66" t="s">
        <v>0</v>
      </c>
    </row>
    <row r="3" spans="2:9" ht="17.45">
      <c r="B3" s="71" t="s">
        <v>1</v>
      </c>
      <c r="C3" s="72"/>
      <c r="D3" s="72"/>
      <c r="E3" s="21"/>
      <c r="F3" s="21"/>
      <c r="G3" s="21"/>
      <c r="H3" s="21"/>
      <c r="I3" s="21"/>
    </row>
    <row r="4" spans="2:9" ht="17.850000000000001" customHeight="1">
      <c r="B4" s="22"/>
      <c r="C4" s="21"/>
      <c r="D4" s="21"/>
      <c r="E4" s="21"/>
      <c r="F4" s="21"/>
      <c r="G4" s="21"/>
      <c r="H4" s="21"/>
      <c r="I4" s="21"/>
    </row>
    <row r="5" spans="2:9" ht="17.850000000000001" customHeight="1">
      <c r="B5" s="22" t="s">
        <v>2</v>
      </c>
      <c r="C5" s="21"/>
      <c r="D5" s="21"/>
      <c r="E5" s="21"/>
      <c r="F5" s="21"/>
      <c r="G5" s="21"/>
      <c r="H5" s="21"/>
      <c r="I5" s="21"/>
    </row>
    <row r="6" spans="2:9" ht="15.75" customHeight="1">
      <c r="B6" s="76" t="s">
        <v>3</v>
      </c>
      <c r="C6" s="76" t="s">
        <v>4</v>
      </c>
      <c r="D6" s="76" t="s">
        <v>5</v>
      </c>
      <c r="E6" s="76" t="s">
        <v>6</v>
      </c>
      <c r="F6" s="76" t="s">
        <v>7</v>
      </c>
      <c r="G6" s="76" t="s">
        <v>8</v>
      </c>
      <c r="H6" s="76" t="s">
        <v>9</v>
      </c>
      <c r="I6" s="76" t="s">
        <v>10</v>
      </c>
    </row>
    <row r="7" spans="2:9" ht="39.75" customHeight="1">
      <c r="B7" s="77" t="s">
        <v>11</v>
      </c>
      <c r="C7" s="77" t="s">
        <v>12</v>
      </c>
      <c r="D7" s="77" t="s">
        <v>13</v>
      </c>
      <c r="E7" s="77" t="s">
        <v>6</v>
      </c>
      <c r="F7" s="77" t="s">
        <v>14</v>
      </c>
      <c r="G7" s="77" t="s">
        <v>15</v>
      </c>
      <c r="H7" s="77" t="s">
        <v>16</v>
      </c>
      <c r="I7" s="77" t="s">
        <v>17</v>
      </c>
    </row>
    <row r="8" spans="2:9" ht="63" thickBot="1">
      <c r="B8" s="111" t="s">
        <v>18</v>
      </c>
      <c r="C8" s="111" t="s">
        <v>19</v>
      </c>
      <c r="D8" s="111" t="s">
        <v>20</v>
      </c>
      <c r="E8" s="111" t="s">
        <v>21</v>
      </c>
      <c r="F8" s="150" t="s">
        <v>22</v>
      </c>
      <c r="G8" s="111" t="s">
        <v>23</v>
      </c>
      <c r="H8" s="150" t="s">
        <v>24</v>
      </c>
      <c r="I8" s="111" t="s">
        <v>25</v>
      </c>
    </row>
    <row r="9" spans="2:9" ht="15.75" customHeight="1">
      <c r="B9" s="142" t="s">
        <v>26</v>
      </c>
      <c r="C9" s="149" t="s">
        <v>27</v>
      </c>
      <c r="D9" s="149" t="s">
        <v>28</v>
      </c>
      <c r="E9" s="142" t="s">
        <v>29</v>
      </c>
      <c r="F9" s="142"/>
      <c r="G9" s="142" t="s">
        <v>30</v>
      </c>
      <c r="H9" s="142" t="s">
        <v>31</v>
      </c>
      <c r="I9" s="142" t="s">
        <v>27</v>
      </c>
    </row>
    <row r="10" spans="2:9" ht="15.75" customHeight="1">
      <c r="B10" s="59" t="s">
        <v>26</v>
      </c>
      <c r="C10" s="60" t="s">
        <v>32</v>
      </c>
      <c r="D10" s="60" t="s">
        <v>28</v>
      </c>
      <c r="E10" s="59" t="s">
        <v>29</v>
      </c>
      <c r="F10" s="59"/>
      <c r="G10" s="59" t="s">
        <v>30</v>
      </c>
      <c r="H10" s="59" t="s">
        <v>31</v>
      </c>
      <c r="I10" s="59"/>
    </row>
    <row r="11" spans="2:9" ht="15.75" customHeight="1">
      <c r="B11" s="57" t="s">
        <v>33</v>
      </c>
      <c r="C11" s="58" t="s">
        <v>34</v>
      </c>
      <c r="D11" s="58" t="s">
        <v>35</v>
      </c>
      <c r="E11" s="58" t="s">
        <v>29</v>
      </c>
      <c r="F11" s="57"/>
      <c r="G11" s="57" t="s">
        <v>30</v>
      </c>
      <c r="H11" s="57"/>
      <c r="I11" s="58"/>
    </row>
    <row r="12" spans="2:9" ht="15.75" customHeight="1">
      <c r="B12" s="59" t="s">
        <v>36</v>
      </c>
      <c r="C12" s="59" t="s">
        <v>37</v>
      </c>
      <c r="D12" s="60" t="s">
        <v>38</v>
      </c>
      <c r="E12" s="59" t="s">
        <v>39</v>
      </c>
      <c r="F12" s="59"/>
      <c r="G12" s="59"/>
      <c r="H12" s="59"/>
      <c r="I12" s="59"/>
    </row>
    <row r="13" spans="2:9">
      <c r="B13" s="151" t="s">
        <v>26</v>
      </c>
      <c r="C13" s="152" t="s">
        <v>40</v>
      </c>
      <c r="D13" s="152" t="s">
        <v>41</v>
      </c>
      <c r="E13" s="151" t="s">
        <v>29</v>
      </c>
      <c r="F13" s="151"/>
      <c r="G13" s="151"/>
      <c r="H13" s="151"/>
      <c r="I13" s="151"/>
    </row>
    <row r="14" spans="2:9">
      <c r="B14" s="153" t="s">
        <v>26</v>
      </c>
      <c r="C14" s="154" t="s">
        <v>42</v>
      </c>
      <c r="D14" s="154" t="s">
        <v>43</v>
      </c>
      <c r="E14" s="153" t="s">
        <v>29</v>
      </c>
      <c r="F14" s="153"/>
      <c r="G14" s="153"/>
      <c r="H14" s="153"/>
      <c r="I14" s="153"/>
    </row>
    <row r="15" spans="2:9">
      <c r="B15" s="151" t="s">
        <v>26</v>
      </c>
      <c r="C15" s="152" t="s">
        <v>44</v>
      </c>
      <c r="D15" s="152" t="s">
        <v>45</v>
      </c>
      <c r="E15" s="151" t="s">
        <v>29</v>
      </c>
      <c r="F15" s="151"/>
      <c r="G15" s="151"/>
      <c r="H15" s="151"/>
      <c r="I15" s="151"/>
    </row>
    <row r="16" spans="2:9">
      <c r="B16" s="153" t="s">
        <v>26</v>
      </c>
      <c r="C16" s="154" t="s">
        <v>46</v>
      </c>
      <c r="D16" s="154" t="s">
        <v>47</v>
      </c>
      <c r="E16" s="153" t="s">
        <v>29</v>
      </c>
      <c r="F16" s="153"/>
      <c r="G16" s="153"/>
      <c r="H16" s="153"/>
      <c r="I16" s="153"/>
    </row>
    <row r="17" spans="2:9">
      <c r="B17" s="151" t="s">
        <v>26</v>
      </c>
      <c r="C17" s="152" t="s">
        <v>48</v>
      </c>
      <c r="D17" s="152" t="s">
        <v>49</v>
      </c>
      <c r="E17" s="151" t="s">
        <v>29</v>
      </c>
      <c r="F17" s="151"/>
      <c r="G17" s="151"/>
      <c r="H17" s="151"/>
      <c r="I17" s="151"/>
    </row>
    <row r="18" spans="2:9">
      <c r="B18" s="153" t="s">
        <v>26</v>
      </c>
      <c r="C18" s="154" t="s">
        <v>50</v>
      </c>
      <c r="D18" s="154" t="s">
        <v>51</v>
      </c>
      <c r="E18" s="153" t="s">
        <v>29</v>
      </c>
      <c r="F18" s="153"/>
      <c r="G18" s="153"/>
      <c r="H18" s="153"/>
      <c r="I18" s="153"/>
    </row>
    <row r="19" spans="2:9">
      <c r="B19" s="151" t="s">
        <v>26</v>
      </c>
      <c r="C19" s="152" t="s">
        <v>52</v>
      </c>
      <c r="D19" s="152" t="s">
        <v>53</v>
      </c>
      <c r="E19" s="151" t="s">
        <v>29</v>
      </c>
      <c r="F19" s="151"/>
      <c r="G19" s="151"/>
      <c r="H19" s="151"/>
      <c r="I19" s="151"/>
    </row>
    <row r="20" spans="2:9">
      <c r="B20" s="153" t="s">
        <v>26</v>
      </c>
      <c r="C20" s="154" t="s">
        <v>54</v>
      </c>
      <c r="D20" s="154" t="s">
        <v>55</v>
      </c>
      <c r="E20" s="153" t="s">
        <v>29</v>
      </c>
      <c r="F20" s="153"/>
      <c r="G20" s="153"/>
      <c r="H20" s="153"/>
      <c r="I20" s="153"/>
    </row>
    <row r="21" spans="2:9" ht="12.95" thickBot="1">
      <c r="B21" s="155" t="s">
        <v>26</v>
      </c>
      <c r="C21" s="156" t="s">
        <v>56</v>
      </c>
      <c r="D21" s="156" t="s">
        <v>57</v>
      </c>
      <c r="E21" s="155" t="s">
        <v>29</v>
      </c>
      <c r="F21" s="155"/>
      <c r="G21" s="155"/>
      <c r="H21" s="155"/>
      <c r="I21" s="155"/>
    </row>
    <row r="31" spans="2:9" ht="12.95" thickBot="1">
      <c r="B31" s="180" t="s">
        <v>58</v>
      </c>
      <c r="C31" s="180"/>
    </row>
    <row r="32" spans="2:9">
      <c r="B32" s="70" t="s">
        <v>26</v>
      </c>
      <c r="C32" s="70" t="s">
        <v>59</v>
      </c>
    </row>
    <row r="33" spans="2:3">
      <c r="B33" s="68" t="s">
        <v>36</v>
      </c>
      <c r="C33" s="68" t="s">
        <v>60</v>
      </c>
    </row>
    <row r="34" spans="2:3">
      <c r="B34" s="67" t="s">
        <v>33</v>
      </c>
      <c r="C34" s="67" t="s">
        <v>61</v>
      </c>
    </row>
    <row r="35" spans="2:3">
      <c r="B35" s="68" t="s">
        <v>62</v>
      </c>
      <c r="C35" s="68" t="s">
        <v>63</v>
      </c>
    </row>
    <row r="36" spans="2:3" ht="12.95" thickBot="1">
      <c r="B36" s="69" t="s">
        <v>64</v>
      </c>
      <c r="C36" s="69" t="s">
        <v>65</v>
      </c>
    </row>
  </sheetData>
  <mergeCells count="1">
    <mergeCell ref="B31:C31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2"/>
  <dimension ref="A1:J47"/>
  <sheetViews>
    <sheetView showFormulas="1" zoomScale="115" zoomScaleNormal="115" workbookViewId="0">
      <selection activeCell="M27" sqref="M27"/>
    </sheetView>
  </sheetViews>
  <sheetFormatPr defaultColWidth="8.7109375" defaultRowHeight="12.6"/>
  <cols>
    <col min="1" max="1" width="1.42578125" customWidth="1"/>
    <col min="2" max="2" width="7.42578125" customWidth="1"/>
    <col min="3" max="3" width="12.28515625" customWidth="1"/>
    <col min="4" max="4" width="19.28515625" customWidth="1"/>
    <col min="5" max="5" width="33.42578125" customWidth="1"/>
    <col min="6" max="6" width="6.7109375" customWidth="1"/>
    <col min="7" max="8" width="8.28515625" customWidth="1"/>
    <col min="9" max="9" width="7.42578125" customWidth="1"/>
    <col min="10" max="10" width="6.7109375" customWidth="1"/>
    <col min="12" max="12" width="13.42578125" customWidth="1"/>
  </cols>
  <sheetData>
    <row r="1" spans="1:10" ht="12.75" customHeight="1">
      <c r="B1" s="74"/>
      <c r="C1" s="29"/>
      <c r="D1" s="29"/>
    </row>
    <row r="2" spans="1:10" ht="18.75" customHeight="1">
      <c r="A2" s="13"/>
      <c r="B2" s="75" t="s">
        <v>66</v>
      </c>
      <c r="C2" s="75"/>
      <c r="D2" s="75"/>
      <c r="E2" s="23"/>
      <c r="F2" s="23"/>
      <c r="G2" s="23"/>
      <c r="H2" s="23"/>
      <c r="I2" s="23"/>
      <c r="J2" s="23"/>
    </row>
    <row r="3" spans="1:10" ht="12.75" customHeight="1"/>
    <row r="4" spans="1:10" ht="18" customHeight="1">
      <c r="B4" s="22" t="s">
        <v>67</v>
      </c>
      <c r="C4" s="22"/>
      <c r="D4" s="23"/>
      <c r="E4" s="23"/>
      <c r="F4" s="23"/>
      <c r="G4" s="23"/>
      <c r="H4" s="23"/>
      <c r="I4" s="23"/>
      <c r="J4" s="23"/>
    </row>
    <row r="5" spans="1:10" ht="15.75" customHeight="1">
      <c r="B5" s="122" t="s">
        <v>68</v>
      </c>
      <c r="C5" s="122" t="s">
        <v>69</v>
      </c>
      <c r="D5" s="122" t="s">
        <v>70</v>
      </c>
      <c r="E5" s="122" t="s">
        <v>71</v>
      </c>
      <c r="F5" s="76" t="s">
        <v>72</v>
      </c>
      <c r="G5" s="76" t="s">
        <v>73</v>
      </c>
      <c r="H5" s="76" t="s">
        <v>74</v>
      </c>
      <c r="I5" s="76" t="s">
        <v>75</v>
      </c>
      <c r="J5" s="76" t="s">
        <v>76</v>
      </c>
    </row>
    <row r="6" spans="1:10" ht="47.25" customHeight="1">
      <c r="B6" s="123" t="s">
        <v>77</v>
      </c>
      <c r="C6" s="123" t="s">
        <v>78</v>
      </c>
      <c r="D6" s="123" t="s">
        <v>79</v>
      </c>
      <c r="E6" s="123" t="s">
        <v>80</v>
      </c>
      <c r="F6" s="77" t="s">
        <v>81</v>
      </c>
      <c r="G6" s="77" t="s">
        <v>82</v>
      </c>
      <c r="H6" s="77" t="s">
        <v>15</v>
      </c>
      <c r="I6" s="77" t="s">
        <v>83</v>
      </c>
      <c r="J6" s="77" t="s">
        <v>84</v>
      </c>
    </row>
    <row r="7" spans="1:10" ht="42.75" customHeight="1" thickBot="1">
      <c r="B7" s="140" t="s">
        <v>85</v>
      </c>
      <c r="C7" s="140" t="s">
        <v>86</v>
      </c>
      <c r="D7" s="140" t="s">
        <v>87</v>
      </c>
      <c r="E7" s="140" t="s">
        <v>88</v>
      </c>
      <c r="F7" s="111" t="s">
        <v>89</v>
      </c>
      <c r="G7" s="111" t="s">
        <v>90</v>
      </c>
      <c r="H7" s="111" t="s">
        <v>23</v>
      </c>
      <c r="I7" s="141" t="s">
        <v>91</v>
      </c>
      <c r="J7" s="141" t="s">
        <v>92</v>
      </c>
    </row>
    <row r="8" spans="1:10" ht="15.75" customHeight="1">
      <c r="B8" s="142" t="s">
        <v>93</v>
      </c>
      <c r="C8" s="142" t="s">
        <v>94</v>
      </c>
      <c r="D8" s="142" t="s">
        <v>95</v>
      </c>
      <c r="E8" s="142" t="s">
        <v>96</v>
      </c>
      <c r="F8" s="142" t="s">
        <v>29</v>
      </c>
      <c r="G8" s="142" t="s">
        <v>97</v>
      </c>
      <c r="H8" s="142" t="s">
        <v>30</v>
      </c>
      <c r="I8" s="142"/>
      <c r="J8" s="142"/>
    </row>
    <row r="9" spans="1:10" ht="15.75" customHeight="1">
      <c r="B9" s="59" t="s">
        <v>93</v>
      </c>
      <c r="C9" s="59" t="s">
        <v>94</v>
      </c>
      <c r="D9" s="59" t="s">
        <v>98</v>
      </c>
      <c r="E9" s="59" t="s">
        <v>99</v>
      </c>
      <c r="F9" s="59" t="s">
        <v>29</v>
      </c>
      <c r="G9" s="59" t="s">
        <v>97</v>
      </c>
      <c r="H9" s="59" t="s">
        <v>30</v>
      </c>
      <c r="I9" s="59"/>
      <c r="J9" s="59"/>
    </row>
    <row r="10" spans="1:10" ht="15.75" customHeight="1">
      <c r="B10" s="57" t="s">
        <v>93</v>
      </c>
      <c r="C10" s="57" t="s">
        <v>94</v>
      </c>
      <c r="D10" s="57" t="s">
        <v>100</v>
      </c>
      <c r="E10" s="57" t="s">
        <v>101</v>
      </c>
      <c r="F10" s="57" t="s">
        <v>29</v>
      </c>
      <c r="G10" s="57" t="s">
        <v>97</v>
      </c>
      <c r="H10" s="57" t="s">
        <v>30</v>
      </c>
      <c r="I10" s="57"/>
      <c r="J10" s="57"/>
    </row>
    <row r="11" spans="1:10" ht="15.75" customHeight="1">
      <c r="B11" s="59" t="s">
        <v>93</v>
      </c>
      <c r="C11" s="59" t="s">
        <v>94</v>
      </c>
      <c r="D11" s="59" t="s">
        <v>102</v>
      </c>
      <c r="E11" s="59" t="s">
        <v>103</v>
      </c>
      <c r="F11" s="59" t="s">
        <v>29</v>
      </c>
      <c r="G11" s="59" t="s">
        <v>97</v>
      </c>
      <c r="H11" s="59" t="s">
        <v>30</v>
      </c>
      <c r="I11" s="59"/>
      <c r="J11" s="59"/>
    </row>
    <row r="12" spans="1:10" ht="15.75" customHeight="1">
      <c r="B12" s="58" t="s">
        <v>93</v>
      </c>
      <c r="C12" s="58" t="s">
        <v>94</v>
      </c>
      <c r="D12" s="58" t="s">
        <v>104</v>
      </c>
      <c r="E12" s="58" t="s">
        <v>105</v>
      </c>
      <c r="F12" s="57" t="s">
        <v>29</v>
      </c>
      <c r="G12" s="57" t="s">
        <v>97</v>
      </c>
      <c r="H12" s="57" t="s">
        <v>30</v>
      </c>
      <c r="I12" s="58"/>
      <c r="J12" s="58"/>
    </row>
    <row r="13" spans="1:10" ht="15.75" customHeight="1">
      <c r="B13" s="60" t="s">
        <v>93</v>
      </c>
      <c r="C13" s="60" t="s">
        <v>94</v>
      </c>
      <c r="D13" s="60" t="s">
        <v>106</v>
      </c>
      <c r="E13" s="60" t="s">
        <v>107</v>
      </c>
      <c r="F13" s="59" t="s">
        <v>29</v>
      </c>
      <c r="G13" s="59" t="s">
        <v>97</v>
      </c>
      <c r="H13" s="59" t="s">
        <v>30</v>
      </c>
      <c r="I13" s="60"/>
      <c r="J13" s="60"/>
    </row>
    <row r="14" spans="1:10" ht="15.75" customHeight="1">
      <c r="B14" s="58" t="s">
        <v>93</v>
      </c>
      <c r="C14" s="58" t="s">
        <v>94</v>
      </c>
      <c r="D14" s="58" t="s">
        <v>108</v>
      </c>
      <c r="E14" s="58" t="s">
        <v>109</v>
      </c>
      <c r="F14" s="58" t="s">
        <v>29</v>
      </c>
      <c r="G14" s="58" t="s">
        <v>97</v>
      </c>
      <c r="H14" s="58" t="s">
        <v>30</v>
      </c>
      <c r="I14" s="58"/>
      <c r="J14" s="58"/>
    </row>
    <row r="15" spans="1:10" ht="15.75" customHeight="1">
      <c r="B15" s="59" t="s">
        <v>93</v>
      </c>
      <c r="C15" s="59" t="s">
        <v>94</v>
      </c>
      <c r="D15" s="59" t="s">
        <v>110</v>
      </c>
      <c r="E15" s="59" t="s">
        <v>111</v>
      </c>
      <c r="F15" s="60" t="s">
        <v>29</v>
      </c>
      <c r="G15" s="60" t="s">
        <v>97</v>
      </c>
      <c r="H15" s="60" t="s">
        <v>30</v>
      </c>
      <c r="I15" s="59"/>
      <c r="J15" s="59"/>
    </row>
    <row r="16" spans="1:10" ht="15.75" customHeight="1">
      <c r="B16" s="57" t="s">
        <v>93</v>
      </c>
      <c r="C16" s="57" t="s">
        <v>94</v>
      </c>
      <c r="D16" s="57" t="s">
        <v>112</v>
      </c>
      <c r="E16" s="57" t="s">
        <v>113</v>
      </c>
      <c r="F16" s="57" t="s">
        <v>29</v>
      </c>
      <c r="G16" s="57" t="s">
        <v>97</v>
      </c>
      <c r="H16" s="57" t="s">
        <v>30</v>
      </c>
      <c r="I16" s="57"/>
      <c r="J16" s="57"/>
    </row>
    <row r="17" spans="2:10" ht="15.75" customHeight="1">
      <c r="B17" s="59" t="s">
        <v>93</v>
      </c>
      <c r="C17" s="59" t="s">
        <v>94</v>
      </c>
      <c r="D17" s="59" t="s">
        <v>114</v>
      </c>
      <c r="E17" s="59" t="s">
        <v>115</v>
      </c>
      <c r="F17" s="59" t="s">
        <v>29</v>
      </c>
      <c r="G17" s="59" t="s">
        <v>97</v>
      </c>
      <c r="H17" s="59" t="s">
        <v>30</v>
      </c>
      <c r="I17" s="59"/>
      <c r="J17" s="59"/>
    </row>
    <row r="18" spans="2:10" ht="15.6" customHeight="1" thickBot="1">
      <c r="B18" s="143" t="s">
        <v>116</v>
      </c>
      <c r="C18" s="143" t="s">
        <v>94</v>
      </c>
      <c r="D18" s="143" t="s">
        <v>117</v>
      </c>
      <c r="E18" s="143" t="s">
        <v>118</v>
      </c>
      <c r="F18" s="144" t="s">
        <v>29</v>
      </c>
      <c r="G18" s="144" t="s">
        <v>119</v>
      </c>
      <c r="H18" s="143" t="s">
        <v>30</v>
      </c>
      <c r="I18" s="143"/>
      <c r="J18" s="143"/>
    </row>
    <row r="19" spans="2:10" ht="15.75" customHeight="1">
      <c r="B19" s="2"/>
    </row>
    <row r="20" spans="2:10" ht="15.75" customHeight="1">
      <c r="F20" s="181"/>
      <c r="G20" s="181"/>
    </row>
    <row r="21" spans="2:10" ht="15.75" customHeight="1">
      <c r="B21" s="2"/>
    </row>
    <row r="22" spans="2:10" ht="15.6">
      <c r="B22" s="2"/>
    </row>
    <row r="23" spans="2:10" ht="15.6">
      <c r="F23" s="181"/>
      <c r="G23" s="181"/>
    </row>
    <row r="25" spans="2:10">
      <c r="B25" s="182" t="s">
        <v>120</v>
      </c>
      <c r="C25" s="182"/>
      <c r="D25" s="182"/>
    </row>
    <row r="26" spans="2:10">
      <c r="B26" s="67" t="s">
        <v>93</v>
      </c>
      <c r="C26" s="67" t="s">
        <v>121</v>
      </c>
      <c r="D26" s="67"/>
    </row>
    <row r="27" spans="2:10">
      <c r="B27" s="68" t="s">
        <v>122</v>
      </c>
      <c r="C27" s="68" t="s">
        <v>123</v>
      </c>
      <c r="D27" s="68"/>
    </row>
    <row r="28" spans="2:10">
      <c r="B28" s="67" t="s">
        <v>124</v>
      </c>
      <c r="C28" s="67" t="s">
        <v>125</v>
      </c>
      <c r="D28" s="67"/>
    </row>
    <row r="29" spans="2:10">
      <c r="B29" s="68" t="s">
        <v>116</v>
      </c>
      <c r="C29" s="68" t="s">
        <v>126</v>
      </c>
      <c r="D29" s="68"/>
    </row>
    <row r="30" spans="2:10">
      <c r="B30" s="67" t="s">
        <v>127</v>
      </c>
      <c r="C30" s="67" t="s">
        <v>128</v>
      </c>
      <c r="D30" s="67" t="s">
        <v>129</v>
      </c>
    </row>
    <row r="31" spans="2:10">
      <c r="B31" s="68" t="s">
        <v>130</v>
      </c>
      <c r="C31" s="68" t="s">
        <v>131</v>
      </c>
      <c r="D31" s="68" t="s">
        <v>132</v>
      </c>
    </row>
    <row r="32" spans="2:10">
      <c r="B32" s="67" t="s">
        <v>133</v>
      </c>
      <c r="C32" s="67" t="s">
        <v>134</v>
      </c>
      <c r="D32" s="67" t="s">
        <v>135</v>
      </c>
    </row>
    <row r="33" spans="2:5">
      <c r="B33" s="68" t="s">
        <v>136</v>
      </c>
      <c r="C33" s="68" t="s">
        <v>137</v>
      </c>
      <c r="D33" s="68" t="s">
        <v>132</v>
      </c>
    </row>
    <row r="34" spans="2:5" ht="12.95" thickBot="1">
      <c r="B34" s="69" t="s">
        <v>138</v>
      </c>
      <c r="C34" s="69" t="s">
        <v>139</v>
      </c>
      <c r="D34" s="69"/>
    </row>
    <row r="37" spans="2:5" ht="24.95">
      <c r="B37" s="82" t="s">
        <v>41</v>
      </c>
      <c r="C37" s="82">
        <v>415</v>
      </c>
      <c r="D37">
        <v>1201</v>
      </c>
      <c r="E37" s="83" t="s">
        <v>140</v>
      </c>
    </row>
    <row r="38" spans="2:5" ht="24.95">
      <c r="B38" s="82" t="s">
        <v>141</v>
      </c>
      <c r="C38" s="82">
        <v>18351</v>
      </c>
      <c r="D38" s="84" t="s">
        <v>142</v>
      </c>
      <c r="E38" s="83" t="s">
        <v>143</v>
      </c>
    </row>
    <row r="39" spans="2:5" ht="20.100000000000001" customHeight="1">
      <c r="B39" s="82" t="s">
        <v>144</v>
      </c>
      <c r="C39" s="82">
        <v>4006</v>
      </c>
      <c r="D39" s="85" t="s">
        <v>145</v>
      </c>
      <c r="E39" s="83" t="s">
        <v>146</v>
      </c>
    </row>
    <row r="40" spans="2:5" ht="22.5" customHeight="1">
      <c r="B40" s="82" t="s">
        <v>147</v>
      </c>
      <c r="C40" s="82">
        <v>37</v>
      </c>
      <c r="D40" s="86" t="s">
        <v>148</v>
      </c>
      <c r="E40" s="83" t="s">
        <v>149</v>
      </c>
    </row>
    <row r="41" spans="2:5">
      <c r="B41" s="82" t="s">
        <v>150</v>
      </c>
      <c r="C41" s="82">
        <v>486</v>
      </c>
      <c r="D41" s="85" t="s">
        <v>150</v>
      </c>
      <c r="E41" s="83" t="s">
        <v>151</v>
      </c>
    </row>
    <row r="42" spans="2:5">
      <c r="B42" s="82" t="s">
        <v>51</v>
      </c>
      <c r="C42" s="82">
        <v>22590</v>
      </c>
      <c r="D42" s="85" t="s">
        <v>152</v>
      </c>
      <c r="E42" s="83" t="s">
        <v>153</v>
      </c>
    </row>
    <row r="43" spans="2:5" ht="20.85" customHeight="1">
      <c r="B43" s="82" t="s">
        <v>154</v>
      </c>
      <c r="C43" s="82">
        <v>786</v>
      </c>
      <c r="E43" s="83"/>
    </row>
    <row r="44" spans="2:5" ht="18.600000000000001" customHeight="1">
      <c r="B44" s="82" t="s">
        <v>155</v>
      </c>
      <c r="C44" s="82">
        <v>3220</v>
      </c>
      <c r="D44" s="85" t="s">
        <v>155</v>
      </c>
      <c r="E44" s="83" t="s">
        <v>156</v>
      </c>
    </row>
    <row r="45" spans="2:5" ht="14.85" customHeight="1">
      <c r="B45" s="82" t="s">
        <v>157</v>
      </c>
      <c r="C45" s="82">
        <v>6190</v>
      </c>
      <c r="D45" s="85" t="s">
        <v>157</v>
      </c>
      <c r="E45" s="83" t="s">
        <v>158</v>
      </c>
    </row>
    <row r="46" spans="2:5">
      <c r="B46" s="82" t="s">
        <v>159</v>
      </c>
      <c r="C46" s="82">
        <v>1</v>
      </c>
      <c r="D46" s="85" t="s">
        <v>160</v>
      </c>
      <c r="E46" s="83" t="s">
        <v>161</v>
      </c>
    </row>
    <row r="47" spans="2:5" ht="50.1">
      <c r="B47" s="82" t="s">
        <v>162</v>
      </c>
      <c r="C47" s="82">
        <v>56082</v>
      </c>
    </row>
  </sheetData>
  <mergeCells count="3">
    <mergeCell ref="F23:G23"/>
    <mergeCell ref="B25:D25"/>
    <mergeCell ref="F20:G20"/>
  </mergeCells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usz3"/>
  <dimension ref="B2:AF79"/>
  <sheetViews>
    <sheetView zoomScaleNormal="100" workbookViewId="0">
      <selection activeCell="H12" sqref="H12"/>
    </sheetView>
  </sheetViews>
  <sheetFormatPr defaultColWidth="8.7109375" defaultRowHeight="12.75" customHeight="1"/>
  <cols>
    <col min="1" max="1" width="2.7109375" customWidth="1"/>
    <col min="2" max="2" width="20.7109375" customWidth="1"/>
    <col min="3" max="3" width="44.28515625" customWidth="1"/>
    <col min="4" max="4" width="13" customWidth="1"/>
    <col min="5" max="5" width="13.28515625" customWidth="1"/>
    <col min="6" max="6" width="11" customWidth="1"/>
    <col min="7" max="7" width="16.28515625" customWidth="1"/>
    <col min="8" max="8" width="14.28515625" customWidth="1"/>
    <col min="9" max="9" width="13.7109375" customWidth="1"/>
    <col min="10" max="10" width="8.28515625" customWidth="1"/>
    <col min="11" max="11" width="8.5703125" customWidth="1"/>
    <col min="12" max="12" width="12.42578125" customWidth="1"/>
    <col min="13" max="13" width="13.7109375" customWidth="1"/>
    <col min="14" max="14" width="7.7109375" customWidth="1"/>
    <col min="15" max="15" width="15.42578125" customWidth="1"/>
    <col min="16" max="16" width="32" bestFit="1" customWidth="1"/>
    <col min="17" max="17" width="14.42578125" style="126" customWidth="1"/>
    <col min="18" max="18" width="13" customWidth="1"/>
    <col min="19" max="19" width="13.85546875" customWidth="1"/>
    <col min="20" max="22" width="15" customWidth="1"/>
    <col min="23" max="23" width="15.28515625" customWidth="1"/>
    <col min="25" max="25" width="25.7109375" customWidth="1"/>
    <col min="26" max="26" width="12.42578125" bestFit="1" customWidth="1"/>
  </cols>
  <sheetData>
    <row r="2" spans="2:32" ht="16.5" customHeight="1">
      <c r="B2" s="73" t="s">
        <v>163</v>
      </c>
      <c r="C2" s="38"/>
      <c r="E2" s="6"/>
      <c r="I2" s="1"/>
      <c r="J2" s="1"/>
      <c r="K2" s="1"/>
      <c r="L2" s="1"/>
      <c r="M2" s="1"/>
      <c r="N2" s="1"/>
      <c r="O2" s="10"/>
      <c r="P2" s="10"/>
      <c r="Q2" s="124"/>
      <c r="R2" s="7"/>
      <c r="S2" s="8"/>
    </row>
    <row r="3" spans="2:32" ht="12.95">
      <c r="B3" s="11"/>
      <c r="C3" s="5"/>
      <c r="E3" s="6"/>
      <c r="I3" s="9"/>
      <c r="J3" s="9"/>
      <c r="K3" s="9"/>
      <c r="L3" s="9"/>
      <c r="M3" s="9"/>
      <c r="N3" s="9"/>
      <c r="O3" s="10"/>
      <c r="P3" s="10"/>
      <c r="Q3" s="124"/>
      <c r="R3" s="7"/>
      <c r="S3" s="8"/>
    </row>
    <row r="4" spans="2:32" ht="12" customHeight="1">
      <c r="E4" s="16" t="s">
        <v>164</v>
      </c>
      <c r="F4" s="14"/>
      <c r="G4" s="14"/>
      <c r="H4" s="14"/>
      <c r="I4" s="14"/>
      <c r="J4" s="14"/>
      <c r="K4" s="14"/>
      <c r="L4" s="14"/>
      <c r="M4" s="14"/>
      <c r="N4" s="14"/>
      <c r="O4" s="17"/>
      <c r="P4" s="17"/>
      <c r="Q4" s="125"/>
      <c r="R4" s="15"/>
      <c r="S4" s="15"/>
    </row>
    <row r="5" spans="2:32" s="4" customFormat="1" ht="22.5" customHeight="1">
      <c r="B5" s="76" t="s">
        <v>70</v>
      </c>
      <c r="C5" s="76" t="s">
        <v>165</v>
      </c>
      <c r="D5" s="76" t="s">
        <v>166</v>
      </c>
      <c r="E5" s="76" t="s">
        <v>167</v>
      </c>
      <c r="F5" s="76" t="s">
        <v>168</v>
      </c>
      <c r="G5" s="76" t="s">
        <v>169</v>
      </c>
      <c r="H5" s="76" t="s">
        <v>170</v>
      </c>
      <c r="I5" s="79" t="s">
        <v>171</v>
      </c>
      <c r="J5" s="79" t="s">
        <v>172</v>
      </c>
      <c r="K5" s="79" t="s">
        <v>173</v>
      </c>
      <c r="L5" s="79" t="s">
        <v>174</v>
      </c>
      <c r="M5" s="79" t="s">
        <v>175</v>
      </c>
      <c r="N5" s="79" t="s">
        <v>176</v>
      </c>
      <c r="O5" s="76" t="s">
        <v>177</v>
      </c>
      <c r="P5" s="79" t="s">
        <v>178</v>
      </c>
      <c r="Q5" s="79" t="s">
        <v>179</v>
      </c>
      <c r="R5" s="79" t="s">
        <v>180</v>
      </c>
      <c r="S5" s="79" t="s">
        <v>181</v>
      </c>
      <c r="T5" s="76" t="s">
        <v>182</v>
      </c>
      <c r="U5" s="76" t="s">
        <v>183</v>
      </c>
      <c r="V5"/>
      <c r="Y5"/>
      <c r="Z5"/>
    </row>
    <row r="6" spans="2:32" ht="52.35" customHeight="1">
      <c r="B6" s="77" t="s">
        <v>184</v>
      </c>
      <c r="C6" s="77" t="s">
        <v>80</v>
      </c>
      <c r="D6" s="77" t="s">
        <v>185</v>
      </c>
      <c r="E6" s="77" t="s">
        <v>186</v>
      </c>
      <c r="F6" s="77" t="s">
        <v>187</v>
      </c>
      <c r="G6" s="77" t="s">
        <v>188</v>
      </c>
      <c r="H6" s="77"/>
      <c r="I6" s="77"/>
      <c r="J6" s="77"/>
      <c r="K6" s="77"/>
      <c r="L6" s="77"/>
      <c r="M6" s="77"/>
      <c r="N6" s="77"/>
      <c r="O6" s="77" t="s">
        <v>189</v>
      </c>
      <c r="P6" s="77" t="s">
        <v>190</v>
      </c>
      <c r="Q6" s="77" t="s">
        <v>191</v>
      </c>
      <c r="R6" s="77" t="s">
        <v>192</v>
      </c>
      <c r="S6" s="77" t="s">
        <v>192</v>
      </c>
      <c r="T6" s="77" t="s">
        <v>193</v>
      </c>
      <c r="U6" s="77" t="s">
        <v>194</v>
      </c>
      <c r="X6" t="s">
        <v>195</v>
      </c>
      <c r="AA6" s="32"/>
      <c r="AB6" s="3"/>
    </row>
    <row r="7" spans="2:32" ht="63" thickBot="1">
      <c r="B7" s="111" t="s">
        <v>196</v>
      </c>
      <c r="C7" s="111" t="s">
        <v>88</v>
      </c>
      <c r="D7" s="111" t="s">
        <v>197</v>
      </c>
      <c r="E7" s="111" t="s">
        <v>198</v>
      </c>
      <c r="F7" s="111" t="s">
        <v>199</v>
      </c>
      <c r="G7" s="111" t="s">
        <v>200</v>
      </c>
      <c r="H7" s="111"/>
      <c r="I7" s="111"/>
      <c r="J7" s="111"/>
      <c r="K7" s="111"/>
      <c r="L7" s="111"/>
      <c r="M7" s="111"/>
      <c r="N7" s="111"/>
      <c r="O7" s="111" t="s">
        <v>201</v>
      </c>
      <c r="P7" s="111" t="s">
        <v>202</v>
      </c>
      <c r="Q7" s="111" t="s">
        <v>202</v>
      </c>
      <c r="R7" s="111" t="s">
        <v>202</v>
      </c>
      <c r="S7" s="111" t="s">
        <v>202</v>
      </c>
      <c r="T7" s="78" t="s">
        <v>203</v>
      </c>
      <c r="U7" s="78" t="s">
        <v>204</v>
      </c>
      <c r="AA7" s="32"/>
      <c r="AB7" s="3"/>
    </row>
    <row r="8" spans="2:32" ht="15.75" customHeight="1">
      <c r="B8" s="142" t="str">
        <f>SEC_Processes!D8</f>
        <v>ELE_EX_BIOM</v>
      </c>
      <c r="C8" s="142" t="str">
        <f>SEC_Processes!E8</f>
        <v>Existing Biomass Power Plants</v>
      </c>
      <c r="D8" s="142" t="str">
        <f>SEC_Comm!C13</f>
        <v>BIOM</v>
      </c>
      <c r="E8" s="142" t="str">
        <f>SEC_Comm!C9</f>
        <v>ELC</v>
      </c>
      <c r="F8" s="162">
        <v>0.39</v>
      </c>
      <c r="G8" s="162">
        <v>31.536000000000001</v>
      </c>
      <c r="H8" s="163">
        <v>1.2010000000000001</v>
      </c>
      <c r="I8" s="163">
        <f>H8*1</f>
        <v>1.2010000000000001</v>
      </c>
      <c r="J8" s="163">
        <f>I8*0.8</f>
        <v>0.9608000000000001</v>
      </c>
      <c r="K8" s="163">
        <f>J8*0.6</f>
        <v>0.57647999999999999</v>
      </c>
      <c r="L8" s="163">
        <f>K8*0.4</f>
        <v>0.23059200000000002</v>
      </c>
      <c r="M8" s="163">
        <f>L8*0.2</f>
        <v>4.6118400000000004E-2</v>
      </c>
      <c r="N8" s="163">
        <f>M8*0</f>
        <v>0</v>
      </c>
      <c r="O8" s="163">
        <v>1</v>
      </c>
      <c r="P8" s="164"/>
      <c r="Q8" s="177">
        <f>Q10</f>
        <v>0.31</v>
      </c>
      <c r="R8" s="177">
        <f t="shared" ref="R8:S8" si="0">R10</f>
        <v>0.12</v>
      </c>
      <c r="S8" s="177">
        <f t="shared" si="0"/>
        <v>0.11</v>
      </c>
      <c r="T8" s="148">
        <v>170</v>
      </c>
      <c r="U8" s="148"/>
      <c r="Z8">
        <f>Z9/4.3</f>
        <v>26.744186046511629</v>
      </c>
      <c r="AA8">
        <f>AA9/4.3</f>
        <v>0.38767441860465118</v>
      </c>
    </row>
    <row r="9" spans="2:32" ht="15.75" customHeight="1">
      <c r="B9" s="59" t="str">
        <f>SEC_Processes!D9</f>
        <v>ELE_EX_GAS_CCGT</v>
      </c>
      <c r="C9" s="59" t="str">
        <f>SEC_Processes!E9</f>
        <v>Existing Gas Combined Cycle Power Plants</v>
      </c>
      <c r="D9" s="59" t="str">
        <f>SEC_Comm!C14</f>
        <v>NAT_GAS</v>
      </c>
      <c r="E9" s="59" t="str">
        <f>SEC_Comm!C9</f>
        <v>ELC</v>
      </c>
      <c r="F9" s="165">
        <v>0.7</v>
      </c>
      <c r="G9" s="166">
        <v>31.536000000000001</v>
      </c>
      <c r="H9" s="165">
        <v>18.350999999999999</v>
      </c>
      <c r="I9" s="165"/>
      <c r="J9" s="165">
        <v>9.7850000000000001</v>
      </c>
      <c r="K9" s="165">
        <v>6.1619999999999999</v>
      </c>
      <c r="L9" s="165">
        <v>3.68</v>
      </c>
      <c r="M9" s="165"/>
      <c r="N9" s="165">
        <f t="shared" ref="N9:N11" si="1">M9*0</f>
        <v>0</v>
      </c>
      <c r="O9" s="165">
        <v>1</v>
      </c>
      <c r="P9" s="153"/>
      <c r="Q9" s="178">
        <v>0.85</v>
      </c>
      <c r="R9" s="153">
        <v>0.3</v>
      </c>
      <c r="S9" s="153">
        <v>0.1</v>
      </c>
      <c r="T9" s="148">
        <v>150</v>
      </c>
      <c r="U9" s="148"/>
      <c r="Z9">
        <v>115</v>
      </c>
      <c r="AA9">
        <v>1.667</v>
      </c>
    </row>
    <row r="10" spans="2:32" ht="12.6">
      <c r="B10" s="57" t="str">
        <f>SEC_Processes!D10</f>
        <v>ELE_EX_HC</v>
      </c>
      <c r="C10" s="57" t="str">
        <f>SEC_Processes!E10</f>
        <v>Existing Hard Coal Power Plants</v>
      </c>
      <c r="D10" s="57" t="str">
        <f>SEC_Comm!C15</f>
        <v>HC</v>
      </c>
      <c r="E10" s="57" t="str">
        <f>SEC_Comm!C9</f>
        <v>ELC</v>
      </c>
      <c r="F10" s="167">
        <v>0.41</v>
      </c>
      <c r="G10" s="168">
        <v>31.536000000000001</v>
      </c>
      <c r="H10" s="167">
        <v>4.0060000000000002</v>
      </c>
      <c r="I10" s="167"/>
      <c r="J10" s="167">
        <v>0</v>
      </c>
      <c r="K10" s="167">
        <v>0</v>
      </c>
      <c r="L10" s="167">
        <v>0</v>
      </c>
      <c r="M10" s="167">
        <v>0</v>
      </c>
      <c r="N10" s="167">
        <v>0</v>
      </c>
      <c r="O10" s="167">
        <v>1</v>
      </c>
      <c r="P10" s="169"/>
      <c r="Q10" s="169">
        <v>0.31</v>
      </c>
      <c r="R10" s="151">
        <v>0.12</v>
      </c>
      <c r="S10" s="151">
        <v>0.11</v>
      </c>
      <c r="T10" s="148">
        <v>120</v>
      </c>
      <c r="U10" s="148"/>
    </row>
    <row r="11" spans="2:32" ht="12.95" thickBot="1">
      <c r="B11" s="170" t="str">
        <f>SEC_Processes!D12</f>
        <v>ELE_EX_NUC</v>
      </c>
      <c r="C11" s="170" t="str">
        <f>SEC_Processes!E12</f>
        <v>Existing Nuclear Power Plants</v>
      </c>
      <c r="D11" s="170" t="str">
        <f>SEC_Comm!C17</f>
        <v>URAN</v>
      </c>
      <c r="E11" s="170" t="str">
        <f>SEC_Comm!C9</f>
        <v>ELC</v>
      </c>
      <c r="F11" s="176">
        <v>0.35</v>
      </c>
      <c r="G11" s="172">
        <v>31.536000000000001</v>
      </c>
      <c r="H11" s="171">
        <v>0.48599999999999999</v>
      </c>
      <c r="I11" s="173">
        <f t="shared" ref="I11:J11" si="2">H11*1</f>
        <v>0.48599999999999999</v>
      </c>
      <c r="J11" s="173">
        <f t="shared" si="2"/>
        <v>0.48599999999999999</v>
      </c>
      <c r="K11" s="173">
        <v>0.24299999999999999</v>
      </c>
      <c r="L11" s="173">
        <v>0</v>
      </c>
      <c r="M11" s="173">
        <v>0</v>
      </c>
      <c r="N11" s="173">
        <f t="shared" si="1"/>
        <v>0</v>
      </c>
      <c r="O11" s="171">
        <v>1</v>
      </c>
      <c r="P11" s="174"/>
      <c r="Q11" s="179">
        <v>0.94</v>
      </c>
      <c r="R11" s="175">
        <v>0.5</v>
      </c>
      <c r="S11" s="175">
        <v>0.25</v>
      </c>
      <c r="T11" s="148">
        <v>470</v>
      </c>
      <c r="U11" s="148"/>
    </row>
    <row r="12" spans="2:32" ht="26.1">
      <c r="Q12"/>
      <c r="T12" s="3"/>
      <c r="U12" s="3"/>
      <c r="W12" s="3"/>
      <c r="X12" s="33"/>
      <c r="Y12" s="79" t="s">
        <v>170</v>
      </c>
      <c r="Z12" s="79" t="s">
        <v>171</v>
      </c>
      <c r="AA12" s="79" t="s">
        <v>172</v>
      </c>
      <c r="AB12" s="79" t="s">
        <v>173</v>
      </c>
      <c r="AC12" s="79" t="s">
        <v>174</v>
      </c>
      <c r="AD12" s="79" t="s">
        <v>175</v>
      </c>
      <c r="AE12" s="79" t="s">
        <v>176</v>
      </c>
      <c r="AF12" s="34"/>
    </row>
    <row r="13" spans="2:32" ht="12.6">
      <c r="T13" s="3"/>
      <c r="U13" s="3"/>
      <c r="V13" s="3"/>
      <c r="W13" s="3"/>
      <c r="Y13" s="183" t="s">
        <v>205</v>
      </c>
      <c r="Z13" s="183"/>
      <c r="AA13" s="183"/>
      <c r="AB13" s="183"/>
      <c r="AC13" s="183"/>
      <c r="AD13" s="183"/>
      <c r="AE13" s="183"/>
      <c r="AF13" s="35"/>
    </row>
    <row r="14" spans="2:32" ht="12.6">
      <c r="W14" s="3"/>
      <c r="Y14" s="184" t="s">
        <v>206</v>
      </c>
      <c r="Z14" s="184"/>
      <c r="AA14" s="184"/>
      <c r="AB14" s="184"/>
      <c r="AC14" s="184"/>
      <c r="AD14" s="184"/>
      <c r="AE14" s="184"/>
      <c r="AF14" s="35"/>
    </row>
    <row r="15" spans="2:32" ht="12.75" customHeight="1">
      <c r="B15" s="61" t="str">
        <f>SEC_Processes!D17</f>
        <v>ELE_EX_OTH</v>
      </c>
      <c r="C15" s="61" t="str">
        <f>SEC_Processes!E17</f>
        <v>Existing Others Power Plants</v>
      </c>
      <c r="D15" s="61" t="str">
        <f>SEC_Comm!C21</f>
        <v>OTH</v>
      </c>
      <c r="E15" s="61" t="str">
        <f>SEC_Comm!C9</f>
        <v>ELC</v>
      </c>
      <c r="F15" s="131">
        <f>F10</f>
        <v>0.41</v>
      </c>
      <c r="G15" s="87">
        <v>31.536000000000001</v>
      </c>
      <c r="H15" s="87"/>
      <c r="I15" s="41"/>
      <c r="J15" s="41"/>
      <c r="Y15" s="106">
        <v>1.2010000000000001</v>
      </c>
      <c r="Z15" s="61"/>
      <c r="AA15" s="61"/>
      <c r="AB15" s="61"/>
      <c r="AC15" s="61"/>
      <c r="AD15" s="61"/>
      <c r="AE15" s="61"/>
    </row>
    <row r="16" spans="2:32" ht="12.75" customHeight="1">
      <c r="I16" s="127"/>
      <c r="J16" s="127"/>
      <c r="K16" s="127"/>
      <c r="L16" s="127"/>
      <c r="M16" s="127"/>
      <c r="N16" s="127"/>
      <c r="Y16" s="105">
        <v>18.350999999999999</v>
      </c>
      <c r="Z16" s="62"/>
      <c r="AA16" s="62"/>
      <c r="AB16" s="62"/>
      <c r="AC16" s="62"/>
      <c r="AD16" s="62"/>
      <c r="AE16" s="62"/>
    </row>
    <row r="17" spans="3:31" ht="12.6">
      <c r="E17" t="s">
        <v>207</v>
      </c>
      <c r="F17" s="89">
        <v>22590</v>
      </c>
      <c r="Y17" s="106">
        <v>4.0060000000000002</v>
      </c>
      <c r="Z17" s="61"/>
      <c r="AA17" s="61"/>
      <c r="AB17" s="61"/>
      <c r="AC17" s="61"/>
      <c r="AD17" s="61"/>
      <c r="AE17" s="61"/>
    </row>
    <row r="18" spans="3:31" ht="12.6">
      <c r="E18" t="s">
        <v>208</v>
      </c>
      <c r="F18">
        <f>0.67*F17</f>
        <v>15135.300000000001</v>
      </c>
      <c r="Y18" s="105">
        <v>3.6999999999999998E-2</v>
      </c>
      <c r="Z18" s="62"/>
      <c r="AA18" s="62"/>
      <c r="AB18" s="62"/>
      <c r="AC18" s="62"/>
      <c r="AD18" s="62"/>
      <c r="AE18" s="62"/>
    </row>
    <row r="19" spans="3:31" ht="12.6">
      <c r="E19" t="s">
        <v>209</v>
      </c>
      <c r="F19">
        <f>0.33*F17</f>
        <v>7454.7000000000007</v>
      </c>
      <c r="Y19" s="107">
        <v>0.48599999999999999</v>
      </c>
      <c r="Z19" s="80"/>
      <c r="AA19" s="80"/>
      <c r="AB19" s="80"/>
      <c r="AC19" s="80"/>
      <c r="AD19" s="80"/>
      <c r="AE19" s="80"/>
    </row>
    <row r="20" spans="3:31" ht="12.75" customHeight="1">
      <c r="I20" s="128" t="s">
        <v>210</v>
      </c>
      <c r="J20" s="127"/>
      <c r="K20" s="127"/>
      <c r="L20" s="127"/>
      <c r="M20" s="127"/>
      <c r="N20" s="127"/>
      <c r="Y20" s="107">
        <v>15.135300000000001</v>
      </c>
      <c r="Z20" s="80"/>
      <c r="AA20" s="80"/>
      <c r="AB20" s="80"/>
      <c r="AC20" s="80"/>
      <c r="AD20" s="80"/>
      <c r="AE20" s="80"/>
    </row>
    <row r="21" spans="3:31" ht="12.6">
      <c r="P21" s="194" t="s">
        <v>211</v>
      </c>
      <c r="Y21" s="108">
        <v>7.4547000000000008</v>
      </c>
      <c r="Z21" s="81"/>
      <c r="AA21" s="81"/>
      <c r="AB21" s="81"/>
      <c r="AC21" s="81"/>
      <c r="AD21" s="81"/>
      <c r="AE21" s="81"/>
    </row>
    <row r="22" spans="3:31" ht="12.75" customHeight="1">
      <c r="P22" s="195"/>
      <c r="Y22" s="106">
        <v>3.22</v>
      </c>
      <c r="Z22" s="61"/>
      <c r="AA22" s="61"/>
      <c r="AB22" s="61"/>
      <c r="AC22" s="61"/>
      <c r="AD22" s="61"/>
      <c r="AE22" s="61"/>
    </row>
    <row r="23" spans="3:31" ht="12.75" customHeight="1">
      <c r="P23" s="196"/>
      <c r="Y23" s="105">
        <v>6.19</v>
      </c>
      <c r="Z23" s="62"/>
      <c r="AA23" s="62"/>
      <c r="AB23" s="62"/>
      <c r="AC23" s="62"/>
      <c r="AD23" s="62"/>
      <c r="AE23" s="62"/>
    </row>
    <row r="24" spans="3:31" ht="12.75" customHeight="1">
      <c r="C24" s="161">
        <v>2030</v>
      </c>
      <c r="D24" s="161" t="s">
        <v>150</v>
      </c>
      <c r="E24" s="161" t="s">
        <v>212</v>
      </c>
      <c r="F24" s="161" t="s">
        <v>159</v>
      </c>
      <c r="P24" s="130" t="s">
        <v>213</v>
      </c>
    </row>
    <row r="25" spans="3:31" ht="12.6">
      <c r="C25" s="161"/>
      <c r="D25" s="161">
        <v>2720</v>
      </c>
      <c r="E25" s="161">
        <v>15745</v>
      </c>
      <c r="F25" s="161">
        <v>16309</v>
      </c>
      <c r="P25" s="130" t="s">
        <v>214</v>
      </c>
    </row>
    <row r="26" spans="3:31" ht="12.75" customHeight="1">
      <c r="C26" s="161" t="s">
        <v>215</v>
      </c>
      <c r="D26" s="161">
        <f>D25/(J11*8760)</f>
        <v>0.6388935866358495</v>
      </c>
      <c r="E26" s="161">
        <f>E25/(J9*8760)</f>
        <v>0.18368670712557425</v>
      </c>
      <c r="F26" s="161"/>
      <c r="I26" s="127"/>
      <c r="J26" s="127"/>
      <c r="K26" s="127"/>
      <c r="L26" s="127"/>
      <c r="M26" s="127"/>
      <c r="N26" s="127"/>
      <c r="P26" s="130" t="s">
        <v>216</v>
      </c>
    </row>
    <row r="27" spans="3:31" ht="12.6">
      <c r="P27" s="130" t="s">
        <v>217</v>
      </c>
    </row>
    <row r="28" spans="3:31" ht="12.75" customHeight="1">
      <c r="P28" s="130" t="s">
        <v>218</v>
      </c>
    </row>
    <row r="29" spans="3:31" ht="12.75" customHeight="1">
      <c r="I29" s="138" t="s">
        <v>187</v>
      </c>
      <c r="P29" s="130" t="s">
        <v>219</v>
      </c>
    </row>
    <row r="30" spans="3:31" ht="12.75" customHeight="1">
      <c r="I30" s="139" t="e">
        <f>H30/F30</f>
        <v>#DIV/0!</v>
      </c>
      <c r="P30" s="130" t="s">
        <v>220</v>
      </c>
    </row>
    <row r="31" spans="3:31" ht="12.75" customHeight="1">
      <c r="I31" s="139" t="e">
        <f>H31/F31</f>
        <v>#DIV/0!</v>
      </c>
      <c r="P31" s="130" t="s">
        <v>221</v>
      </c>
    </row>
    <row r="32" spans="3:31" ht="12.75" customHeight="1">
      <c r="I32" s="139" t="e">
        <f>H32/F32</f>
        <v>#DIV/0!</v>
      </c>
      <c r="P32" s="130" t="s">
        <v>222</v>
      </c>
      <c r="Y32" s="76" t="s">
        <v>182</v>
      </c>
      <c r="Z32" s="76" t="s">
        <v>183</v>
      </c>
    </row>
    <row r="33" spans="5:26" ht="12.75" customHeight="1">
      <c r="I33" s="139" t="e">
        <f>H33/F33</f>
        <v>#DIV/0!</v>
      </c>
      <c r="P33" s="130" t="s">
        <v>223</v>
      </c>
      <c r="Y33" s="77" t="s">
        <v>224</v>
      </c>
      <c r="Z33" s="77" t="s">
        <v>225</v>
      </c>
    </row>
    <row r="34" spans="5:26" ht="12.75" customHeight="1">
      <c r="I34" s="139"/>
      <c r="P34" s="130" t="s">
        <v>226</v>
      </c>
      <c r="Y34" s="78" t="s">
        <v>203</v>
      </c>
      <c r="Z34" s="78" t="s">
        <v>204</v>
      </c>
    </row>
    <row r="35" spans="5:26" ht="12.75" customHeight="1">
      <c r="P35" s="130" t="s">
        <v>227</v>
      </c>
      <c r="Y35" s="87">
        <v>309.60000000000002</v>
      </c>
      <c r="Z35" s="87">
        <v>744.48</v>
      </c>
    </row>
    <row r="36" spans="5:26" ht="12.75" customHeight="1">
      <c r="P36" s="130" t="s">
        <v>228</v>
      </c>
      <c r="Y36" s="87">
        <v>309.60000000000002</v>
      </c>
      <c r="Z36" s="87">
        <v>744.48</v>
      </c>
    </row>
    <row r="37" spans="5:26" ht="12.75" customHeight="1">
      <c r="P37" s="130" t="s">
        <v>229</v>
      </c>
      <c r="Y37" s="87">
        <v>309.60000000000002</v>
      </c>
      <c r="Z37" s="87">
        <v>744.48</v>
      </c>
    </row>
    <row r="38" spans="5:26" ht="12.75" customHeight="1">
      <c r="P38" s="130" t="s">
        <v>230</v>
      </c>
      <c r="Y38" s="87">
        <v>309.60000000000002</v>
      </c>
      <c r="Z38" s="87">
        <v>744.48</v>
      </c>
    </row>
    <row r="39" spans="5:26" ht="12.75" customHeight="1">
      <c r="P39" s="130" t="s">
        <v>231</v>
      </c>
      <c r="Y39" s="87">
        <v>309.60000000000002</v>
      </c>
      <c r="Z39" s="87">
        <v>744.48</v>
      </c>
    </row>
    <row r="40" spans="5:26" ht="12.75" customHeight="1">
      <c r="G40" s="3" t="s">
        <v>232</v>
      </c>
      <c r="P40" s="130" t="s">
        <v>233</v>
      </c>
      <c r="Y40" s="107">
        <v>720</v>
      </c>
      <c r="Z40" s="107">
        <f>10700000/8760</f>
        <v>1221.461187214612</v>
      </c>
    </row>
    <row r="41" spans="5:26" ht="12.75" customHeight="1">
      <c r="P41" s="130" t="s">
        <v>234</v>
      </c>
      <c r="Y41" s="108">
        <v>376</v>
      </c>
      <c r="Z41" s="108">
        <f>9405000/8760</f>
        <v>1073.6301369863013</v>
      </c>
    </row>
    <row r="42" spans="5:26" ht="12.75" customHeight="1">
      <c r="P42" s="130" t="s">
        <v>235</v>
      </c>
      <c r="Y42" s="106">
        <v>1800</v>
      </c>
      <c r="Z42" s="106">
        <f>58000000/8760</f>
        <v>6621.0045662100456</v>
      </c>
    </row>
    <row r="43" spans="5:26" ht="12.75" customHeight="1">
      <c r="P43" s="130" t="s">
        <v>236</v>
      </c>
      <c r="Y43" s="105">
        <v>1040</v>
      </c>
      <c r="Z43" s="105">
        <f>12600000/8760</f>
        <v>1438.3561643835617</v>
      </c>
    </row>
    <row r="44" spans="5:26" ht="12.75" customHeight="1">
      <c r="P44" s="130" t="s">
        <v>237</v>
      </c>
    </row>
    <row r="45" spans="5:26" ht="12.75" customHeight="1">
      <c r="P45" s="130" t="s">
        <v>238</v>
      </c>
    </row>
    <row r="46" spans="5:26" ht="12.75" customHeight="1">
      <c r="P46" s="130" t="s">
        <v>239</v>
      </c>
    </row>
    <row r="47" spans="5:26" ht="12.75" customHeight="1">
      <c r="P47" s="130" t="s">
        <v>240</v>
      </c>
    </row>
    <row r="48" spans="5:26" ht="12.75" customHeight="1">
      <c r="E48" s="16" t="s">
        <v>164</v>
      </c>
      <c r="F48" s="14"/>
      <c r="G48" s="14"/>
      <c r="H48" s="14"/>
      <c r="O48" s="17"/>
      <c r="P48" s="130" t="s">
        <v>241</v>
      </c>
      <c r="Q48" s="125"/>
      <c r="R48" s="15"/>
      <c r="S48" s="15"/>
    </row>
    <row r="49" spans="2:23" ht="12.75" customHeight="1">
      <c r="B49" s="76" t="s">
        <v>70</v>
      </c>
      <c r="C49" s="76" t="s">
        <v>165</v>
      </c>
      <c r="D49" s="76" t="s">
        <v>166</v>
      </c>
      <c r="E49" s="76" t="s">
        <v>167</v>
      </c>
      <c r="F49" s="76" t="s">
        <v>168</v>
      </c>
      <c r="G49" s="76" t="s">
        <v>169</v>
      </c>
      <c r="H49" s="76" t="s">
        <v>170</v>
      </c>
      <c r="I49" s="76" t="s">
        <v>177</v>
      </c>
      <c r="J49" s="79" t="s">
        <v>215</v>
      </c>
      <c r="K49" s="76" t="s">
        <v>182</v>
      </c>
      <c r="L49" s="76" t="s">
        <v>183</v>
      </c>
      <c r="P49" s="130" t="s">
        <v>242</v>
      </c>
    </row>
    <row r="50" spans="2:23" ht="66.75" customHeight="1">
      <c r="B50" s="77" t="s">
        <v>184</v>
      </c>
      <c r="C50" s="77" t="s">
        <v>80</v>
      </c>
      <c r="D50" s="77" t="s">
        <v>185</v>
      </c>
      <c r="E50" s="77" t="s">
        <v>186</v>
      </c>
      <c r="F50" s="77" t="s">
        <v>187</v>
      </c>
      <c r="G50" s="77" t="s">
        <v>188</v>
      </c>
      <c r="H50" s="77"/>
      <c r="I50" s="77" t="s">
        <v>189</v>
      </c>
      <c r="J50" s="77" t="s">
        <v>190</v>
      </c>
      <c r="K50" s="77" t="s">
        <v>193</v>
      </c>
      <c r="L50" s="77" t="s">
        <v>194</v>
      </c>
      <c r="P50" s="130" t="s">
        <v>243</v>
      </c>
    </row>
    <row r="51" spans="2:23" ht="15" customHeight="1">
      <c r="B51" s="62" t="s">
        <v>98</v>
      </c>
      <c r="C51" s="62" t="s">
        <v>99</v>
      </c>
      <c r="D51" s="62" t="s">
        <v>42</v>
      </c>
      <c r="E51" s="62" t="s">
        <v>27</v>
      </c>
      <c r="F51" s="105">
        <v>0.7</v>
      </c>
      <c r="G51" s="136">
        <v>31.536000000000001</v>
      </c>
      <c r="H51" s="134">
        <v>18.350999999999999</v>
      </c>
      <c r="I51" s="134">
        <v>1</v>
      </c>
      <c r="J51" s="134">
        <v>0.85</v>
      </c>
      <c r="K51" s="134">
        <v>26</v>
      </c>
      <c r="L51" s="134">
        <v>0.4</v>
      </c>
      <c r="P51" s="130" t="s">
        <v>244</v>
      </c>
    </row>
    <row r="52" spans="2:23" ht="12.75" customHeight="1">
      <c r="B52" s="80" t="s">
        <v>106</v>
      </c>
      <c r="C52" s="80" t="s">
        <v>107</v>
      </c>
      <c r="D52" s="80" t="s">
        <v>50</v>
      </c>
      <c r="E52" s="80" t="s">
        <v>27</v>
      </c>
      <c r="F52" s="107">
        <v>1</v>
      </c>
      <c r="G52" s="137">
        <v>31.536000000000001</v>
      </c>
      <c r="H52" s="135">
        <v>15.135300000000001</v>
      </c>
      <c r="I52" s="135">
        <v>0.02</v>
      </c>
      <c r="J52" s="135"/>
      <c r="K52" s="135">
        <v>10.7</v>
      </c>
      <c r="L52" s="135">
        <v>0</v>
      </c>
      <c r="P52" s="130" t="s">
        <v>245</v>
      </c>
    </row>
    <row r="53" spans="2:23" ht="12.75" customHeight="1">
      <c r="B53" s="62" t="s">
        <v>112</v>
      </c>
      <c r="C53" s="62" t="s">
        <v>113</v>
      </c>
      <c r="D53" s="62" t="s">
        <v>54</v>
      </c>
      <c r="E53" s="62" t="s">
        <v>27</v>
      </c>
      <c r="F53" s="105">
        <v>1</v>
      </c>
      <c r="G53" s="136">
        <v>31.536000000000001</v>
      </c>
      <c r="H53" s="134">
        <v>6.19</v>
      </c>
      <c r="I53" s="134">
        <v>0.15</v>
      </c>
      <c r="J53" s="134"/>
      <c r="K53" s="134">
        <v>12.6</v>
      </c>
      <c r="L53" s="134">
        <v>0</v>
      </c>
      <c r="P53" s="130" t="s">
        <v>246</v>
      </c>
    </row>
    <row r="54" spans="2:23" ht="12.75" customHeight="1">
      <c r="P54" s="130" t="s">
        <v>247</v>
      </c>
    </row>
    <row r="55" spans="2:23" ht="12.75" customHeight="1">
      <c r="P55" s="130" t="s">
        <v>248</v>
      </c>
    </row>
    <row r="56" spans="2:23" ht="12.75" customHeight="1">
      <c r="P56" s="130" t="s">
        <v>249</v>
      </c>
    </row>
    <row r="57" spans="2:23" ht="12.75" customHeight="1">
      <c r="P57" s="130" t="s">
        <v>250</v>
      </c>
    </row>
    <row r="58" spans="2:23" ht="12.75" customHeight="1">
      <c r="P58" s="130" t="s">
        <v>251</v>
      </c>
    </row>
    <row r="59" spans="2:23" ht="12.75" customHeight="1">
      <c r="P59" s="130" t="s">
        <v>252</v>
      </c>
    </row>
    <row r="60" spans="2:23" ht="12.75" customHeight="1">
      <c r="P60" s="130" t="s">
        <v>253</v>
      </c>
    </row>
    <row r="61" spans="2:23" ht="12.75" customHeight="1">
      <c r="P61" s="130" t="s">
        <v>254</v>
      </c>
    </row>
    <row r="62" spans="2:23" ht="12.75" customHeight="1">
      <c r="P62" s="130" t="s">
        <v>255</v>
      </c>
      <c r="S62" s="95" t="s">
        <v>256</v>
      </c>
      <c r="T62" s="92" t="s">
        <v>257</v>
      </c>
      <c r="U62" s="92"/>
      <c r="V62" s="92"/>
      <c r="W62" s="92" t="s">
        <v>257</v>
      </c>
    </row>
    <row r="63" spans="2:23" ht="12.75" customHeight="1">
      <c r="P63" s="130" t="s">
        <v>258</v>
      </c>
      <c r="S63" s="93" t="s">
        <v>259</v>
      </c>
      <c r="T63" s="93" t="s">
        <v>260</v>
      </c>
      <c r="U63" s="93"/>
      <c r="V63" s="93"/>
      <c r="W63" s="109">
        <v>720000</v>
      </c>
    </row>
    <row r="64" spans="2:23" ht="12.75" customHeight="1">
      <c r="P64" s="130" t="s">
        <v>261</v>
      </c>
      <c r="S64" s="93" t="s">
        <v>262</v>
      </c>
      <c r="T64" s="93" t="s">
        <v>263</v>
      </c>
      <c r="U64" s="93"/>
      <c r="V64" s="93"/>
      <c r="W64" s="109">
        <v>10700</v>
      </c>
    </row>
    <row r="65" spans="16:23" ht="12.75" customHeight="1">
      <c r="P65" s="130" t="s">
        <v>264</v>
      </c>
      <c r="S65" s="96" t="s">
        <v>265</v>
      </c>
      <c r="T65" s="97" t="s">
        <v>257</v>
      </c>
      <c r="U65" s="97"/>
      <c r="V65" s="97"/>
      <c r="W65" s="97" t="s">
        <v>257</v>
      </c>
    </row>
    <row r="66" spans="16:23" ht="12.75" customHeight="1">
      <c r="P66" s="130" t="s">
        <v>266</v>
      </c>
      <c r="S66" s="93" t="s">
        <v>259</v>
      </c>
      <c r="T66" s="93" t="s">
        <v>260</v>
      </c>
      <c r="U66" s="93"/>
      <c r="V66" s="93"/>
      <c r="W66" s="109">
        <v>376200</v>
      </c>
    </row>
    <row r="67" spans="16:23" ht="12.75" customHeight="1">
      <c r="S67" s="93" t="s">
        <v>262</v>
      </c>
      <c r="T67" s="93" t="s">
        <v>263</v>
      </c>
      <c r="U67" s="93"/>
      <c r="V67" s="93"/>
      <c r="W67" s="109">
        <v>9405</v>
      </c>
    </row>
    <row r="68" spans="16:23" ht="12.75" customHeight="1">
      <c r="S68" s="96" t="s">
        <v>267</v>
      </c>
      <c r="T68" s="97" t="s">
        <v>257</v>
      </c>
      <c r="U68" s="97"/>
      <c r="V68" s="97"/>
      <c r="W68" s="97" t="s">
        <v>257</v>
      </c>
    </row>
    <row r="69" spans="16:23" ht="12.75" customHeight="1">
      <c r="S69" s="93" t="s">
        <v>259</v>
      </c>
      <c r="T69" s="93" t="s">
        <v>260</v>
      </c>
      <c r="U69" s="93"/>
      <c r="V69" s="93"/>
      <c r="W69" s="94">
        <v>450000</v>
      </c>
    </row>
    <row r="70" spans="16:23" ht="12.75" customHeight="1">
      <c r="S70" s="93" t="s">
        <v>262</v>
      </c>
      <c r="T70" s="93" t="s">
        <v>263</v>
      </c>
      <c r="U70" s="93"/>
      <c r="V70" s="93"/>
      <c r="W70" s="94">
        <v>10400</v>
      </c>
    </row>
    <row r="71" spans="16:23" ht="12.75" customHeight="1">
      <c r="S71" s="98" t="s">
        <v>268</v>
      </c>
      <c r="T71" s="99" t="s">
        <v>257</v>
      </c>
      <c r="U71" s="99"/>
      <c r="V71" s="99"/>
      <c r="W71" s="99" t="s">
        <v>257</v>
      </c>
    </row>
    <row r="72" spans="16:23" ht="12.75" customHeight="1">
      <c r="S72" s="93" t="s">
        <v>259</v>
      </c>
      <c r="T72" s="93" t="s">
        <v>260</v>
      </c>
      <c r="U72" s="93"/>
      <c r="V72" s="93"/>
      <c r="W72" s="109">
        <v>1040000</v>
      </c>
    </row>
    <row r="73" spans="16:23" ht="12.75" customHeight="1">
      <c r="S73" s="93" t="s">
        <v>262</v>
      </c>
      <c r="T73" s="93" t="s">
        <v>263</v>
      </c>
      <c r="U73" s="93"/>
      <c r="V73" s="93"/>
      <c r="W73" s="109">
        <v>12600</v>
      </c>
    </row>
    <row r="74" spans="16:23" ht="12.75" customHeight="1">
      <c r="S74" s="101" t="s">
        <v>269</v>
      </c>
      <c r="T74" s="102" t="s">
        <v>257</v>
      </c>
      <c r="U74" s="102"/>
      <c r="V74" s="102"/>
      <c r="W74" s="102" t="s">
        <v>257</v>
      </c>
    </row>
    <row r="75" spans="16:23" ht="12.75" customHeight="1">
      <c r="S75" s="93" t="s">
        <v>259</v>
      </c>
      <c r="T75" s="93" t="s">
        <v>260</v>
      </c>
      <c r="U75" s="93"/>
      <c r="V75" s="93"/>
      <c r="W75" s="109">
        <v>1800000</v>
      </c>
    </row>
    <row r="76" spans="16:23" ht="12.75" customHeight="1">
      <c r="S76" s="93" t="s">
        <v>262</v>
      </c>
      <c r="T76" s="93" t="s">
        <v>263</v>
      </c>
      <c r="U76" s="93"/>
      <c r="V76" s="93"/>
      <c r="W76" s="109">
        <v>58000</v>
      </c>
    </row>
    <row r="77" spans="16:23" ht="12.75" customHeight="1">
      <c r="S77" s="103" t="s">
        <v>270</v>
      </c>
      <c r="T77" s="104" t="s">
        <v>257</v>
      </c>
      <c r="U77" s="104"/>
      <c r="V77" s="104"/>
      <c r="W77" s="104" t="s">
        <v>257</v>
      </c>
    </row>
    <row r="78" spans="16:23" ht="12.75" customHeight="1">
      <c r="S78" s="93" t="s">
        <v>259</v>
      </c>
      <c r="T78" s="93" t="s">
        <v>260</v>
      </c>
      <c r="U78" s="93"/>
      <c r="V78" s="93"/>
      <c r="W78" s="94">
        <v>2470000</v>
      </c>
    </row>
    <row r="79" spans="16:23" ht="12.75" customHeight="1">
      <c r="S79" s="93" t="s">
        <v>262</v>
      </c>
      <c r="T79" s="93" t="s">
        <v>263</v>
      </c>
      <c r="U79" s="93"/>
      <c r="V79" s="93"/>
      <c r="W79" s="94">
        <v>73000</v>
      </c>
    </row>
  </sheetData>
  <mergeCells count="3">
    <mergeCell ref="Y13:AE13"/>
    <mergeCell ref="Y14:AE14"/>
    <mergeCell ref="P21:P23"/>
  </mergeCells>
  <phoneticPr fontId="0" type="noConversion"/>
  <hyperlinks>
    <hyperlink ref="I20" r:id="rId1" xr:uid="{14AD81F8-ADE5-4087-9569-E4921348B9B4}"/>
  </hyperlinks>
  <pageMargins left="0.75" right="0.75" top="1" bottom="1" header="0.5" footer="0.5"/>
  <pageSetup orientation="portrait" horizontalDpi="4294967292" r:id="rId2"/>
  <headerFooter alignWithMargins="0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Arkusz4"/>
  <dimension ref="B2:AD32"/>
  <sheetViews>
    <sheetView tabSelected="1" zoomScale="130" zoomScaleNormal="130" workbookViewId="0">
      <selection activeCell="AA10" sqref="AA10"/>
    </sheetView>
  </sheetViews>
  <sheetFormatPr defaultColWidth="8.7109375" defaultRowHeight="12.6"/>
  <cols>
    <col min="1" max="1" width="2.7109375" customWidth="1"/>
    <col min="2" max="2" width="18.42578125" customWidth="1"/>
    <col min="3" max="3" width="37.42578125" customWidth="1"/>
    <col min="4" max="4" width="11.42578125" customWidth="1"/>
    <col min="5" max="5" width="13.28515625" customWidth="1"/>
    <col min="6" max="6" width="10.28515625" customWidth="1"/>
    <col min="7" max="7" width="21.42578125" customWidth="1"/>
    <col min="8" max="8" width="8.7109375" bestFit="1" customWidth="1"/>
    <col min="9" max="14" width="7.42578125" customWidth="1"/>
    <col min="15" max="15" width="16.28515625" customWidth="1"/>
    <col min="16" max="16" width="13.7109375" customWidth="1"/>
    <col min="17" max="18" width="15.42578125" customWidth="1"/>
    <col min="19" max="19" width="11.42578125" customWidth="1"/>
    <col min="20" max="20" width="36.5703125" bestFit="1" customWidth="1"/>
    <col min="21" max="21" width="12.7109375" bestFit="1" customWidth="1"/>
  </cols>
  <sheetData>
    <row r="2" spans="2:30" ht="17.45">
      <c r="B2" s="73" t="s">
        <v>271</v>
      </c>
      <c r="C2" s="20"/>
      <c r="E2" s="6"/>
      <c r="H2" s="9"/>
      <c r="I2" s="9"/>
      <c r="J2" s="9"/>
      <c r="K2" s="9"/>
      <c r="L2" s="9"/>
      <c r="M2" s="9"/>
      <c r="N2" s="9"/>
      <c r="O2" s="9"/>
      <c r="P2" s="10"/>
      <c r="Q2" s="12"/>
      <c r="R2" s="7"/>
      <c r="S2" s="8"/>
    </row>
    <row r="3" spans="2:30" ht="12.95">
      <c r="B3" s="51"/>
      <c r="C3" s="5"/>
      <c r="E3" s="6"/>
      <c r="H3" s="9"/>
      <c r="I3" s="9"/>
      <c r="J3" s="9"/>
      <c r="K3" s="9"/>
      <c r="L3" s="9"/>
      <c r="M3" s="9"/>
      <c r="N3" s="9"/>
      <c r="O3" s="9"/>
      <c r="P3" s="10"/>
      <c r="Q3" s="12"/>
      <c r="R3" s="7"/>
      <c r="S3" s="8"/>
    </row>
    <row r="4" spans="2:30" ht="15.75" customHeight="1">
      <c r="E4" s="16" t="s">
        <v>164</v>
      </c>
      <c r="F4" s="14"/>
      <c r="G4" s="14"/>
      <c r="H4" s="14"/>
      <c r="I4" s="14"/>
      <c r="J4" s="14"/>
      <c r="K4" s="14"/>
      <c r="L4" s="14"/>
      <c r="M4" s="14"/>
      <c r="N4" s="14"/>
      <c r="O4" s="14"/>
      <c r="P4" s="17"/>
      <c r="Q4" s="15"/>
      <c r="R4" s="15"/>
    </row>
    <row r="5" spans="2:30" s="4" customFormat="1" ht="26.1">
      <c r="B5" s="76" t="s">
        <v>70</v>
      </c>
      <c r="C5" s="76" t="s">
        <v>272</v>
      </c>
      <c r="D5" s="76" t="s">
        <v>166</v>
      </c>
      <c r="E5" s="76" t="s">
        <v>167</v>
      </c>
      <c r="F5" s="76" t="s">
        <v>168</v>
      </c>
      <c r="G5" s="76" t="s">
        <v>169</v>
      </c>
      <c r="H5" s="79" t="s">
        <v>170</v>
      </c>
      <c r="I5" s="79" t="s">
        <v>171</v>
      </c>
      <c r="J5" s="79" t="s">
        <v>172</v>
      </c>
      <c r="K5" s="79" t="s">
        <v>173</v>
      </c>
      <c r="L5" s="79" t="s">
        <v>174</v>
      </c>
      <c r="M5" s="79" t="s">
        <v>175</v>
      </c>
      <c r="N5" s="79" t="s">
        <v>176</v>
      </c>
      <c r="O5" s="76" t="s">
        <v>177</v>
      </c>
      <c r="P5" s="76" t="s">
        <v>215</v>
      </c>
      <c r="Q5" s="76" t="s">
        <v>182</v>
      </c>
      <c r="R5" s="76" t="s">
        <v>183</v>
      </c>
      <c r="S5"/>
    </row>
    <row r="6" spans="2:30" ht="37.5">
      <c r="B6" s="77" t="s">
        <v>184</v>
      </c>
      <c r="C6" s="77" t="s">
        <v>80</v>
      </c>
      <c r="D6" s="77" t="s">
        <v>185</v>
      </c>
      <c r="E6" s="77" t="s">
        <v>186</v>
      </c>
      <c r="F6" s="77" t="s">
        <v>187</v>
      </c>
      <c r="G6" s="77" t="s">
        <v>188</v>
      </c>
      <c r="H6" s="183" t="s">
        <v>205</v>
      </c>
      <c r="I6" s="183"/>
      <c r="J6" s="183"/>
      <c r="K6" s="183"/>
      <c r="L6" s="183"/>
      <c r="M6" s="183"/>
      <c r="N6" s="183"/>
      <c r="O6" s="77" t="s">
        <v>189</v>
      </c>
      <c r="P6" s="77" t="s">
        <v>190</v>
      </c>
      <c r="Q6" s="77" t="s">
        <v>193</v>
      </c>
      <c r="R6" s="77" t="s">
        <v>194</v>
      </c>
    </row>
    <row r="7" spans="2:30" ht="50.45" thickBot="1">
      <c r="B7" s="78" t="s">
        <v>196</v>
      </c>
      <c r="C7" s="78" t="s">
        <v>88</v>
      </c>
      <c r="D7" s="78" t="s">
        <v>197</v>
      </c>
      <c r="E7" s="78" t="s">
        <v>198</v>
      </c>
      <c r="F7" s="78" t="s">
        <v>199</v>
      </c>
      <c r="G7" s="78" t="s">
        <v>200</v>
      </c>
      <c r="H7" s="184" t="s">
        <v>206</v>
      </c>
      <c r="I7" s="184"/>
      <c r="J7" s="184"/>
      <c r="K7" s="184"/>
      <c r="L7" s="184"/>
      <c r="M7" s="184"/>
      <c r="N7" s="184"/>
      <c r="O7" s="78" t="s">
        <v>201</v>
      </c>
      <c r="P7" s="78" t="s">
        <v>202</v>
      </c>
      <c r="Q7" s="78" t="s">
        <v>203</v>
      </c>
      <c r="R7" s="78" t="s">
        <v>204</v>
      </c>
    </row>
    <row r="8" spans="2:30" ht="12.75">
      <c r="B8" s="62" t="str">
        <f>SEC_Processes!D13</f>
        <v>ELE_EX_PV_ROOF</v>
      </c>
      <c r="C8" s="62" t="str">
        <f>SEC_Processes!E13</f>
        <v>Existing Photovoltaics Rooftop</v>
      </c>
      <c r="D8" s="62" t="str">
        <f>SEC_Comm!C18</f>
        <v>SOLAR</v>
      </c>
      <c r="E8" s="62" t="str">
        <f>SEC_Comm!C9</f>
        <v>ELC</v>
      </c>
      <c r="F8" s="41">
        <v>1</v>
      </c>
      <c r="G8" s="41">
        <v>31.536000000000001</v>
      </c>
      <c r="H8" s="129">
        <v>15.135300000000001</v>
      </c>
      <c r="I8" s="129">
        <v>15.135300000000001</v>
      </c>
      <c r="J8" s="129">
        <v>15.135300000000001</v>
      </c>
      <c r="K8" s="129">
        <v>15.135300000000001</v>
      </c>
      <c r="L8" s="129">
        <v>15.135300000000001</v>
      </c>
      <c r="M8" s="129">
        <v>15.135300000000001</v>
      </c>
      <c r="N8" s="129">
        <v>15.135300000000001</v>
      </c>
      <c r="O8" s="88"/>
      <c r="P8" s="88"/>
      <c r="Q8" s="132">
        <v>120</v>
      </c>
      <c r="R8" s="132"/>
      <c r="S8" s="191"/>
    </row>
    <row r="9" spans="2:30" ht="12.75">
      <c r="B9" s="61" t="str">
        <f>SEC_Processes!D14</f>
        <v>ELE_EX_PV_UTI</v>
      </c>
      <c r="C9" s="61" t="str">
        <f>SEC_Processes!E14</f>
        <v>Existing Photovoltaics Utility</v>
      </c>
      <c r="D9" s="61" t="str">
        <f>SEC_Comm!C18</f>
        <v>SOLAR</v>
      </c>
      <c r="E9" s="61" t="str">
        <f>SEC_Comm!C9</f>
        <v>ELC</v>
      </c>
      <c r="F9" s="25">
        <v>1</v>
      </c>
      <c r="G9" s="25">
        <v>31.536000000000001</v>
      </c>
      <c r="H9" s="64">
        <v>7.4547000000000008</v>
      </c>
      <c r="I9" s="64">
        <v>7.4547000000000008</v>
      </c>
      <c r="J9" s="64">
        <v>7.4547000000000008</v>
      </c>
      <c r="K9" s="64">
        <v>7.4547000000000008</v>
      </c>
      <c r="L9" s="64">
        <v>7.4547000000000008</v>
      </c>
      <c r="M9" s="64">
        <v>7.4547000000000008</v>
      </c>
      <c r="N9" s="64">
        <v>7.4547000000000008</v>
      </c>
      <c r="O9" s="87"/>
      <c r="P9" s="87"/>
      <c r="Q9" s="132">
        <v>109</v>
      </c>
      <c r="R9" s="132"/>
      <c r="S9" s="191"/>
    </row>
    <row r="10" spans="2:30" ht="46.5">
      <c r="B10" s="62" t="str">
        <f>SEC_Processes!D15</f>
        <v>ELE_EX_WIND_OFF</v>
      </c>
      <c r="C10" s="62" t="str">
        <f>SEC_Processes!E15</f>
        <v>Existing Offshore Wind Turbines</v>
      </c>
      <c r="D10" s="62" t="str">
        <f>SEC_Comm!C19</f>
        <v>WIND_OFF</v>
      </c>
      <c r="E10" s="62" t="str">
        <f>SEC_Comm!C9</f>
        <v>ELC</v>
      </c>
      <c r="F10" s="41">
        <v>1</v>
      </c>
      <c r="G10" s="41">
        <v>31.536000000000001</v>
      </c>
      <c r="H10" s="129">
        <v>3.22</v>
      </c>
      <c r="I10" s="129">
        <v>3.22</v>
      </c>
      <c r="J10" s="129">
        <v>3.22</v>
      </c>
      <c r="K10" s="129">
        <v>3.22</v>
      </c>
      <c r="L10" s="129">
        <v>3.22</v>
      </c>
      <c r="M10" s="129">
        <v>3.22</v>
      </c>
      <c r="N10" s="129">
        <v>3.22</v>
      </c>
      <c r="O10" s="88"/>
      <c r="P10" s="88"/>
      <c r="Q10" s="132">
        <v>450</v>
      </c>
      <c r="R10" s="132"/>
      <c r="S10" s="191"/>
      <c r="T10" s="192" t="s">
        <v>273</v>
      </c>
      <c r="U10" s="193" t="s">
        <v>274</v>
      </c>
      <c r="V10" s="193"/>
      <c r="W10" s="193"/>
      <c r="X10" s="193"/>
      <c r="Y10" s="193"/>
      <c r="Z10" s="193"/>
    </row>
    <row r="11" spans="2:30" ht="12.75">
      <c r="B11" s="61" t="str">
        <f>SEC_Processes!D16</f>
        <v>ELE_EX_WIND_ON</v>
      </c>
      <c r="C11" s="61" t="str">
        <f>SEC_Processes!E16</f>
        <v>Existing Onshore Wind Turbines</v>
      </c>
      <c r="D11" s="61" t="str">
        <f>SEC_Comm!C20</f>
        <v>WIND_ON</v>
      </c>
      <c r="E11" s="61" t="str">
        <f>SEC_Comm!C9</f>
        <v>ELC</v>
      </c>
      <c r="F11" s="25">
        <v>1</v>
      </c>
      <c r="G11" s="25">
        <v>31.536000000000001</v>
      </c>
      <c r="H11" s="64">
        <v>6.19</v>
      </c>
      <c r="I11" s="64">
        <v>6.19</v>
      </c>
      <c r="J11" s="64">
        <v>6.19</v>
      </c>
      <c r="K11" s="64">
        <v>6.19</v>
      </c>
      <c r="L11" s="64">
        <v>6.19</v>
      </c>
      <c r="M11" s="64">
        <v>6.19</v>
      </c>
      <c r="N11" s="64">
        <v>6.19</v>
      </c>
      <c r="O11" s="87"/>
      <c r="P11" s="87"/>
      <c r="Q11" s="132">
        <v>190</v>
      </c>
      <c r="R11" s="132"/>
    </row>
    <row r="12" spans="2:30" ht="12.6" customHeight="1" thickBot="1">
      <c r="B12" s="147" t="str">
        <f>SEC_Processes!D11</f>
        <v>ELE_EX_HYD</v>
      </c>
      <c r="C12" s="147" t="str">
        <f>SEC_Processes!E11</f>
        <v>Existing Hydro Power Plants</v>
      </c>
      <c r="D12" s="147" t="str">
        <f>SEC_Comm!C16</f>
        <v>HYD</v>
      </c>
      <c r="E12" s="147" t="str">
        <f>SEC_Comm!C9</f>
        <v>ELC</v>
      </c>
      <c r="F12" s="147">
        <v>1</v>
      </c>
      <c r="G12" s="147">
        <v>31.536000000000001</v>
      </c>
      <c r="H12" s="147">
        <v>3.6999999999999998E-2</v>
      </c>
      <c r="I12" s="147">
        <v>3.6999999999999998E-2</v>
      </c>
      <c r="J12" s="147">
        <v>3.6999999999999998E-2</v>
      </c>
      <c r="K12" s="147">
        <v>3.6999999999999998E-2</v>
      </c>
      <c r="L12" s="147">
        <v>3.6999999999999998E-2</v>
      </c>
      <c r="M12" s="147">
        <v>3.6999999999999998E-2</v>
      </c>
      <c r="N12" s="147">
        <v>3.6999999999999998E-2</v>
      </c>
      <c r="O12" s="147">
        <v>1</v>
      </c>
      <c r="P12" s="147">
        <v>0.5</v>
      </c>
      <c r="Q12" s="147">
        <v>120</v>
      </c>
      <c r="R12" s="147"/>
      <c r="V12" s="197" t="s">
        <v>275</v>
      </c>
      <c r="W12" s="197"/>
      <c r="X12" s="197"/>
      <c r="Y12" s="197" t="s">
        <v>276</v>
      </c>
      <c r="Z12" s="197"/>
      <c r="AA12" s="197"/>
      <c r="AB12" s="197" t="s">
        <v>277</v>
      </c>
      <c r="AC12" s="197"/>
      <c r="AD12" s="197"/>
    </row>
    <row r="13" spans="2:30" ht="14.45">
      <c r="V13" s="90">
        <v>2030</v>
      </c>
      <c r="W13" s="90">
        <v>2040</v>
      </c>
      <c r="X13" s="90">
        <v>2050</v>
      </c>
      <c r="Y13" s="90">
        <v>2030</v>
      </c>
      <c r="Z13" s="90">
        <v>2040</v>
      </c>
      <c r="AA13" s="90">
        <v>2050</v>
      </c>
      <c r="AB13" s="90">
        <v>2030</v>
      </c>
      <c r="AC13" s="90">
        <v>2040</v>
      </c>
      <c r="AD13" s="90">
        <v>2050</v>
      </c>
    </row>
    <row r="14" spans="2:30" ht="14.45">
      <c r="V14" s="93"/>
      <c r="W14" s="93"/>
      <c r="X14" s="93"/>
      <c r="Y14" s="91">
        <v>0.01</v>
      </c>
      <c r="Z14" s="91">
        <v>0.15</v>
      </c>
      <c r="AA14" s="91">
        <v>0.2</v>
      </c>
      <c r="AB14" s="91">
        <v>0.01</v>
      </c>
      <c r="AC14" s="91">
        <v>0.15</v>
      </c>
      <c r="AD14" s="91">
        <v>0.2</v>
      </c>
    </row>
    <row r="15" spans="2:30" ht="14.45">
      <c r="H15" s="105">
        <v>15135.300000000001</v>
      </c>
      <c r="I15">
        <f>H15/1000</f>
        <v>15.135300000000001</v>
      </c>
      <c r="T15" s="95" t="s">
        <v>256</v>
      </c>
      <c r="U15" s="92" t="s">
        <v>257</v>
      </c>
      <c r="V15" s="92" t="s">
        <v>257</v>
      </c>
      <c r="W15" s="92" t="s">
        <v>257</v>
      </c>
      <c r="X15" s="92" t="s">
        <v>257</v>
      </c>
      <c r="Y15" s="92" t="s">
        <v>257</v>
      </c>
      <c r="Z15" s="92" t="s">
        <v>257</v>
      </c>
      <c r="AA15" s="92" t="s">
        <v>257</v>
      </c>
      <c r="AB15" s="92" t="s">
        <v>257</v>
      </c>
      <c r="AC15" s="92" t="s">
        <v>257</v>
      </c>
      <c r="AD15" s="92" t="s">
        <v>257</v>
      </c>
    </row>
    <row r="16" spans="2:30" ht="14.45">
      <c r="H16" s="106">
        <v>7454.7000000000007</v>
      </c>
      <c r="I16">
        <f>H16/1000</f>
        <v>7.4547000000000008</v>
      </c>
      <c r="S16" t="s">
        <v>278</v>
      </c>
      <c r="T16" s="93" t="s">
        <v>259</v>
      </c>
      <c r="U16" s="93" t="s">
        <v>260</v>
      </c>
      <c r="V16" s="109">
        <v>720000</v>
      </c>
      <c r="W16" s="94">
        <v>580000</v>
      </c>
      <c r="X16" s="94">
        <v>520000</v>
      </c>
      <c r="Y16" s="94">
        <v>712800</v>
      </c>
      <c r="Z16" s="94">
        <v>493000</v>
      </c>
      <c r="AA16" s="94">
        <v>416000</v>
      </c>
      <c r="AB16" s="94">
        <v>727200</v>
      </c>
      <c r="AC16" s="94">
        <v>667000</v>
      </c>
      <c r="AD16" s="94">
        <v>624000</v>
      </c>
    </row>
    <row r="17" spans="8:30" ht="14.45">
      <c r="H17" s="105">
        <v>3220</v>
      </c>
      <c r="I17">
        <f>H17/1000</f>
        <v>3.22</v>
      </c>
      <c r="S17" t="s">
        <v>279</v>
      </c>
      <c r="T17" s="93" t="s">
        <v>262</v>
      </c>
      <c r="U17" s="93" t="s">
        <v>263</v>
      </c>
      <c r="V17" s="109">
        <v>10700</v>
      </c>
      <c r="W17" s="94">
        <v>9600</v>
      </c>
      <c r="X17" s="94">
        <v>8900</v>
      </c>
      <c r="Y17" s="94">
        <v>10593</v>
      </c>
      <c r="Z17" s="94">
        <v>8160</v>
      </c>
      <c r="AA17" s="94">
        <v>7120</v>
      </c>
      <c r="AB17" s="94">
        <v>10807</v>
      </c>
      <c r="AC17" s="94">
        <v>11040</v>
      </c>
      <c r="AD17" s="94">
        <v>10680</v>
      </c>
    </row>
    <row r="18" spans="8:30" ht="14.45">
      <c r="H18" s="106">
        <v>6190</v>
      </c>
      <c r="I18">
        <f>H18/1000</f>
        <v>6.19</v>
      </c>
      <c r="T18" s="96" t="s">
        <v>265</v>
      </c>
      <c r="U18" s="97" t="s">
        <v>257</v>
      </c>
      <c r="V18" s="97" t="s">
        <v>257</v>
      </c>
      <c r="W18" s="97" t="s">
        <v>257</v>
      </c>
      <c r="X18" s="97" t="s">
        <v>257</v>
      </c>
      <c r="Y18" s="97" t="s">
        <v>257</v>
      </c>
      <c r="Z18" s="97" t="s">
        <v>257</v>
      </c>
      <c r="AA18" s="97" t="s">
        <v>257</v>
      </c>
      <c r="AB18" s="97" t="s">
        <v>257</v>
      </c>
      <c r="AC18" s="97" t="s">
        <v>257</v>
      </c>
      <c r="AD18" s="97" t="s">
        <v>257</v>
      </c>
    </row>
    <row r="19" spans="8:30" ht="14.45">
      <c r="T19" s="93" t="s">
        <v>259</v>
      </c>
      <c r="U19" s="93" t="s">
        <v>260</v>
      </c>
      <c r="V19" s="109">
        <v>376200</v>
      </c>
      <c r="W19" s="94">
        <v>280500</v>
      </c>
      <c r="X19" s="94">
        <v>232000</v>
      </c>
      <c r="Y19" s="94">
        <v>376200</v>
      </c>
      <c r="Z19" s="94">
        <v>280500</v>
      </c>
      <c r="AA19" s="94">
        <v>232000</v>
      </c>
      <c r="AB19" s="94">
        <v>383800</v>
      </c>
      <c r="AC19" s="94">
        <v>379500</v>
      </c>
      <c r="AD19" s="94">
        <v>348000</v>
      </c>
    </row>
    <row r="20" spans="8:30" ht="14.45">
      <c r="T20" s="93" t="s">
        <v>262</v>
      </c>
      <c r="U20" s="93" t="s">
        <v>263</v>
      </c>
      <c r="V20" s="109">
        <v>9405</v>
      </c>
      <c r="W20" s="94">
        <v>6885</v>
      </c>
      <c r="X20" s="94">
        <v>5920</v>
      </c>
      <c r="Y20" s="94">
        <v>9405</v>
      </c>
      <c r="Z20" s="94">
        <v>6885</v>
      </c>
      <c r="AA20" s="94">
        <v>5920</v>
      </c>
      <c r="AB20" s="94">
        <v>9595</v>
      </c>
      <c r="AC20" s="94">
        <v>9315</v>
      </c>
      <c r="AD20" s="94">
        <v>8880</v>
      </c>
    </row>
    <row r="21" spans="8:30" ht="14.45">
      <c r="T21" s="96" t="s">
        <v>267</v>
      </c>
      <c r="U21" s="97" t="s">
        <v>257</v>
      </c>
      <c r="V21" s="97" t="s">
        <v>257</v>
      </c>
      <c r="W21" s="97" t="s">
        <v>257</v>
      </c>
      <c r="X21" s="97" t="s">
        <v>257</v>
      </c>
      <c r="Y21" s="97" t="s">
        <v>257</v>
      </c>
      <c r="Z21" s="97" t="s">
        <v>257</v>
      </c>
      <c r="AA21" s="97" t="s">
        <v>257</v>
      </c>
      <c r="AB21" s="97" t="s">
        <v>257</v>
      </c>
      <c r="AC21" s="97" t="s">
        <v>257</v>
      </c>
      <c r="AD21" s="97" t="s">
        <v>257</v>
      </c>
    </row>
    <row r="22" spans="8:30" ht="14.45">
      <c r="T22" s="93" t="s">
        <v>259</v>
      </c>
      <c r="U22" s="93" t="s">
        <v>260</v>
      </c>
      <c r="V22" s="94">
        <v>450000</v>
      </c>
      <c r="W22" s="94">
        <v>390000</v>
      </c>
      <c r="X22" s="94">
        <v>350000</v>
      </c>
      <c r="Y22" s="94">
        <v>445500</v>
      </c>
      <c r="Z22" s="94">
        <v>331500</v>
      </c>
      <c r="AA22" s="94">
        <v>280000</v>
      </c>
      <c r="AB22" s="94">
        <v>454500</v>
      </c>
      <c r="AC22" s="94">
        <v>448500</v>
      </c>
      <c r="AD22" s="94">
        <v>420000</v>
      </c>
    </row>
    <row r="23" spans="8:30" ht="14.45">
      <c r="R23" t="s">
        <v>280</v>
      </c>
      <c r="S23">
        <v>4.5</v>
      </c>
      <c r="T23" s="93" t="s">
        <v>262</v>
      </c>
      <c r="U23" s="93" t="s">
        <v>263</v>
      </c>
      <c r="V23" s="94">
        <v>10400</v>
      </c>
      <c r="W23" s="94">
        <v>9400</v>
      </c>
      <c r="X23" s="94">
        <v>9000</v>
      </c>
      <c r="Y23" s="94">
        <v>10296</v>
      </c>
      <c r="Z23" s="94">
        <v>7990</v>
      </c>
      <c r="AA23" s="94">
        <v>7200</v>
      </c>
      <c r="AB23" s="94">
        <v>10504</v>
      </c>
      <c r="AC23" s="94">
        <v>10810</v>
      </c>
      <c r="AD23" s="94">
        <v>10800</v>
      </c>
    </row>
    <row r="24" spans="8:30" ht="14.45">
      <c r="T24" s="98" t="s">
        <v>268</v>
      </c>
      <c r="U24" s="99" t="s">
        <v>257</v>
      </c>
      <c r="V24" s="99" t="s">
        <v>257</v>
      </c>
      <c r="W24" s="99" t="s">
        <v>257</v>
      </c>
      <c r="X24" s="99" t="s">
        <v>257</v>
      </c>
      <c r="Y24" s="99" t="s">
        <v>257</v>
      </c>
      <c r="Z24" s="99" t="s">
        <v>257</v>
      </c>
      <c r="AA24" s="99" t="s">
        <v>257</v>
      </c>
      <c r="AB24" s="99" t="s">
        <v>257</v>
      </c>
      <c r="AC24" s="99" t="s">
        <v>257</v>
      </c>
      <c r="AD24" s="99" t="s">
        <v>257</v>
      </c>
    </row>
    <row r="25" spans="8:30" ht="14.45">
      <c r="T25" s="93" t="s">
        <v>259</v>
      </c>
      <c r="U25" s="93" t="s">
        <v>260</v>
      </c>
      <c r="V25" s="109">
        <v>1040000</v>
      </c>
      <c r="W25" s="94">
        <v>990000</v>
      </c>
      <c r="X25" s="94">
        <v>970000</v>
      </c>
      <c r="Y25" s="94">
        <v>1029600</v>
      </c>
      <c r="Z25" s="94">
        <v>955350</v>
      </c>
      <c r="AA25" s="94">
        <v>920100</v>
      </c>
      <c r="AB25" s="94">
        <v>1050400</v>
      </c>
      <c r="AC25" s="100">
        <v>1024650</v>
      </c>
      <c r="AD25" s="100">
        <v>1019900</v>
      </c>
    </row>
    <row r="26" spans="8:30" ht="14.45">
      <c r="T26" s="93" t="s">
        <v>262</v>
      </c>
      <c r="U26" s="93" t="s">
        <v>263</v>
      </c>
      <c r="V26" s="109">
        <v>12600</v>
      </c>
      <c r="W26" s="94">
        <v>11592</v>
      </c>
      <c r="X26" s="94">
        <v>11340</v>
      </c>
      <c r="Y26" s="94">
        <v>12474</v>
      </c>
      <c r="Z26" s="94">
        <v>11186</v>
      </c>
      <c r="AA26" s="94">
        <v>10757</v>
      </c>
      <c r="AB26" s="94">
        <v>12726</v>
      </c>
      <c r="AC26" s="100">
        <v>11998</v>
      </c>
      <c r="AD26" s="100">
        <v>11923</v>
      </c>
    </row>
    <row r="27" spans="8:30" ht="14.45">
      <c r="T27" s="101" t="s">
        <v>269</v>
      </c>
      <c r="U27" s="102" t="s">
        <v>257</v>
      </c>
      <c r="V27" s="102" t="s">
        <v>257</v>
      </c>
      <c r="W27" s="102" t="s">
        <v>257</v>
      </c>
      <c r="X27" s="102" t="s">
        <v>257</v>
      </c>
      <c r="Y27" s="102" t="s">
        <v>257</v>
      </c>
      <c r="Z27" s="102" t="s">
        <v>257</v>
      </c>
      <c r="AA27" s="102" t="s">
        <v>257</v>
      </c>
      <c r="AB27" s="102" t="s">
        <v>257</v>
      </c>
      <c r="AC27" s="102" t="s">
        <v>257</v>
      </c>
      <c r="AD27" s="102" t="s">
        <v>257</v>
      </c>
    </row>
    <row r="28" spans="8:30" ht="14.45">
      <c r="T28" s="93" t="s">
        <v>259</v>
      </c>
      <c r="U28" s="93" t="s">
        <v>260</v>
      </c>
      <c r="V28" s="109">
        <v>1800000</v>
      </c>
      <c r="W28" s="94">
        <v>1650000</v>
      </c>
      <c r="X28" s="94">
        <v>1640000</v>
      </c>
      <c r="Y28" s="94">
        <v>1818000</v>
      </c>
      <c r="Z28" s="94">
        <v>1809750</v>
      </c>
      <c r="AA28" s="94">
        <v>1801600</v>
      </c>
      <c r="AB28" s="94">
        <v>1782000</v>
      </c>
      <c r="AC28" s="100">
        <v>1490250</v>
      </c>
      <c r="AD28" s="100">
        <v>1478400</v>
      </c>
    </row>
    <row r="29" spans="8:30" ht="14.45">
      <c r="T29" s="93" t="s">
        <v>262</v>
      </c>
      <c r="U29" s="93" t="s">
        <v>263</v>
      </c>
      <c r="V29" s="109">
        <v>58000</v>
      </c>
      <c r="W29" s="94">
        <v>51000</v>
      </c>
      <c r="X29" s="94">
        <v>49000</v>
      </c>
      <c r="Y29" s="94">
        <v>58580</v>
      </c>
      <c r="Z29" s="94">
        <v>55938</v>
      </c>
      <c r="AA29" s="94">
        <v>53828</v>
      </c>
      <c r="AB29" s="94">
        <v>57420</v>
      </c>
      <c r="AC29" s="100">
        <v>46062</v>
      </c>
      <c r="AD29" s="100">
        <v>44172</v>
      </c>
    </row>
    <row r="30" spans="8:30" ht="14.45">
      <c r="T30" s="103" t="s">
        <v>270</v>
      </c>
      <c r="U30" s="104" t="s">
        <v>257</v>
      </c>
      <c r="V30" s="104" t="s">
        <v>257</v>
      </c>
      <c r="W30" s="104" t="s">
        <v>257</v>
      </c>
      <c r="X30" s="104" t="s">
        <v>257</v>
      </c>
      <c r="Y30" s="104" t="s">
        <v>257</v>
      </c>
      <c r="Z30" s="104" t="s">
        <v>257</v>
      </c>
      <c r="AA30" s="104" t="s">
        <v>257</v>
      </c>
      <c r="AB30" s="104" t="s">
        <v>257</v>
      </c>
      <c r="AC30" s="104" t="s">
        <v>257</v>
      </c>
      <c r="AD30" s="104" t="s">
        <v>257</v>
      </c>
    </row>
    <row r="31" spans="8:30" ht="14.45">
      <c r="T31" s="93" t="s">
        <v>259</v>
      </c>
      <c r="U31" s="93" t="s">
        <v>260</v>
      </c>
      <c r="V31" s="94">
        <v>2470000</v>
      </c>
      <c r="W31" s="94">
        <v>2310000</v>
      </c>
      <c r="X31" s="94">
        <v>2290000</v>
      </c>
      <c r="Y31" s="94">
        <v>2494700</v>
      </c>
      <c r="Z31" s="94">
        <v>2483150</v>
      </c>
      <c r="AA31" s="94">
        <v>2471800</v>
      </c>
      <c r="AB31" s="94">
        <v>2445300</v>
      </c>
      <c r="AC31" s="100">
        <v>2136850</v>
      </c>
      <c r="AD31" s="100">
        <v>2108200</v>
      </c>
    </row>
    <row r="32" spans="8:30" ht="14.45">
      <c r="T32" s="93" t="s">
        <v>262</v>
      </c>
      <c r="U32" s="93" t="s">
        <v>263</v>
      </c>
      <c r="V32" s="94">
        <v>73000</v>
      </c>
      <c r="W32" s="94">
        <v>66000</v>
      </c>
      <c r="X32" s="94">
        <v>64000</v>
      </c>
      <c r="Y32" s="94">
        <v>73730</v>
      </c>
      <c r="Z32" s="94">
        <v>70947</v>
      </c>
      <c r="AA32" s="94">
        <v>69081</v>
      </c>
      <c r="AB32" s="94">
        <v>72270</v>
      </c>
      <c r="AC32" s="100">
        <v>61053</v>
      </c>
      <c r="AD32" s="100">
        <v>58919</v>
      </c>
    </row>
  </sheetData>
  <mergeCells count="6">
    <mergeCell ref="H6:N6"/>
    <mergeCell ref="H7:N7"/>
    <mergeCell ref="Y12:AA12"/>
    <mergeCell ref="V12:X12"/>
    <mergeCell ref="AB12:AD12"/>
    <mergeCell ref="U10:Z10"/>
  </mergeCells>
  <hyperlinks>
    <hyperlink ref="U10" r:id="rId1" xr:uid="{CBE2674B-5947-4C57-A677-E71AA6B845AA}"/>
  </hyperlinks>
  <pageMargins left="0.75" right="0.75" top="1" bottom="1" header="0.5" footer="0.5"/>
  <pageSetup orientation="portrait" horizontalDpi="4294967292" r:id="rId2"/>
  <headerFooter alignWithMargins="0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38D36-E327-4013-843E-0C635CE5C147}">
  <dimension ref="B2:V10"/>
  <sheetViews>
    <sheetView workbookViewId="0">
      <selection activeCell="J16" sqref="J16"/>
    </sheetView>
  </sheetViews>
  <sheetFormatPr defaultColWidth="8.85546875" defaultRowHeight="12.6"/>
  <cols>
    <col min="2" max="2" width="12.7109375" bestFit="1" customWidth="1"/>
    <col min="3" max="3" width="19.42578125" bestFit="1" customWidth="1"/>
    <col min="4" max="5" width="12.28515625" customWidth="1"/>
    <col min="6" max="6" width="10.140625" customWidth="1"/>
    <col min="7" max="7" width="18.85546875" customWidth="1"/>
    <col min="8" max="14" width="8.42578125" bestFit="1" customWidth="1"/>
    <col min="15" max="15" width="15.7109375" customWidth="1"/>
    <col min="16" max="18" width="17.140625" customWidth="1"/>
    <col min="19" max="19" width="11" customWidth="1"/>
    <col min="20" max="20" width="11.28515625" customWidth="1"/>
    <col min="21" max="21" width="10.28515625" customWidth="1"/>
  </cols>
  <sheetData>
    <row r="2" spans="2:22" ht="12.95">
      <c r="E2" s="16" t="s">
        <v>164</v>
      </c>
      <c r="F2" s="14"/>
      <c r="G2" s="14"/>
      <c r="H2" s="14"/>
      <c r="I2" s="14"/>
      <c r="J2" s="14"/>
      <c r="K2" s="14"/>
      <c r="L2" s="14"/>
      <c r="M2" s="14"/>
      <c r="N2" s="14"/>
      <c r="O2" s="14"/>
      <c r="P2" s="17"/>
      <c r="Q2" s="15"/>
      <c r="R2" s="15"/>
    </row>
    <row r="3" spans="2:22" ht="65.099999999999994">
      <c r="B3" s="76" t="s">
        <v>70</v>
      </c>
      <c r="C3" s="76" t="s">
        <v>272</v>
      </c>
      <c r="D3" s="76" t="s">
        <v>166</v>
      </c>
      <c r="E3" s="76" t="s">
        <v>167</v>
      </c>
      <c r="F3" s="157" t="s">
        <v>281</v>
      </c>
      <c r="G3" s="76" t="s">
        <v>169</v>
      </c>
      <c r="H3" s="79" t="s">
        <v>170</v>
      </c>
      <c r="I3" s="79" t="s">
        <v>171</v>
      </c>
      <c r="J3" s="79" t="s">
        <v>172</v>
      </c>
      <c r="K3" s="79" t="s">
        <v>173</v>
      </c>
      <c r="L3" s="79" t="s">
        <v>174</v>
      </c>
      <c r="M3" s="79" t="s">
        <v>175</v>
      </c>
      <c r="N3" s="79" t="s">
        <v>176</v>
      </c>
      <c r="O3" s="76" t="s">
        <v>177</v>
      </c>
      <c r="P3" s="76" t="s">
        <v>215</v>
      </c>
      <c r="Q3" s="76" t="s">
        <v>182</v>
      </c>
      <c r="R3" s="76" t="s">
        <v>183</v>
      </c>
      <c r="S3" s="76" t="s">
        <v>282</v>
      </c>
      <c r="T3" s="79" t="s">
        <v>283</v>
      </c>
      <c r="U3" s="79" t="s">
        <v>284</v>
      </c>
      <c r="V3" s="79" t="s">
        <v>285</v>
      </c>
    </row>
    <row r="4" spans="2:22" ht="37.5">
      <c r="B4" s="77" t="s">
        <v>184</v>
      </c>
      <c r="C4" s="77" t="s">
        <v>80</v>
      </c>
      <c r="D4" s="77" t="s">
        <v>185</v>
      </c>
      <c r="E4" s="77" t="s">
        <v>186</v>
      </c>
      <c r="F4" s="77" t="s">
        <v>187</v>
      </c>
      <c r="G4" s="77" t="s">
        <v>188</v>
      </c>
      <c r="H4" s="183" t="s">
        <v>205</v>
      </c>
      <c r="I4" s="183"/>
      <c r="J4" s="183"/>
      <c r="K4" s="183"/>
      <c r="L4" s="183"/>
      <c r="M4" s="183"/>
      <c r="N4" s="183"/>
      <c r="O4" s="77" t="s">
        <v>189</v>
      </c>
      <c r="P4" s="77" t="s">
        <v>190</v>
      </c>
      <c r="Q4" s="77" t="s">
        <v>286</v>
      </c>
      <c r="R4" s="77" t="s">
        <v>287</v>
      </c>
      <c r="S4" s="77" t="s">
        <v>287</v>
      </c>
      <c r="T4" s="77"/>
      <c r="U4" s="77" t="s">
        <v>288</v>
      </c>
      <c r="V4" s="77" t="s">
        <v>288</v>
      </c>
    </row>
    <row r="5" spans="2:22" ht="75.599999999999994" thickBot="1">
      <c r="B5" s="111" t="s">
        <v>196</v>
      </c>
      <c r="C5" s="111" t="s">
        <v>88</v>
      </c>
      <c r="D5" s="111" t="s">
        <v>197</v>
      </c>
      <c r="E5" s="111" t="s">
        <v>198</v>
      </c>
      <c r="F5" s="111" t="s">
        <v>199</v>
      </c>
      <c r="G5" s="111" t="s">
        <v>200</v>
      </c>
      <c r="H5" s="185" t="s">
        <v>206</v>
      </c>
      <c r="I5" s="185"/>
      <c r="J5" s="185"/>
      <c r="K5" s="185"/>
      <c r="L5" s="185"/>
      <c r="M5" s="185"/>
      <c r="N5" s="185"/>
      <c r="O5" s="111" t="s">
        <v>201</v>
      </c>
      <c r="P5" s="111" t="s">
        <v>202</v>
      </c>
      <c r="Q5" s="111" t="s">
        <v>289</v>
      </c>
      <c r="R5" s="111" t="s">
        <v>290</v>
      </c>
      <c r="S5" s="111" t="s">
        <v>290</v>
      </c>
      <c r="T5" s="111"/>
      <c r="U5" s="111" t="s">
        <v>288</v>
      </c>
      <c r="V5" s="111" t="s">
        <v>288</v>
      </c>
    </row>
    <row r="6" spans="2:22">
      <c r="B6" s="158"/>
      <c r="C6" s="158"/>
      <c r="D6" s="158"/>
      <c r="E6" s="158"/>
      <c r="F6" s="158"/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</row>
    <row r="7" spans="2:22"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9" t="s">
        <v>26</v>
      </c>
      <c r="T7" s="153">
        <v>1</v>
      </c>
      <c r="U7" s="153"/>
      <c r="V7" s="153"/>
    </row>
    <row r="8" spans="2:22" ht="12.95" thickBot="1"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60" t="s">
        <v>291</v>
      </c>
      <c r="T8" s="155">
        <f>U8/V8</f>
        <v>3.5714285714285712E-2</v>
      </c>
      <c r="U8" s="155">
        <v>6</v>
      </c>
      <c r="V8" s="155">
        <v>168</v>
      </c>
    </row>
    <row r="10" spans="2:22" ht="15.6">
      <c r="H10" s="186" t="s">
        <v>292</v>
      </c>
      <c r="I10" s="186"/>
      <c r="J10" s="186"/>
      <c r="K10" s="186"/>
      <c r="L10" s="186"/>
      <c r="M10" s="186"/>
      <c r="N10" s="186"/>
    </row>
  </sheetData>
  <mergeCells count="3">
    <mergeCell ref="H4:N4"/>
    <mergeCell ref="H5:N5"/>
    <mergeCell ref="H10:N10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Arkusz5"/>
  <dimension ref="B2:AH24"/>
  <sheetViews>
    <sheetView zoomScale="70" zoomScaleNormal="70" workbookViewId="0">
      <selection activeCell="G21" sqref="G21"/>
    </sheetView>
  </sheetViews>
  <sheetFormatPr defaultColWidth="8.7109375" defaultRowHeight="12.6"/>
  <cols>
    <col min="1" max="1" width="2.7109375" customWidth="1"/>
    <col min="2" max="2" width="18.7109375" customWidth="1"/>
    <col min="3" max="3" width="32" customWidth="1"/>
    <col min="4" max="6" width="11.42578125" customWidth="1"/>
    <col min="7" max="7" width="18.28515625" customWidth="1"/>
    <col min="8" max="9" width="15.7109375" customWidth="1"/>
    <col min="10" max="10" width="22.42578125" customWidth="1"/>
    <col min="11" max="11" width="13" customWidth="1"/>
    <col min="12" max="13" width="12.7109375" customWidth="1"/>
    <col min="14" max="14" width="16" customWidth="1"/>
    <col min="15" max="15" width="15" customWidth="1"/>
    <col min="16" max="16" width="13.28515625" customWidth="1"/>
    <col min="17" max="17" width="13.7109375" customWidth="1"/>
    <col min="18" max="19" width="15.28515625" customWidth="1"/>
    <col min="21" max="21" width="10.7109375" customWidth="1"/>
    <col min="22" max="22" width="29.7109375" customWidth="1"/>
    <col min="23" max="23" width="11.28515625" customWidth="1"/>
    <col min="24" max="24" width="16.7109375" customWidth="1"/>
    <col min="25" max="26" width="13.7109375" customWidth="1"/>
    <col min="27" max="28" width="11.7109375" customWidth="1"/>
    <col min="29" max="29" width="16.7109375" customWidth="1"/>
    <col min="30" max="31" width="14.42578125" customWidth="1"/>
    <col min="32" max="32" width="13" customWidth="1"/>
    <col min="33" max="33" width="13.7109375" customWidth="1"/>
    <col min="34" max="34" width="12.7109375" customWidth="1"/>
  </cols>
  <sheetData>
    <row r="2" spans="2:34" ht="17.45">
      <c r="B2" s="73" t="s">
        <v>293</v>
      </c>
      <c r="C2" s="20"/>
      <c r="E2" s="16" t="s">
        <v>164</v>
      </c>
      <c r="L2" s="27"/>
      <c r="M2" s="27"/>
      <c r="N2" s="10"/>
      <c r="O2" s="12"/>
      <c r="P2" s="7"/>
      <c r="Q2" s="8"/>
      <c r="R2" s="8"/>
    </row>
    <row r="3" spans="2:34" ht="15.6">
      <c r="B3" s="11"/>
      <c r="C3" s="5"/>
      <c r="E3" s="6"/>
      <c r="L3" s="9"/>
      <c r="M3" s="9"/>
      <c r="N3" s="10"/>
      <c r="O3" s="12"/>
      <c r="P3" s="7"/>
      <c r="Q3" s="8"/>
      <c r="R3" s="8"/>
      <c r="W3" s="38" t="s">
        <v>294</v>
      </c>
      <c r="X3" s="38"/>
    </row>
    <row r="4" spans="2:34" ht="15.75" customHeight="1">
      <c r="B4" s="145" t="s">
        <v>295</v>
      </c>
      <c r="F4" s="14"/>
      <c r="G4" s="14"/>
      <c r="H4" s="14"/>
      <c r="I4" s="14"/>
      <c r="J4" s="14"/>
      <c r="K4" s="14"/>
      <c r="L4" s="14"/>
      <c r="M4" s="14"/>
      <c r="N4" s="17"/>
      <c r="O4" s="15"/>
      <c r="P4" s="15"/>
      <c r="Q4" s="15"/>
      <c r="R4" s="8"/>
    </row>
    <row r="5" spans="2:34" s="4" customFormat="1" ht="26.1">
      <c r="B5" s="76" t="s">
        <v>70</v>
      </c>
      <c r="C5" s="76" t="s">
        <v>272</v>
      </c>
      <c r="D5" s="76" t="s">
        <v>166</v>
      </c>
      <c r="E5" s="76" t="s">
        <v>167</v>
      </c>
      <c r="F5" s="76" t="s">
        <v>168</v>
      </c>
      <c r="G5" s="76" t="s">
        <v>296</v>
      </c>
      <c r="H5" s="76" t="s">
        <v>297</v>
      </c>
      <c r="I5" s="76" t="s">
        <v>298</v>
      </c>
      <c r="J5" s="76" t="s">
        <v>299</v>
      </c>
      <c r="K5" s="76" t="s">
        <v>169</v>
      </c>
      <c r="L5" s="79" t="s">
        <v>300</v>
      </c>
      <c r="M5" s="79" t="s">
        <v>176</v>
      </c>
      <c r="N5" s="76" t="s">
        <v>177</v>
      </c>
      <c r="O5" s="76" t="s">
        <v>215</v>
      </c>
      <c r="P5" s="76" t="s">
        <v>182</v>
      </c>
      <c r="Q5" s="76" t="s">
        <v>183</v>
      </c>
      <c r="R5" s="76"/>
      <c r="S5"/>
      <c r="W5" s="47" t="s">
        <v>301</v>
      </c>
      <c r="X5" s="48"/>
      <c r="Y5" s="48"/>
      <c r="Z5" s="48"/>
      <c r="AA5" s="48"/>
      <c r="AB5" s="47"/>
      <c r="AC5" s="48"/>
      <c r="AD5" s="48"/>
      <c r="AE5" s="48"/>
      <c r="AF5" s="49"/>
      <c r="AG5" s="49"/>
      <c r="AH5" s="48"/>
    </row>
    <row r="6" spans="2:34" ht="42" customHeight="1">
      <c r="B6" s="77" t="s">
        <v>184</v>
      </c>
      <c r="C6" s="77" t="s">
        <v>80</v>
      </c>
      <c r="D6" s="77" t="s">
        <v>185</v>
      </c>
      <c r="E6" s="77" t="s">
        <v>186</v>
      </c>
      <c r="F6" s="77" t="s">
        <v>187</v>
      </c>
      <c r="G6" s="77" t="s">
        <v>302</v>
      </c>
      <c r="H6" s="77" t="s">
        <v>303</v>
      </c>
      <c r="I6" s="77" t="s">
        <v>304</v>
      </c>
      <c r="J6" s="77" t="s">
        <v>305</v>
      </c>
      <c r="K6" s="77" t="s">
        <v>188</v>
      </c>
      <c r="L6" s="77" t="s">
        <v>205</v>
      </c>
      <c r="M6" s="77" t="s">
        <v>205</v>
      </c>
      <c r="N6" s="77" t="s">
        <v>189</v>
      </c>
      <c r="O6" s="77" t="s">
        <v>190</v>
      </c>
      <c r="P6" s="77" t="s">
        <v>224</v>
      </c>
      <c r="Q6" s="77" t="s">
        <v>225</v>
      </c>
      <c r="R6" s="77"/>
      <c r="W6" s="50" t="s">
        <v>306</v>
      </c>
      <c r="X6" s="50" t="s">
        <v>307</v>
      </c>
      <c r="Y6" s="50" t="s">
        <v>308</v>
      </c>
      <c r="Z6" s="50" t="s">
        <v>309</v>
      </c>
      <c r="AA6" s="50" t="s">
        <v>310</v>
      </c>
      <c r="AB6" s="50" t="s">
        <v>311</v>
      </c>
      <c r="AC6" s="50" t="s">
        <v>312</v>
      </c>
      <c r="AD6" s="50" t="s">
        <v>313</v>
      </c>
      <c r="AE6" s="50" t="s">
        <v>314</v>
      </c>
      <c r="AF6" s="50" t="s">
        <v>315</v>
      </c>
      <c r="AG6" s="50" t="s">
        <v>316</v>
      </c>
      <c r="AH6" s="50" t="s">
        <v>317</v>
      </c>
    </row>
    <row r="7" spans="2:34" ht="75.599999999999994" thickBot="1">
      <c r="B7" s="78" t="s">
        <v>196</v>
      </c>
      <c r="C7" s="78" t="s">
        <v>88</v>
      </c>
      <c r="D7" s="78" t="s">
        <v>197</v>
      </c>
      <c r="E7" s="78" t="s">
        <v>198</v>
      </c>
      <c r="F7" s="78" t="s">
        <v>199</v>
      </c>
      <c r="G7" s="78" t="s">
        <v>318</v>
      </c>
      <c r="H7" s="78" t="s">
        <v>319</v>
      </c>
      <c r="I7" s="78" t="s">
        <v>320</v>
      </c>
      <c r="J7" s="78" t="s">
        <v>321</v>
      </c>
      <c r="K7" s="78" t="s">
        <v>200</v>
      </c>
      <c r="L7" s="78" t="s">
        <v>206</v>
      </c>
      <c r="M7" s="78" t="s">
        <v>206</v>
      </c>
      <c r="N7" s="78" t="s">
        <v>201</v>
      </c>
      <c r="O7" s="78" t="s">
        <v>202</v>
      </c>
      <c r="P7" s="78" t="s">
        <v>203</v>
      </c>
      <c r="Q7" s="78" t="s">
        <v>204</v>
      </c>
      <c r="R7" s="78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</row>
    <row r="8" spans="2:34" ht="15" customHeight="1">
      <c r="B8" s="26" t="e">
        <f>SEC_Processes!#REF!</f>
        <v>#REF!</v>
      </c>
      <c r="C8" s="26" t="e">
        <f>SEC_Processes!#REF!</f>
        <v>#REF!</v>
      </c>
      <c r="D8" s="26" t="s">
        <v>44</v>
      </c>
      <c r="E8" s="26"/>
      <c r="F8" s="52"/>
      <c r="G8" s="53"/>
      <c r="H8" s="54"/>
      <c r="I8" s="54"/>
      <c r="J8" s="54"/>
      <c r="K8" s="54">
        <v>31.536000000000001</v>
      </c>
      <c r="L8" s="52"/>
      <c r="M8" s="52"/>
      <c r="N8" s="53"/>
      <c r="O8" s="53"/>
      <c r="P8" s="53"/>
      <c r="Q8" s="53"/>
      <c r="R8" s="54"/>
      <c r="U8" s="187" t="e">
        <f>SEC_Processes!#REF!</f>
        <v>#REF!</v>
      </c>
      <c r="V8" s="189" t="e">
        <f>SEC_Processes!#REF!</f>
        <v>#REF!</v>
      </c>
      <c r="W8" s="187">
        <f>L8*K8*O8</f>
        <v>0</v>
      </c>
      <c r="X8" s="187"/>
      <c r="Y8" s="188">
        <f>L8*K8*O8/3.6</f>
        <v>0</v>
      </c>
      <c r="Z8" s="187">
        <f>Y8*3.6</f>
        <v>0</v>
      </c>
      <c r="AA8" s="187"/>
      <c r="AB8" s="187"/>
      <c r="AC8" s="188">
        <f>Z8*G8</f>
        <v>0</v>
      </c>
      <c r="AD8" s="187">
        <f>Z8+AC8</f>
        <v>0</v>
      </c>
      <c r="AE8" s="187" t="e">
        <f>Z8/AC8</f>
        <v>#DIV/0!</v>
      </c>
      <c r="AF8" s="187" t="e">
        <f>W8/F8</f>
        <v>#DIV/0!</v>
      </c>
      <c r="AG8" s="187" t="e">
        <f>AF8*10^6/(#REF!/1000)/1000</f>
        <v>#DIV/0!</v>
      </c>
      <c r="AH8" s="187" t="e">
        <f>AD8/AF8</f>
        <v>#DIV/0!</v>
      </c>
    </row>
    <row r="9" spans="2:34" ht="15" customHeight="1">
      <c r="B9" s="25"/>
      <c r="C9" s="25"/>
      <c r="D9" s="25"/>
      <c r="E9" s="26" t="str">
        <f>SEC_Comm!C9</f>
        <v>ELC</v>
      </c>
      <c r="F9" s="31"/>
      <c r="G9" s="31"/>
      <c r="H9" s="31"/>
      <c r="I9" s="31"/>
      <c r="J9" s="31"/>
      <c r="K9" s="25"/>
      <c r="L9" s="36"/>
      <c r="M9" s="36"/>
      <c r="N9" s="64"/>
      <c r="O9" s="64"/>
      <c r="P9" s="64"/>
      <c r="Q9" s="64"/>
      <c r="R9" s="25"/>
      <c r="U9" s="187"/>
      <c r="V9" s="189"/>
      <c r="W9" s="187"/>
      <c r="X9" s="187"/>
      <c r="Y9" s="188"/>
      <c r="Z9" s="187"/>
      <c r="AA9" s="187"/>
      <c r="AB9" s="187"/>
      <c r="AC9" s="188"/>
      <c r="AD9" s="187"/>
      <c r="AE9" s="187"/>
      <c r="AF9" s="187"/>
      <c r="AG9" s="187"/>
      <c r="AH9" s="187"/>
    </row>
    <row r="10" spans="2:34" ht="15" customHeight="1">
      <c r="B10" s="25"/>
      <c r="C10" s="25"/>
      <c r="D10" s="25"/>
      <c r="E10" s="26" t="e">
        <f>SEC_Comm!#REF!</f>
        <v>#REF!</v>
      </c>
      <c r="F10" s="31"/>
      <c r="G10" s="31"/>
      <c r="H10" s="31"/>
      <c r="I10" s="31"/>
      <c r="J10" s="31"/>
      <c r="K10" s="25"/>
      <c r="L10" s="36"/>
      <c r="M10" s="36"/>
      <c r="N10" s="64"/>
      <c r="O10" s="64"/>
      <c r="P10" s="64"/>
      <c r="Q10" s="64"/>
      <c r="R10" s="25"/>
      <c r="U10" s="187"/>
      <c r="V10" s="189"/>
      <c r="W10" s="187"/>
      <c r="X10" s="187"/>
      <c r="Y10" s="188"/>
      <c r="Z10" s="187"/>
      <c r="AA10" s="187"/>
      <c r="AB10" s="187"/>
      <c r="AC10" s="188"/>
      <c r="AD10" s="187"/>
      <c r="AE10" s="187"/>
      <c r="AF10" s="187"/>
      <c r="AG10" s="187"/>
      <c r="AH10" s="187"/>
    </row>
    <row r="11" spans="2:34" ht="15" customHeight="1">
      <c r="B11" s="40" t="e">
        <f>SEC_Processes!#REF!</f>
        <v>#REF!</v>
      </c>
      <c r="C11" s="40" t="e">
        <f>SEC_Processes!#REF!</f>
        <v>#REF!</v>
      </c>
      <c r="D11" s="40" t="s">
        <v>322</v>
      </c>
      <c r="E11" s="40"/>
      <c r="F11" s="56"/>
      <c r="G11" s="55"/>
      <c r="H11" s="63"/>
      <c r="I11" s="63"/>
      <c r="J11" s="55"/>
      <c r="K11" s="55">
        <v>31.536000000000001</v>
      </c>
      <c r="L11" s="56"/>
      <c r="M11" s="56"/>
      <c r="N11" s="63"/>
      <c r="O11" s="63"/>
      <c r="P11" s="63"/>
      <c r="Q11" s="63"/>
      <c r="R11" s="55"/>
      <c r="U11" s="187" t="e">
        <f>SEC_Processes!#REF!</f>
        <v>#REF!</v>
      </c>
      <c r="V11" s="189" t="e">
        <f>SEC_Processes!#REF!</f>
        <v>#REF!</v>
      </c>
      <c r="W11" s="187">
        <f>L11*K11*O11</f>
        <v>0</v>
      </c>
      <c r="X11" s="187">
        <f>L11*K11*O11/3.6</f>
        <v>0</v>
      </c>
      <c r="Y11" s="188" t="e">
        <f>#REF!/1000</f>
        <v>#REF!</v>
      </c>
      <c r="Z11" s="187" t="e">
        <f>Y11*3.6</f>
        <v>#REF!</v>
      </c>
      <c r="AA11" s="187" t="e">
        <f>X11-Y11</f>
        <v>#REF!</v>
      </c>
      <c r="AB11" s="187" t="e">
        <f>AA11*3.6</f>
        <v>#REF!</v>
      </c>
      <c r="AC11" s="188" t="e">
        <f>AB11/J11</f>
        <v>#REF!</v>
      </c>
      <c r="AD11" s="187" t="e">
        <f>Z11+AC11</f>
        <v>#REF!</v>
      </c>
      <c r="AE11" s="187" t="e">
        <f>Z11/AC11</f>
        <v>#REF!</v>
      </c>
      <c r="AF11" s="187" t="e">
        <f>W11/F11</f>
        <v>#DIV/0!</v>
      </c>
      <c r="AG11" s="187" t="e">
        <f>AF11*10^6/(#REF!/1000)/1000</f>
        <v>#DIV/0!</v>
      </c>
      <c r="AH11" s="187" t="e">
        <f>AD11/AF11</f>
        <v>#REF!</v>
      </c>
    </row>
    <row r="12" spans="2:34" ht="15" customHeight="1">
      <c r="B12" s="41"/>
      <c r="C12" s="41"/>
      <c r="D12" s="41"/>
      <c r="E12" s="40" t="str">
        <f>SEC_Comm!C9</f>
        <v>ELC</v>
      </c>
      <c r="F12" s="42"/>
      <c r="G12" s="42"/>
      <c r="H12" s="42"/>
      <c r="I12" s="42"/>
      <c r="J12" s="42"/>
      <c r="K12" s="41"/>
      <c r="L12" s="43"/>
      <c r="M12" s="43"/>
      <c r="N12" s="41"/>
      <c r="O12" s="41"/>
      <c r="P12" s="41"/>
      <c r="Q12" s="41"/>
      <c r="R12" s="41"/>
      <c r="U12" s="187"/>
      <c r="V12" s="189"/>
      <c r="W12" s="187"/>
      <c r="X12" s="187"/>
      <c r="Y12" s="188"/>
      <c r="Z12" s="187"/>
      <c r="AA12" s="187"/>
      <c r="AB12" s="187"/>
      <c r="AC12" s="188"/>
      <c r="AD12" s="187"/>
      <c r="AE12" s="187"/>
      <c r="AF12" s="187"/>
      <c r="AG12" s="187"/>
      <c r="AH12" s="187"/>
    </row>
    <row r="13" spans="2:34" ht="15" customHeight="1" thickBot="1">
      <c r="B13" s="44"/>
      <c r="C13" s="44"/>
      <c r="D13" s="44"/>
      <c r="E13" s="45" t="e">
        <f>SEC_Comm!#REF!</f>
        <v>#REF!</v>
      </c>
      <c r="F13" s="46"/>
      <c r="G13" s="46"/>
      <c r="H13" s="46"/>
      <c r="I13" s="46"/>
      <c r="J13" s="46"/>
      <c r="K13" s="44"/>
      <c r="L13" s="44"/>
      <c r="M13" s="44"/>
      <c r="N13" s="44"/>
      <c r="O13" s="44"/>
      <c r="P13" s="44"/>
      <c r="Q13" s="44"/>
      <c r="R13" s="44"/>
      <c r="U13" s="187"/>
      <c r="V13" s="189"/>
      <c r="W13" s="187"/>
      <c r="X13" s="187"/>
      <c r="Y13" s="188"/>
      <c r="Z13" s="187"/>
      <c r="AA13" s="187"/>
      <c r="AB13" s="187"/>
      <c r="AC13" s="188"/>
      <c r="AD13" s="187"/>
      <c r="AE13" s="187"/>
      <c r="AF13" s="187"/>
      <c r="AG13" s="187"/>
      <c r="AH13" s="187"/>
    </row>
    <row r="18" spans="29:34">
      <c r="AC18" s="3"/>
      <c r="AD18" s="3"/>
      <c r="AE18" s="3"/>
      <c r="AF18" s="33"/>
      <c r="AG18" s="33"/>
      <c r="AH18" s="33"/>
    </row>
    <row r="19" spans="29:34">
      <c r="AC19" s="3"/>
      <c r="AD19" s="3"/>
      <c r="AE19" s="3"/>
      <c r="AF19" s="33"/>
      <c r="AG19" s="33"/>
      <c r="AH19" s="33"/>
    </row>
    <row r="20" spans="29:34">
      <c r="AC20" s="3"/>
      <c r="AD20" s="3"/>
      <c r="AE20" s="3"/>
      <c r="AH20" s="33"/>
    </row>
    <row r="21" spans="29:34">
      <c r="AD21" s="3"/>
      <c r="AE21" s="3"/>
      <c r="AG21" s="33"/>
      <c r="AH21" s="33"/>
    </row>
    <row r="24" spans="29:34" ht="12.95">
      <c r="AH24" s="37"/>
    </row>
  </sheetData>
  <mergeCells count="28">
    <mergeCell ref="U11:U13"/>
    <mergeCell ref="V11:V13"/>
    <mergeCell ref="W8:W10"/>
    <mergeCell ref="X8:X10"/>
    <mergeCell ref="Y8:Y10"/>
    <mergeCell ref="U8:U10"/>
    <mergeCell ref="V8:V10"/>
    <mergeCell ref="W11:W13"/>
    <mergeCell ref="X11:X13"/>
    <mergeCell ref="Y11:Y13"/>
    <mergeCell ref="AH8:AH10"/>
    <mergeCell ref="AH11:AH13"/>
    <mergeCell ref="AE8:AE10"/>
    <mergeCell ref="AF8:AF10"/>
    <mergeCell ref="AG8:AG10"/>
    <mergeCell ref="AG11:AG13"/>
    <mergeCell ref="AD11:AD13"/>
    <mergeCell ref="AE11:AE13"/>
    <mergeCell ref="AF11:AF13"/>
    <mergeCell ref="Z8:Z10"/>
    <mergeCell ref="AA8:AA10"/>
    <mergeCell ref="AB8:AB10"/>
    <mergeCell ref="AC8:AC10"/>
    <mergeCell ref="AD8:AD10"/>
    <mergeCell ref="Z11:Z13"/>
    <mergeCell ref="AA11:AA13"/>
    <mergeCell ref="AB11:AB13"/>
    <mergeCell ref="AC11:AC13"/>
  </mergeCells>
  <pageMargins left="0.75" right="0.75" top="1" bottom="1" header="0.5" footer="0.5"/>
  <pageSetup orientation="portrait" horizontalDpi="4294967292" r:id="rId1"/>
  <headerFooter alignWithMargins="0"/>
  <ignoredErrors>
    <ignoredError sqref="AA11" formula="1"/>
  </ignoredError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Arkusz7"/>
  <dimension ref="B2:I15"/>
  <sheetViews>
    <sheetView zoomScale="181" zoomScaleNormal="100" workbookViewId="0">
      <selection activeCell="E4" sqref="E4"/>
    </sheetView>
  </sheetViews>
  <sheetFormatPr defaultColWidth="8.7109375" defaultRowHeight="12.6"/>
  <cols>
    <col min="1" max="1" width="2.7109375" customWidth="1"/>
    <col min="2" max="2" width="16.42578125" customWidth="1"/>
    <col min="3" max="3" width="66.28515625" customWidth="1"/>
    <col min="4" max="4" width="12.28515625" customWidth="1"/>
    <col min="5" max="5" width="13.42578125" customWidth="1"/>
    <col min="6" max="6" width="10" customWidth="1"/>
    <col min="9" max="9" width="53.28515625" customWidth="1"/>
  </cols>
  <sheetData>
    <row r="2" spans="2:9" ht="17.45">
      <c r="B2" s="73" t="s">
        <v>323</v>
      </c>
      <c r="C2" s="20"/>
    </row>
    <row r="3" spans="2:9" ht="12.95">
      <c r="B3" s="11"/>
      <c r="C3" s="5"/>
      <c r="E3" s="6"/>
    </row>
    <row r="4" spans="2:9" ht="15.75" customHeight="1">
      <c r="E4" s="16" t="s">
        <v>164</v>
      </c>
      <c r="F4" s="14"/>
    </row>
    <row r="5" spans="2:9" ht="15.75" customHeight="1">
      <c r="B5" s="76" t="s">
        <v>70</v>
      </c>
      <c r="C5" s="76" t="s">
        <v>165</v>
      </c>
      <c r="D5" s="76" t="s">
        <v>166</v>
      </c>
      <c r="E5" s="76" t="s">
        <v>167</v>
      </c>
      <c r="F5" s="76" t="s">
        <v>168</v>
      </c>
      <c r="I5" s="24"/>
    </row>
    <row r="6" spans="2:9" ht="32.1" customHeight="1">
      <c r="B6" s="77" t="s">
        <v>184</v>
      </c>
      <c r="C6" s="77" t="s">
        <v>80</v>
      </c>
      <c r="D6" s="77" t="s">
        <v>185</v>
      </c>
      <c r="E6" s="77" t="s">
        <v>186</v>
      </c>
      <c r="F6" s="77" t="s">
        <v>187</v>
      </c>
    </row>
    <row r="7" spans="2:9" ht="32.1" customHeight="1" thickBot="1">
      <c r="B7" s="78" t="s">
        <v>196</v>
      </c>
      <c r="C7" s="78" t="s">
        <v>88</v>
      </c>
      <c r="D7" s="78" t="s">
        <v>197</v>
      </c>
      <c r="E7" s="78" t="s">
        <v>198</v>
      </c>
      <c r="F7" s="78" t="s">
        <v>199</v>
      </c>
    </row>
    <row r="8" spans="2:9" ht="15.75" customHeight="1">
      <c r="B8" s="41" t="str">
        <f>SEC_Processes!D18</f>
        <v>TaD_EX_GRID</v>
      </c>
      <c r="C8" s="41" t="str">
        <f>SEC_Processes!E18</f>
        <v>Existing Grid</v>
      </c>
      <c r="D8" s="41" t="str">
        <f>SEC_Comm!C9</f>
        <v>ELC</v>
      </c>
      <c r="E8" s="41" t="str">
        <f>SEC_Comm!C10</f>
        <v>ELC_GRID</v>
      </c>
      <c r="F8" s="133">
        <v>0.96</v>
      </c>
    </row>
    <row r="9" spans="2:9" ht="15.75" customHeight="1" thickBot="1">
      <c r="B9" s="28"/>
      <c r="C9" s="28"/>
      <c r="D9" s="30"/>
      <c r="E9" s="30"/>
      <c r="F9" s="65"/>
    </row>
    <row r="14" spans="2:9">
      <c r="E14" s="3"/>
      <c r="F14" s="3"/>
    </row>
    <row r="15" spans="2:9">
      <c r="E15" s="3"/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Arkusz8"/>
  <dimension ref="B2:J25"/>
  <sheetViews>
    <sheetView topLeftCell="A3" zoomScale="115" zoomScaleNormal="115" workbookViewId="0">
      <selection activeCell="D5" sqref="D5"/>
    </sheetView>
  </sheetViews>
  <sheetFormatPr defaultColWidth="8.7109375" defaultRowHeight="12.75" customHeight="1"/>
  <cols>
    <col min="1" max="1" width="2.7109375" customWidth="1"/>
    <col min="2" max="2" width="20.7109375" customWidth="1"/>
    <col min="3" max="3" width="13.7109375" customWidth="1"/>
    <col min="6" max="8" width="10.7109375" customWidth="1"/>
  </cols>
  <sheetData>
    <row r="2" spans="2:10" ht="15.6">
      <c r="B2" s="38" t="s">
        <v>324</v>
      </c>
      <c r="C2" s="18"/>
      <c r="D2" s="18"/>
      <c r="E2" s="18"/>
      <c r="F2" s="18"/>
      <c r="G2" s="18"/>
      <c r="H2" s="18"/>
      <c r="I2" s="121"/>
      <c r="J2" s="121"/>
    </row>
    <row r="3" spans="2:10" ht="12.6">
      <c r="B3" s="39"/>
      <c r="C3" s="39"/>
      <c r="D3" s="39"/>
      <c r="E3" s="39"/>
      <c r="F3" s="19"/>
      <c r="G3" s="19"/>
      <c r="H3" s="19"/>
      <c r="I3" s="19"/>
      <c r="J3" s="19"/>
    </row>
    <row r="4" spans="2:10" ht="15.75" customHeight="1">
      <c r="B4" s="16" t="s">
        <v>325</v>
      </c>
      <c r="D4" s="19"/>
      <c r="E4" s="19"/>
    </row>
    <row r="5" spans="2:10" ht="15.75" customHeight="1">
      <c r="B5" s="76" t="s">
        <v>70</v>
      </c>
      <c r="C5" s="76" t="s">
        <v>4</v>
      </c>
      <c r="D5" s="146" t="s">
        <v>44</v>
      </c>
      <c r="E5" s="146" t="s">
        <v>326</v>
      </c>
      <c r="F5" s="146" t="s">
        <v>42</v>
      </c>
      <c r="G5" s="146" t="s">
        <v>327</v>
      </c>
      <c r="H5" s="120" t="s">
        <v>56</v>
      </c>
      <c r="J5" s="66" t="s">
        <v>328</v>
      </c>
    </row>
    <row r="6" spans="2:10" ht="37.5">
      <c r="B6" s="77" t="s">
        <v>184</v>
      </c>
      <c r="C6" s="77" t="s">
        <v>329</v>
      </c>
      <c r="D6" s="185" t="s">
        <v>330</v>
      </c>
      <c r="E6" s="185"/>
      <c r="F6" s="185"/>
      <c r="G6" s="185"/>
      <c r="H6" s="185"/>
    </row>
    <row r="7" spans="2:10" ht="23.25" customHeight="1">
      <c r="B7" s="111" t="s">
        <v>196</v>
      </c>
      <c r="C7" s="111" t="s">
        <v>331</v>
      </c>
      <c r="D7" s="190" t="s">
        <v>332</v>
      </c>
      <c r="E7" s="190"/>
      <c r="F7" s="190"/>
      <c r="G7" s="190"/>
      <c r="H7" s="190"/>
    </row>
    <row r="8" spans="2:10" ht="15.75" customHeight="1">
      <c r="B8" s="118" t="str">
        <f>SEC_Processes!D9</f>
        <v>ELE_EX_GAS_CCGT</v>
      </c>
      <c r="C8" s="112" t="s">
        <v>37</v>
      </c>
      <c r="D8" s="113"/>
      <c r="E8" s="113"/>
      <c r="F8" s="113">
        <v>57</v>
      </c>
      <c r="G8" s="113"/>
      <c r="H8" s="113"/>
    </row>
    <row r="9" spans="2:10" ht="15.75" customHeight="1">
      <c r="B9" t="str">
        <f>SEC_Processes!D10</f>
        <v>ELE_EX_HC</v>
      </c>
      <c r="C9" s="114" t="s">
        <v>37</v>
      </c>
      <c r="D9" s="115">
        <v>94</v>
      </c>
      <c r="E9" s="115"/>
      <c r="F9" s="115"/>
      <c r="G9" s="115"/>
      <c r="H9" s="115"/>
    </row>
    <row r="10" spans="2:10" ht="15.75" customHeight="1">
      <c r="B10" s="119" t="str">
        <f>SEC_Processes!D17</f>
        <v>ELE_EX_OTH</v>
      </c>
      <c r="C10" s="116" t="s">
        <v>37</v>
      </c>
      <c r="D10" s="117"/>
      <c r="E10" s="117"/>
      <c r="F10" s="117"/>
      <c r="G10" s="117"/>
      <c r="H10" s="117">
        <v>100</v>
      </c>
    </row>
    <row r="11" spans="2:10" ht="12.6"/>
    <row r="12" spans="2:10" ht="12.6"/>
    <row r="13" spans="2:10" ht="12.6">
      <c r="B13" s="110"/>
      <c r="F13" t="s">
        <v>333</v>
      </c>
    </row>
    <row r="14" spans="2:10" ht="12.6">
      <c r="B14" s="110"/>
    </row>
    <row r="15" spans="2:10" ht="12.6">
      <c r="B15" s="110"/>
    </row>
    <row r="16" spans="2:10" ht="12.6">
      <c r="B16" s="110"/>
    </row>
    <row r="17" spans="2:2" ht="12.6">
      <c r="B17" s="110"/>
    </row>
    <row r="18" spans="2:2" ht="12.6">
      <c r="B18" s="110"/>
    </row>
    <row r="19" spans="2:2" ht="12.6">
      <c r="B19" s="110"/>
    </row>
    <row r="20" spans="2:2" ht="12.6">
      <c r="B20" s="110"/>
    </row>
    <row r="21" spans="2:2" ht="12.6">
      <c r="B21" s="110"/>
    </row>
    <row r="22" spans="2:2" ht="12.6">
      <c r="B22" s="110"/>
    </row>
    <row r="23" spans="2:2" ht="12.6"/>
    <row r="24" spans="2:2" ht="12.6"/>
    <row r="25" spans="2:2" ht="12.6"/>
  </sheetData>
  <mergeCells count="2">
    <mergeCell ref="D6:H6"/>
    <mergeCell ref="D7:H7"/>
  </mergeCells>
  <phoneticPr fontId="57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800C01780957C4993EAD0B0EDC5E8FF" ma:contentTypeVersion="4" ma:contentTypeDescription="Utwórz nowy dokument." ma:contentTypeScope="" ma:versionID="56d16bfd38a93d3246b87ec2f908dfef">
  <xsd:schema xmlns:xsd="http://www.w3.org/2001/XMLSchema" xmlns:xs="http://www.w3.org/2001/XMLSchema" xmlns:p="http://schemas.microsoft.com/office/2006/metadata/properties" xmlns:ns2="95645557-b925-4e14-b9c3-bb0dccab904e" targetNamespace="http://schemas.microsoft.com/office/2006/metadata/properties" ma:root="true" ma:fieldsID="3e7776de10091f04de0bec4c5ba2ee03" ns2:_="">
    <xsd:import namespace="95645557-b925-4e14-b9c3-bb0dccab90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645557-b925-4e14-b9c3-bb0dccab90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551C1B6-05FC-4B61-8034-B37F3A0576E1}"/>
</file>

<file path=customXml/itemProps2.xml><?xml version="1.0" encoding="utf-8"?>
<ds:datastoreItem xmlns:ds="http://schemas.openxmlformats.org/officeDocument/2006/customXml" ds:itemID="{1CA861A5-7E6A-41A7-8E0B-DCD15A12B5CB}"/>
</file>

<file path=customXml/itemProps3.xml><?xml version="1.0" encoding="utf-8"?>
<ds:datastoreItem xmlns:ds="http://schemas.openxmlformats.org/officeDocument/2006/customXml" ds:itemID="{59E859B9-E949-42DB-8BE4-1196EF54807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Amit Kanudia</dc:creator>
  <cp:keywords/>
  <dc:description/>
  <cp:lastModifiedBy>Juan Melo Ramirez</cp:lastModifiedBy>
  <cp:revision/>
  <dcterms:created xsi:type="dcterms:W3CDTF">2000-12-13T15:53:11Z</dcterms:created>
  <dcterms:modified xsi:type="dcterms:W3CDTF">2025-01-24T09:36:02Z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0x010100E800C01780957C4993EAD0B0EDC5E8FF</vt:lpwstr>
  </property>
  <property fmtid="{D5CDD505-2E9C-101B-9397-08002B2CF9AE}" pid="3" name="MediaServiceImageTags">
    <vt:lpwstr/>
  </property>
  <property fmtid="{D5CDD505-2E9C-101B-9397-08002B2CF9AE}" pid="4" name="SaveCode">
    <vt:r8>832890808582305</vt:r8>
  </property>
</Properties>
</file>