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<sst xmlns="http://schemas.openxmlformats.org/spreadsheetml/2006/main" count="196" uniqueCount="143">
  <si>
    <t xml:space="preserve">Stückliste zu ZbW Projektwoche</t>
  </si>
  <si>
    <t xml:space="preserve">Anzahl Teilnehmer</t>
  </si>
  <si>
    <t xml:space="preserve">Summe</t>
  </si>
  <si>
    <t xml:space="preserve">Beschreibung</t>
  </si>
  <si>
    <t xml:space="preserve">Artikelnummer</t>
  </si>
  <si>
    <t xml:space="preserve">Preis pro Einheit</t>
  </si>
  <si>
    <t xml:space="preserve">Einheiten pro Teilnehmer</t>
  </si>
  <si>
    <t xml:space="preserve">Stückzahl</t>
  </si>
  <si>
    <t xml:space="preserve">Preis</t>
  </si>
  <si>
    <t xml:space="preserve">Link</t>
  </si>
  <si>
    <t xml:space="preserve">Projekt</t>
  </si>
  <si>
    <t xml:space="preserve">Arduino Feather HUZZAH ESP8266</t>
  </si>
  <si>
    <t xml:space="preserve">ada-2821</t>
  </si>
  <si>
    <t xml:space="preserve">Multiplayer Wii Game</t>
  </si>
  <si>
    <t xml:space="preserve">Polymer Lithium Ion (LiPo) Akku - 850mAh</t>
  </si>
  <si>
    <t xml:space="preserve">PRT-00341</t>
  </si>
  <si>
    <t xml:space="preserve">Gyroskop</t>
  </si>
  <si>
    <t xml:space="preserve">10_1262</t>
  </si>
  <si>
    <t xml:space="preserve">Vibramotor</t>
  </si>
  <si>
    <t xml:space="preserve">ROB-08449</t>
  </si>
  <si>
    <t xml:space="preserve">nice to have, dann brauchts es Gehäuse</t>
  </si>
  <si>
    <t xml:space="preserve">Ethernet-Shield für UNO</t>
  </si>
  <si>
    <t xml:space="preserve">3_849</t>
  </si>
  <si>
    <t xml:space="preserve">RFID-Zugangskontrolle</t>
  </si>
  <si>
    <t xml:space="preserve">GPS Modul Feather Wing</t>
  </si>
  <si>
    <t xml:space="preserve">Adafruit Ultimate GPS FeatherWing PRODUCT ID\c 3133</t>
  </si>
  <si>
    <t xml:space="preserve">https\c//www.adafruit.com/products/3133</t>
  </si>
  <si>
    <t xml:space="preserve">LoRa/GPS Game</t>
  </si>
  <si>
    <t xml:space="preserve">Preis PlayZone</t>
  </si>
  <si>
    <t xml:space="preserve">Adafruit Feather mit LoRa</t>
  </si>
  <si>
    <t xml:space="preserve">Adafruit LoRa Radio FeatherWing - RFM95W 900 MHz</t>
  </si>
  <si>
    <t xml:space="preserve">https\c//www.adafruit.com/products/3231</t>
  </si>
  <si>
    <t xml:space="preserve">LORA/GPS Game</t>
  </si>
  <si>
    <t xml:space="preserve">Preis PlayZone.ch</t>
  </si>
  <si>
    <t xml:space="preserve">Feather stacking header</t>
  </si>
  <si>
    <t xml:space="preserve">Feather Stacking Headers - 12-pin and 16-pin female headers PRODUCT ID\c 2830</t>
  </si>
  <si>
    <t xml:space="preserve">https\c//www.adafruit.com/products/2830</t>
  </si>
  <si>
    <t xml:space="preserve">LORA/GPS Game und Wii Game</t>
  </si>
  <si>
    <t xml:space="preserve">Preis Adafruit</t>
  </si>
  <si>
    <t xml:space="preserve">Allnet 4duino Starter-Kit</t>
  </si>
  <si>
    <t xml:space="preserve">https\c//www.reichelt.de/Einplatinen-Microcontroller/ARD-DEV-KIT-1/3/index.html?ACTION=3&amp;LA=2&amp;ARTICLE=144421&amp;GROUPID=6667&amp;artnr=ARD+DEV+KIT-1&amp;SEARCH=%252A</t>
  </si>
  <si>
    <t xml:space="preserve">alle (enthält LM35, DHT, Taster, LED+Widerstände, LCD (SPI), Kabeli, Motor, RFID-Leser+Karten, Tastatur (4x4, Beschriftung fehlt))</t>
  </si>
  <si>
    <t xml:space="preserve">Infrarot-Bewegungsmelder HC -SR501</t>
  </si>
  <si>
    <t xml:space="preserve">10_83</t>
  </si>
  <si>
    <t xml:space="preserve">https\c//www.mikroshop.ch/Sensor.html?gruppe=10&amp;artikel=83</t>
  </si>
  <si>
    <t xml:space="preserve">Monitoring (StretchGoal)</t>
  </si>
  <si>
    <t xml:space="preserve">Multimeter UT 139B</t>
  </si>
  <si>
    <t xml:space="preserve">UT 139B</t>
  </si>
  <si>
    <t xml:space="preserve">https\c//www.reichelt.de/Multimeter-digital/UT-139B/3/index.html?ACTION=3&amp;LA=2&amp;ARTICLE=135964&amp;GROUPID=4058&amp;artnr=UT+139B&amp;SEARCH=%252A</t>
  </si>
  <si>
    <t xml:space="preserve">Grundlagen Workshop</t>
  </si>
  <si>
    <t xml:space="preserve">Raspberry Pi (inkl. Karte, Netzteil, Gehäuse)</t>
  </si>
  <si>
    <t xml:space="preserve">https\c//www.pi-shop.ch/raspberry-pi-3</t>
  </si>
  <si>
    <t xml:space="preserve">Server für alle Projekte</t>
  </si>
  <si>
    <t xml:space="preserve">good to have, Entscheidung bei ZbW</t>
  </si>
  <si>
    <t xml:space="preserve">Monitor/Kabel (HDMI)</t>
  </si>
  <si>
    <t xml:space="preserve">ZbW</t>
  </si>
  <si>
    <t xml:space="preserve">für Pi</t>
  </si>
  <si>
    <t xml:space="preserve">Lötkolben</t>
  </si>
  <si>
    <t xml:space="preserve">Lötzinn</t>
  </si>
  <si>
    <t xml:space="preserve">Ablötlitze</t>
  </si>
  <si>
    <t xml:space="preserve">Schwamm-Dingsi (Metallwolle)</t>
  </si>
  <si>
    <t xml:space="preserve">3. Hand mit Lupe</t>
  </si>
  <si>
    <t xml:space="preserve">Draht ab Rolle</t>
  </si>
  <si>
    <t xml:space="preserve">schwarz, rot, weiss</t>
  </si>
  <si>
    <t xml:space="preserve">Grundlagen Workshop, je eine Rolle für alle gemeinsam</t>
  </si>
  <si>
    <t xml:space="preserve">Transistoren</t>
  </si>
  <si>
    <t xml:space="preserve">(ZbW)</t>
  </si>
  <si>
    <t xml:space="preserve">H25PR050</t>
  </si>
  <si>
    <t xml:space="preserve">https\c//www.reichelt.de/Lochraster-Loetpunkte/H25PR050/3/index.html?ACTION=3&amp;LA=2&amp;ARTICLE=8268&amp;GROUPID=7785&amp;artnr=H25PR050&amp;SEARCH=%252A</t>
  </si>
  <si>
    <t xml:space="preserve">Div. Workshops</t>
  </si>
  <si>
    <t xml:space="preserve">Seitenschneider</t>
  </si>
  <si>
    <t xml:space="preserve">Säge (für Lochrasterplatinen)</t>
  </si>
  <si>
    <t xml:space="preserve">Switches</t>
  </si>
  <si>
    <t xml:space="preserve">Ethernet Kabel</t>
  </si>
  <si>
    <t xml:space="preserve">WLAN APs</t>
  </si>
  <si>
    <t xml:space="preserve">Artikel</t>
  </si>
  <si>
    <t xml:space="preserve">pro Teilnehmer</t>
  </si>
  <si>
    <t xml:space="preserve">Einzelpreis</t>
  </si>
  <si>
    <t xml:space="preserve">50 Lot</t>
  </si>
  <si>
    <t xml:space="preserve">Link Shop</t>
  </si>
  <si>
    <t xml:space="preserve">Ausführung</t>
  </si>
  <si>
    <t xml:space="preserve">Breadboard 700</t>
  </si>
  <si>
    <t xml:space="preserve">Breadboard-Kabelset (30 male-male, 10 male-female)</t>
  </si>
  <si>
    <t xml:space="preserve">MM 110mm und 200mm, MF 200mm</t>
  </si>
  <si>
    <t xml:space="preserve">SET LED (je 2 rot, grün, weiss)</t>
  </si>
  <si>
    <t xml:space="preserve">5mm diffus, farbig</t>
  </si>
  <si>
    <t xml:space="preserve">Widerstände für LED mit Arduino (150 ohm)</t>
  </si>
  <si>
    <t xml:space="preserve">Pulldown-Widerstände (10k)</t>
  </si>
  <si>
    <t xml:space="preserve">Taster f. Breadboard</t>
  </si>
  <si>
    <t xml:space="preserve">2Pin</t>
  </si>
  <si>
    <t xml:space="preserve">Arduino UNO inkl. USB-Kabel und Grundplatte</t>
  </si>
  <si>
    <t xml:space="preserve">Atmega16AU + Kabel + Grundplatte Acryl</t>
  </si>
  <si>
    <t xml:space="preserve">Arduino Ethernet – Aufsatz</t>
  </si>
  <si>
    <t xml:space="preserve">DHT11</t>
  </si>
  <si>
    <t xml:space="preserve">Fotowiderstand GL5528</t>
  </si>
  <si>
    <t xml:space="preserve">SET Breadboard-Poti (300, 1k, 3k)</t>
  </si>
  <si>
    <t xml:space="preserve">LCD 16x2 mit I2C Schnittstelle (PCF8574)</t>
  </si>
  <si>
    <t xml:space="preserve">Adapter kommt in ca. 2 Wochen in den Shop</t>
  </si>
  <si>
    <t xml:space="preserve">steckbar mit Buchsen, löten durch Mikroshop</t>
  </si>
  <si>
    <t xml:space="preserve">RFID-Leser mit 2 RFID-Karten</t>
  </si>
  <si>
    <t xml:space="preserve">blauer Key und weisse Kreditkarte</t>
  </si>
  <si>
    <t xml:space="preserve">löten durch Mikroshop</t>
  </si>
  <si>
    <t xml:space="preserve">Propeller Modul mit L9110 IC</t>
  </si>
  <si>
    <t xml:space="preserve">verlötet</t>
  </si>
  <si>
    <t xml:space="preserve">Gyroskop ADXL345</t>
  </si>
  <si>
    <t xml:space="preserve">Folientastatur 3x4</t>
  </si>
  <si>
    <t xml:space="preserve">Buzzer 5V</t>
  </si>
  <si>
    <t xml:space="preserve">Box für o.g. Bauteile ohne Unterteilung</t>
  </si>
  <si>
    <t xml:space="preserve">Karton, Einteilung wird nur ab 300lm produziert</t>
  </si>
  <si>
    <t xml:space="preserve">Schraubendreher Kreutz Grösse 0 für Potis</t>
  </si>
  <si>
    <t xml:space="preserve">Löten der LCD, RFID Leser, und ASXL345</t>
  </si>
  <si>
    <t xml:space="preserve">50Stk auf eine Lieferung</t>
  </si>
  <si>
    <t xml:space="preserve">50 STk</t>
  </si>
  <si>
    <t xml:space="preserve">Arduino Feather HUZZAH ESP8266 (org)</t>
  </si>
  <si>
    <t xml:space="preserve">kleiner Vibramotor</t>
  </si>
  <si>
    <t xml:space="preserve">z.B. ROB-08449</t>
  </si>
  <si>
    <t xml:space="preserve">GPS Modul Feather Wing (org)</t>
  </si>
  <si>
    <t xml:space="preserve">https://www.adafruit.com/products/3133</t>
  </si>
  <si>
    <t xml:space="preserve">Adafruit Feather mit LoRa (org)</t>
  </si>
  <si>
    <t xml:space="preserve">https://www.adafruit.com/products/3231</t>
  </si>
  <si>
    <t xml:space="preserve">https://www.adafruit.com/products/2830</t>
  </si>
  <si>
    <t xml:space="preserve">https://www.mikroshop.ch/Sensor.html?gruppe=10&amp;artikel=83</t>
  </si>
  <si>
    <t xml:space="preserve">z.B. Multimeter UT 139B</t>
  </si>
  <si>
    <t xml:space="preserve">https://www.reichelt.de/Multimeter-digital/UT-139B/3/index.html?ACTION=3&amp;LA=2&amp;ARTICLE=135964&amp;GROUPID=4058&amp;artnr=UT+139B&amp;SEARCH=%252A</t>
  </si>
  <si>
    <t xml:space="preserve">https://www.pi-shop.ch/raspberry-pi-3</t>
  </si>
  <si>
    <t xml:space="preserve">Artikel (siehe letzte Stückliste) </t>
  </si>
  <si>
    <t xml:space="preserve">http://mikroshop.ch/Zubehoer.html?gruppe=10&amp;artikel=41</t>
  </si>
  <si>
    <t xml:space="preserve">http://mikroshop.ch/Verbinder.html?gruppe=9&amp;artikel=1071</t>
  </si>
  <si>
    <t xml:space="preserve">Widerstände für LED mit Arduino (5Stk a 150 ohm)</t>
  </si>
  <si>
    <t xml:space="preserve">http://mikroshop.ch/Widerstand.html?gruppe=1&amp;artikel=46_36</t>
  </si>
  <si>
    <t xml:space="preserve">Pulldown-Widerstände (5 Stk a 10k)</t>
  </si>
  <si>
    <t xml:space="preserve">http://mikroshop.ch/Widerstand.html?gruppe=1&amp;artikel=46_57</t>
  </si>
  <si>
    <t xml:space="preserve">Taster f. Breadboard (3 Stk)</t>
  </si>
  <si>
    <t xml:space="preserve">http://mikroshop.ch/Zubehoer.html?gruppe=10&amp;artikel=28</t>
  </si>
  <si>
    <t xml:space="preserve">http://mikroshop.ch/Mikrokontroller.html?gruppe=3&amp;artikel=1166</t>
  </si>
  <si>
    <t xml:space="preserve">http://mikroshop.ch/Mikrokontroller.html?gruppe=3&amp;artikel=849</t>
  </si>
  <si>
    <t xml:space="preserve">http://mikroshop.ch/Sensor.html?gruppe=6&amp;artikel=354</t>
  </si>
  <si>
    <t xml:space="preserve">http://mikroshop.ch/Sensor.html?gruppe=6&amp;artikel=29</t>
  </si>
  <si>
    <t xml:space="preserve">http://mikroshop.ch/Widerstand.html?gruppe=1&amp;artikel=58_120</t>
  </si>
  <si>
    <t xml:space="preserve">http://mikroshop.ch/Mikrokontroller.html?gruppe=10&amp;artikel=906</t>
  </si>
  <si>
    <t xml:space="preserve">http://mikroshop.ch/Sensor.html?gruppe=6&amp;artikel=255</t>
  </si>
  <si>
    <t xml:space="preserve">Schraubendreher Kreuz Grösse 0 für Potis</t>
  </si>
  <si>
    <t xml:space="preserve">SET Stiftleisten für LCD, RFID, und PCF8574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</si>
</sst>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0"/>
      <color rgb="FF0000FF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mikroshop.ch/Mikrokontroller.html?gruppe=3&amp;artikel=11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35.2139534883721"/>
    <col collapsed="false" hidden="false" max="2" min="2" style="1" width="21.4046511627907"/>
    <col collapsed="false" hidden="false" max="3" min="3" style="0" width="8.73953488372093"/>
    <col collapsed="false" hidden="false" max="4" min="4" style="0" width="11.6511627906977"/>
    <col collapsed="false" hidden="false" max="6" min="5" style="0" width="8.73953488372093"/>
    <col collapsed="false" hidden="false" max="7" min="7" style="0" width="36.9860465116279"/>
    <col collapsed="false" hidden="false" max="8" min="8" style="0" width="26.0883720930233"/>
    <col collapsed="false" hidden="false" max="1025" min="9" style="0" width="8.73953488372093"/>
  </cols>
  <sheetData>
    <row r="1" customFormat="false" ht="15" hidden="false" customHeight="false" outlineLevel="0" collapsed="false">
      <c r="A1" s="2" t="s">
        <v>0</v>
      </c>
    </row>
    <row r="6" customFormat="false" ht="15" hidden="false" customHeight="false" outlineLevel="0" collapsed="false">
      <c r="A6" s="0" t="s">
        <v>1</v>
      </c>
      <c r="B6" s="1" t="n">
        <v>30</v>
      </c>
    </row>
    <row r="8" customFormat="false" ht="15" hidden="false" customHeight="false" outlineLevel="0" collapsed="false">
      <c r="A8" s="0" t="s">
        <v>2</v>
      </c>
      <c r="B8" s="1" t="n">
        <v>3430.825</v>
      </c>
    </row>
    <row r="11" s="3" customFormat="true" ht="49.45" hidden="false" customHeight="false" outlineLevel="0" collapsed="false">
      <c r="A11" s="3" t="s">
        <v>3</v>
      </c>
      <c r="B11" s="3" t="s">
        <v>4</v>
      </c>
      <c r="C11" s="3" t="s">
        <v>5</v>
      </c>
      <c r="D11" s="3" t="s">
        <v>6</v>
      </c>
      <c r="E11" s="3" t="s">
        <v>7</v>
      </c>
      <c r="F11" s="3" t="s">
        <v>8</v>
      </c>
      <c r="G11" s="3" t="s">
        <v>9</v>
      </c>
      <c r="H11" s="3" t="s">
        <v>10</v>
      </c>
    </row>
    <row r="12" customFormat="false" ht="15" hidden="false" customHeight="false" outlineLevel="0" collapsed="false">
      <c r="A12" s="0" t="s">
        <v>11</v>
      </c>
      <c r="B12" s="1" t="s">
        <v>12</v>
      </c>
      <c r="C12" s="0" t="n">
        <v>21.9</v>
      </c>
      <c r="D12" s="0" t="n">
        <v>0.25</v>
      </c>
      <c r="E12" s="0" t="n">
        <v>8</v>
      </c>
      <c r="F12" s="0" t="n">
        <v>175.2</v>
      </c>
      <c r="H12" s="0" t="s">
        <v>13</v>
      </c>
    </row>
    <row r="13" customFormat="false" ht="15" hidden="false" customHeight="false" outlineLevel="0" collapsed="false">
      <c r="A13" s="0" t="s">
        <v>14</v>
      </c>
      <c r="B13" s="1" t="s">
        <v>15</v>
      </c>
      <c r="C13" s="0" t="n">
        <v>12.9</v>
      </c>
      <c r="D13" s="0" t="n">
        <v>0.5</v>
      </c>
      <c r="E13" s="0" t="n">
        <v>15</v>
      </c>
      <c r="F13" s="0" t="n">
        <v>193.5</v>
      </c>
      <c r="H13" s="0" t="s">
        <v>13</v>
      </c>
    </row>
    <row r="14" customFormat="false" ht="15" hidden="false" customHeight="false" outlineLevel="0" collapsed="false">
      <c r="A14" s="0" t="s">
        <v>16</v>
      </c>
      <c r="B14" s="1" t="s">
        <v>17</v>
      </c>
      <c r="C14" s="0" t="n">
        <v>10.5</v>
      </c>
      <c r="D14" s="0" t="n">
        <v>0.25</v>
      </c>
      <c r="E14" s="0" t="n">
        <v>8</v>
      </c>
      <c r="F14" s="0" t="n">
        <v>84</v>
      </c>
      <c r="H14" s="0" t="s">
        <v>13</v>
      </c>
    </row>
    <row r="15" customFormat="false" ht="15" hidden="false" customHeight="false" outlineLevel="0" collapsed="false">
      <c r="A15" s="0" t="s">
        <v>18</v>
      </c>
      <c r="B15" s="1" t="s">
        <v>19</v>
      </c>
      <c r="C15" s="0" t="n">
        <v>5.9</v>
      </c>
      <c r="D15" s="0" t="n">
        <v>0.25</v>
      </c>
      <c r="E15" s="0" t="n">
        <v>8</v>
      </c>
      <c r="F15" s="0" t="n">
        <v>47.2</v>
      </c>
      <c r="H15" s="0" t="s">
        <v>13</v>
      </c>
      <c r="I15" s="0" t="s">
        <v>20</v>
      </c>
    </row>
    <row r="16" customFormat="false" ht="15" hidden="false" customHeight="false" outlineLevel="0" collapsed="false">
      <c r="A16" s="0" t="s">
        <v>21</v>
      </c>
      <c r="B16" s="1" t="s">
        <v>22</v>
      </c>
      <c r="C16" s="0" t="n">
        <v>9.8</v>
      </c>
      <c r="D16" s="0" t="n">
        <v>0.25</v>
      </c>
      <c r="E16" s="0" t="n">
        <v>8</v>
      </c>
      <c r="F16" s="0" t="n">
        <v>78.4</v>
      </c>
      <c r="H16" s="0" t="s">
        <v>23</v>
      </c>
    </row>
    <row r="17" customFormat="false" ht="37.45" hidden="false" customHeight="false" outlineLevel="0" collapsed="false">
      <c r="A17" s="0" t="s">
        <v>24</v>
      </c>
      <c r="B17" s="1" t="s">
        <v>25</v>
      </c>
      <c r="C17" s="0" t="n">
        <v>46.9</v>
      </c>
      <c r="D17" s="0" t="n">
        <v>0.25</v>
      </c>
      <c r="E17" s="0" t="n">
        <v>8</v>
      </c>
      <c r="F17" s="0" t="n">
        <v>375.2</v>
      </c>
      <c r="G17" s="0" t="s">
        <v>26</v>
      </c>
      <c r="H17" s="0" t="s">
        <v>27</v>
      </c>
      <c r="I17" s="0" t="s">
        <v>28</v>
      </c>
    </row>
    <row r="18" customFormat="false" ht="37.45" hidden="false" customHeight="false" outlineLevel="0" collapsed="false">
      <c r="A18" s="0" t="s">
        <v>29</v>
      </c>
      <c r="B18" s="1" t="s">
        <v>30</v>
      </c>
      <c r="C18" s="0" t="n">
        <v>46.9</v>
      </c>
      <c r="D18" s="0" t="n">
        <v>0.25</v>
      </c>
      <c r="E18" s="0" t="n">
        <v>8</v>
      </c>
      <c r="F18" s="0" t="n">
        <v>375.2</v>
      </c>
      <c r="G18" s="0" t="s">
        <v>31</v>
      </c>
      <c r="H18" s="0" t="s">
        <v>32</v>
      </c>
      <c r="I18" s="0" t="s">
        <v>33</v>
      </c>
    </row>
    <row r="19" customFormat="false" ht="49.45" hidden="false" customHeight="false" outlineLevel="0" collapsed="false">
      <c r="A19" s="0" t="s">
        <v>34</v>
      </c>
      <c r="B19" s="1" t="s">
        <v>35</v>
      </c>
      <c r="C19" s="0" t="n">
        <v>1.25</v>
      </c>
      <c r="D19" s="0" t="n">
        <v>0.75</v>
      </c>
      <c r="E19" s="0" t="n">
        <v>23</v>
      </c>
      <c r="F19" s="0" t="n">
        <v>28.75</v>
      </c>
      <c r="G19" s="0" t="s">
        <v>36</v>
      </c>
      <c r="H19" s="0" t="s">
        <v>37</v>
      </c>
      <c r="I19" s="0" t="s">
        <v>38</v>
      </c>
    </row>
    <row r="20" customFormat="false" ht="15" hidden="false" customHeight="false" outlineLevel="0" collapsed="false">
      <c r="A20" s="0" t="s">
        <v>39</v>
      </c>
      <c r="C20" s="0" t="n">
        <v>49.9</v>
      </c>
      <c r="D20" s="0" t="n">
        <v>0.5</v>
      </c>
      <c r="E20" s="0" t="n">
        <v>15</v>
      </c>
      <c r="F20" s="0" t="n">
        <v>748.5</v>
      </c>
      <c r="G20" s="0" t="s">
        <v>40</v>
      </c>
      <c r="H20" s="0" t="s">
        <v>41</v>
      </c>
    </row>
    <row r="21" customFormat="false" ht="15" hidden="false" customHeight="false" outlineLevel="0" collapsed="false">
      <c r="A21" s="0" t="s">
        <v>42</v>
      </c>
      <c r="B21" s="1" t="s">
        <v>43</v>
      </c>
      <c r="C21" s="0" t="n">
        <v>1.9</v>
      </c>
      <c r="D21" s="0" t="n">
        <v>0.1</v>
      </c>
      <c r="E21" s="0" t="n">
        <v>3</v>
      </c>
      <c r="F21" s="0" t="n">
        <v>5.7</v>
      </c>
      <c r="G21" s="0" t="s">
        <v>44</v>
      </c>
      <c r="H21" s="0" t="s">
        <v>45</v>
      </c>
    </row>
    <row r="22" customFormat="false" ht="15" hidden="false" customHeight="false" outlineLevel="0" collapsed="false">
      <c r="A22" s="0" t="s">
        <v>46</v>
      </c>
      <c r="B22" s="1" t="s">
        <v>47</v>
      </c>
      <c r="C22" s="0" t="n">
        <v>43.945</v>
      </c>
      <c r="D22" s="0" t="n">
        <v>0.5</v>
      </c>
      <c r="E22" s="0" t="n">
        <v>15</v>
      </c>
      <c r="F22" s="0" t="n">
        <v>659.175</v>
      </c>
      <c r="G22" s="0" t="s">
        <v>48</v>
      </c>
      <c r="H22" s="0" t="s">
        <v>49</v>
      </c>
    </row>
    <row r="23" customFormat="false" ht="15" hidden="false" customHeight="false" outlineLevel="0" collapsed="false">
      <c r="A23" s="0" t="s">
        <v>50</v>
      </c>
      <c r="C23" s="0" t="n">
        <v>70</v>
      </c>
      <c r="D23" s="0" t="n">
        <v>0.3</v>
      </c>
      <c r="E23" s="0" t="n">
        <v>9</v>
      </c>
      <c r="F23" s="0" t="n">
        <v>630</v>
      </c>
      <c r="G23" s="0" t="s">
        <v>51</v>
      </c>
      <c r="H23" s="0" t="s">
        <v>52</v>
      </c>
      <c r="I23" s="0" t="s">
        <v>53</v>
      </c>
    </row>
    <row r="24" customFormat="false" ht="15" hidden="false" customHeight="false" outlineLevel="0" collapsed="false">
      <c r="A24" s="0" t="s">
        <v>54</v>
      </c>
      <c r="B24" s="1" t="s">
        <v>55</v>
      </c>
      <c r="D24" s="0" t="n">
        <v>0.3</v>
      </c>
      <c r="E24" s="0" t="n">
        <v>9</v>
      </c>
      <c r="F24" s="0" t="n">
        <v>0</v>
      </c>
      <c r="H24" s="0" t="s">
        <v>56</v>
      </c>
    </row>
    <row r="25" customFormat="false" ht="15" hidden="false" customHeight="false" outlineLevel="0" collapsed="false">
      <c r="A25" s="0" t="s">
        <v>57</v>
      </c>
      <c r="B25" s="1" t="s">
        <v>55</v>
      </c>
      <c r="D25" s="0" t="n">
        <v>0.5</v>
      </c>
      <c r="E25" s="0" t="n">
        <v>15</v>
      </c>
      <c r="F25" s="0" t="n">
        <v>0</v>
      </c>
      <c r="H25" s="0" t="s">
        <v>49</v>
      </c>
    </row>
    <row r="26" customFormat="false" ht="15" hidden="false" customHeight="false" outlineLevel="0" collapsed="false">
      <c r="A26" s="0" t="s">
        <v>58</v>
      </c>
      <c r="B26" s="1" t="s">
        <v>55</v>
      </c>
      <c r="D26" s="0" t="n">
        <v>0.5</v>
      </c>
      <c r="E26" s="0" t="n">
        <v>15</v>
      </c>
      <c r="F26" s="0" t="n">
        <v>0</v>
      </c>
      <c r="H26" s="0" t="s">
        <v>49</v>
      </c>
    </row>
    <row r="27" customFormat="false" ht="15" hidden="false" customHeight="false" outlineLevel="0" collapsed="false">
      <c r="A27" s="0" t="s">
        <v>59</v>
      </c>
      <c r="B27" s="1" t="s">
        <v>55</v>
      </c>
      <c r="D27" s="0" t="n">
        <v>0.5</v>
      </c>
      <c r="E27" s="0" t="n">
        <v>15</v>
      </c>
      <c r="F27" s="0" t="n">
        <v>0</v>
      </c>
      <c r="H27" s="0" t="s">
        <v>49</v>
      </c>
    </row>
    <row r="28" customFormat="false" ht="15" hidden="false" customHeight="false" outlineLevel="0" collapsed="false">
      <c r="A28" s="0" t="s">
        <v>60</v>
      </c>
      <c r="B28" s="1" t="s">
        <v>55</v>
      </c>
      <c r="D28" s="0" t="n">
        <v>0.5</v>
      </c>
      <c r="E28" s="0" t="n">
        <v>15</v>
      </c>
      <c r="F28" s="0" t="n">
        <v>0</v>
      </c>
      <c r="H28" s="0" t="s">
        <v>49</v>
      </c>
    </row>
    <row r="29" customFormat="false" ht="15" hidden="false" customHeight="false" outlineLevel="0" collapsed="false">
      <c r="A29" s="0" t="s">
        <v>61</v>
      </c>
      <c r="B29" s="1" t="s">
        <v>55</v>
      </c>
      <c r="D29" s="0" t="n">
        <v>0.5</v>
      </c>
      <c r="E29" s="0" t="n">
        <v>15</v>
      </c>
      <c r="F29" s="0" t="n">
        <v>0</v>
      </c>
      <c r="H29" s="0" t="s">
        <v>49</v>
      </c>
    </row>
    <row r="30" customFormat="false" ht="15" hidden="false" customHeight="false" outlineLevel="0" collapsed="false">
      <c r="A30" s="0" t="s">
        <v>62</v>
      </c>
      <c r="B30" s="1" t="s">
        <v>63</v>
      </c>
      <c r="E30" s="0" t="n">
        <v>0</v>
      </c>
      <c r="F30" s="0" t="n">
        <v>0</v>
      </c>
      <c r="H30" s="0" t="s">
        <v>64</v>
      </c>
    </row>
    <row r="31" customFormat="false" ht="15" hidden="false" customHeight="false" outlineLevel="0" collapsed="false">
      <c r="A31" s="0" t="s">
        <v>65</v>
      </c>
      <c r="B31" s="1" t="s">
        <v>66</v>
      </c>
      <c r="D31" s="0" t="n">
        <v>2</v>
      </c>
      <c r="E31" s="0" t="n">
        <v>60</v>
      </c>
      <c r="F31" s="0" t="n">
        <v>0</v>
      </c>
      <c r="H31" s="0" t="s">
        <v>49</v>
      </c>
    </row>
    <row r="32" customFormat="false" ht="15" hidden="false" customHeight="false" outlineLevel="0" collapsed="false">
      <c r="B32" s="1" t="s">
        <v>67</v>
      </c>
      <c r="C32" s="0" t="n">
        <v>1</v>
      </c>
      <c r="D32" s="0" t="n">
        <v>1</v>
      </c>
      <c r="E32" s="0" t="n">
        <v>30</v>
      </c>
      <c r="F32" s="0" t="n">
        <v>30</v>
      </c>
      <c r="G32" s="0" t="s">
        <v>68</v>
      </c>
      <c r="H32" s="0" t="s">
        <v>69</v>
      </c>
    </row>
    <row r="33" customFormat="false" ht="15" hidden="false" customHeight="false" outlineLevel="0" collapsed="false">
      <c r="A33" s="0" t="s">
        <v>70</v>
      </c>
      <c r="E33" s="0" t="n">
        <v>0</v>
      </c>
      <c r="F33" s="0" t="n">
        <v>0</v>
      </c>
    </row>
    <row r="34" customFormat="false" ht="15" hidden="false" customHeight="false" outlineLevel="0" collapsed="false">
      <c r="A34" s="0" t="s">
        <v>71</v>
      </c>
      <c r="E34" s="0" t="n">
        <v>0</v>
      </c>
      <c r="F34" s="0" t="n">
        <v>0</v>
      </c>
    </row>
    <row r="35" customFormat="false" ht="15" hidden="false" customHeight="false" outlineLevel="0" collapsed="false">
      <c r="A35" s="0" t="s">
        <v>72</v>
      </c>
      <c r="B35" s="1" t="s">
        <v>55</v>
      </c>
      <c r="E35" s="0" t="n">
        <v>0</v>
      </c>
      <c r="F35" s="0" t="n">
        <v>0</v>
      </c>
    </row>
    <row r="36" customFormat="false" ht="15" hidden="false" customHeight="false" outlineLevel="0" collapsed="false">
      <c r="A36" s="0" t="s">
        <v>73</v>
      </c>
      <c r="B36" s="1" t="s">
        <v>55</v>
      </c>
      <c r="E36" s="0" t="n">
        <v>0</v>
      </c>
      <c r="F36" s="0" t="n">
        <v>0</v>
      </c>
    </row>
    <row r="37" customFormat="false" ht="15" hidden="false" customHeight="false" outlineLevel="0" collapsed="false">
      <c r="A37" s="0" t="s">
        <v>74</v>
      </c>
      <c r="B37" s="1" t="s">
        <v>55</v>
      </c>
      <c r="E37" s="0" t="n">
        <v>0</v>
      </c>
      <c r="F37" s="0" t="n">
        <v>0</v>
      </c>
    </row>
    <row r="43" s="2" customFormat="true" ht="15" hidden="false" customHeight="false" outlineLevel="0" collapsed="false">
      <c r="A43" s="2" t="s">
        <v>75</v>
      </c>
      <c r="B43" s="3" t="s">
        <v>76</v>
      </c>
      <c r="D43" s="2" t="s">
        <v>77</v>
      </c>
      <c r="F43" s="2" t="s">
        <v>78</v>
      </c>
      <c r="G43" s="2" t="s">
        <v>79</v>
      </c>
      <c r="H43" s="2" t="s">
        <v>80</v>
      </c>
    </row>
    <row r="44" customFormat="false" ht="15" hidden="false" customHeight="false" outlineLevel="0" collapsed="false">
      <c r="A44" s="0" t="s">
        <v>81</v>
      </c>
      <c r="B44" s="1" t="n">
        <v>1</v>
      </c>
      <c r="C44" s="0" t="n">
        <v>0</v>
      </c>
      <c r="D44" s="0" t="n">
        <v>3.8</v>
      </c>
      <c r="F44" s="0" t="n">
        <v>2.5</v>
      </c>
      <c r="K44" s="0" t="n">
        <f aca="false">30*B44</f>
        <v>30</v>
      </c>
    </row>
    <row r="45" customFormat="false" ht="15" hidden="false" customHeight="false" outlineLevel="0" collapsed="false">
      <c r="A45" s="0" t="s">
        <v>82</v>
      </c>
      <c r="B45" s="1" t="n">
        <v>1</v>
      </c>
      <c r="C45" s="0" t="n">
        <v>0</v>
      </c>
      <c r="D45" s="0" t="n">
        <v>4.2</v>
      </c>
      <c r="F45" s="0" t="n">
        <v>3</v>
      </c>
      <c r="H45" s="0" t="s">
        <v>83</v>
      </c>
      <c r="K45" s="0" t="n">
        <f aca="false">30*B45</f>
        <v>30</v>
      </c>
    </row>
    <row r="46" customFormat="false" ht="15" hidden="false" customHeight="false" outlineLevel="0" collapsed="false">
      <c r="A46" s="0" t="s">
        <v>84</v>
      </c>
      <c r="B46" s="1" t="n">
        <v>1</v>
      </c>
      <c r="C46" s="0" t="n">
        <v>0</v>
      </c>
      <c r="D46" s="0" t="n">
        <v>0.6</v>
      </c>
      <c r="F46" s="0" t="n">
        <v>0.6</v>
      </c>
      <c r="H46" s="0" t="s">
        <v>85</v>
      </c>
      <c r="K46" s="0" t="n">
        <f aca="false">30*B46</f>
        <v>30</v>
      </c>
    </row>
    <row r="47" customFormat="false" ht="15" hidden="false" customHeight="false" outlineLevel="0" collapsed="false">
      <c r="A47" s="0" t="s">
        <v>86</v>
      </c>
      <c r="B47" s="1" t="n">
        <v>5</v>
      </c>
      <c r="C47" s="0" t="n">
        <v>0</v>
      </c>
      <c r="D47" s="0" t="n">
        <v>0.35</v>
      </c>
      <c r="F47" s="0" t="n">
        <v>0.35</v>
      </c>
      <c r="K47" s="0" t="n">
        <f aca="false">30*B47</f>
        <v>150</v>
      </c>
    </row>
    <row r="48" customFormat="false" ht="15" hidden="false" customHeight="false" outlineLevel="0" collapsed="false">
      <c r="A48" s="0" t="s">
        <v>87</v>
      </c>
      <c r="B48" s="1" t="n">
        <v>5</v>
      </c>
      <c r="C48" s="0" t="n">
        <v>0</v>
      </c>
      <c r="D48" s="0" t="n">
        <v>0.35</v>
      </c>
      <c r="F48" s="0" t="n">
        <v>0.35</v>
      </c>
      <c r="K48" s="0" t="n">
        <f aca="false">30*B48</f>
        <v>150</v>
      </c>
    </row>
    <row r="49" customFormat="false" ht="15" hidden="false" customHeight="false" outlineLevel="0" collapsed="false">
      <c r="A49" s="0" t="s">
        <v>88</v>
      </c>
      <c r="B49" s="1" t="n">
        <v>3</v>
      </c>
      <c r="C49" s="0" t="n">
        <v>0</v>
      </c>
      <c r="D49" s="0" t="n">
        <v>0.6</v>
      </c>
      <c r="F49" s="0" t="n">
        <v>0.6</v>
      </c>
      <c r="H49" s="0" t="s">
        <v>89</v>
      </c>
      <c r="K49" s="0" t="n">
        <f aca="false">30*B49</f>
        <v>90</v>
      </c>
    </row>
    <row r="50" customFormat="false" ht="15" hidden="false" customHeight="false" outlineLevel="0" collapsed="false">
      <c r="A50" s="0" t="s">
        <v>90</v>
      </c>
      <c r="B50" s="1" t="n">
        <v>1</v>
      </c>
      <c r="C50" s="0" t="n">
        <v>0</v>
      </c>
      <c r="D50" s="0" t="n">
        <v>12.5</v>
      </c>
      <c r="F50" s="0" t="n">
        <v>8.5</v>
      </c>
      <c r="H50" s="0" t="s">
        <v>91</v>
      </c>
      <c r="K50" s="0" t="n">
        <f aca="false">30*B50</f>
        <v>30</v>
      </c>
    </row>
    <row r="51" customFormat="false" ht="15" hidden="false" customHeight="false" outlineLevel="0" collapsed="false">
      <c r="A51" s="0" t="s">
        <v>92</v>
      </c>
      <c r="B51" s="1" t="n">
        <v>1</v>
      </c>
      <c r="C51" s="0" t="n">
        <v>0</v>
      </c>
      <c r="D51" s="0" t="n">
        <v>9.8</v>
      </c>
      <c r="F51" s="0" t="n">
        <v>7.5</v>
      </c>
      <c r="K51" s="0" t="n">
        <f aca="false">30*B51</f>
        <v>30</v>
      </c>
    </row>
    <row r="52" customFormat="false" ht="15" hidden="false" customHeight="false" outlineLevel="0" collapsed="false">
      <c r="A52" s="0" t="s">
        <v>93</v>
      </c>
      <c r="B52" s="1" t="n">
        <v>1</v>
      </c>
      <c r="C52" s="0" t="n">
        <v>0</v>
      </c>
      <c r="D52" s="0" t="n">
        <v>1.5</v>
      </c>
      <c r="F52" s="0" t="n">
        <v>1.2</v>
      </c>
      <c r="K52" s="0" t="n">
        <f aca="false">30*B52</f>
        <v>30</v>
      </c>
    </row>
    <row r="53" customFormat="false" ht="15" hidden="false" customHeight="false" outlineLevel="0" collapsed="false">
      <c r="A53" s="0" t="s">
        <v>94</v>
      </c>
      <c r="B53" s="1" t="n">
        <v>1</v>
      </c>
      <c r="C53" s="0" t="n">
        <v>0</v>
      </c>
      <c r="D53" s="0" t="n">
        <v>0.45</v>
      </c>
      <c r="F53" s="0" t="n">
        <v>0.25</v>
      </c>
      <c r="K53" s="0" t="n">
        <f aca="false">30*B53</f>
        <v>30</v>
      </c>
    </row>
    <row r="54" customFormat="false" ht="15" hidden="false" customHeight="false" outlineLevel="0" collapsed="false">
      <c r="A54" s="0" t="s">
        <v>95</v>
      </c>
      <c r="B54" s="1" t="n">
        <v>3</v>
      </c>
      <c r="C54" s="0" t="n">
        <v>0</v>
      </c>
      <c r="D54" s="0" t="n">
        <v>1.2</v>
      </c>
      <c r="F54" s="0" t="n">
        <v>1</v>
      </c>
      <c r="K54" s="0" t="n">
        <f aca="false">30*B54</f>
        <v>90</v>
      </c>
    </row>
    <row r="55" customFormat="false" ht="15" hidden="false" customHeight="false" outlineLevel="0" collapsed="false">
      <c r="A55" s="0" t="s">
        <v>96</v>
      </c>
      <c r="B55" s="1" t="n">
        <v>1</v>
      </c>
      <c r="C55" s="0" t="n">
        <v>0</v>
      </c>
      <c r="D55" s="0" t="n">
        <v>4.7</v>
      </c>
      <c r="F55" s="0" t="n">
        <v>3</v>
      </c>
      <c r="G55" s="0" t="s">
        <v>97</v>
      </c>
      <c r="H55" s="0" t="s">
        <v>98</v>
      </c>
      <c r="K55" s="0" t="n">
        <f aca="false">30*B55</f>
        <v>30</v>
      </c>
    </row>
    <row r="56" customFormat="false" ht="15" hidden="false" customHeight="false" outlineLevel="0" collapsed="false">
      <c r="A56" s="0" t="s">
        <v>99</v>
      </c>
      <c r="B56" s="1" t="n">
        <v>1</v>
      </c>
      <c r="C56" s="0" t="n">
        <v>0</v>
      </c>
      <c r="D56" s="0" t="n">
        <v>2.8</v>
      </c>
      <c r="F56" s="0" t="n">
        <v>2.2</v>
      </c>
      <c r="G56" s="0" t="s">
        <v>100</v>
      </c>
      <c r="H56" s="0" t="s">
        <v>101</v>
      </c>
      <c r="K56" s="0" t="n">
        <f aca="false">30*B56</f>
        <v>30</v>
      </c>
    </row>
    <row r="57" customFormat="false" ht="15" hidden="false" customHeight="false" outlineLevel="0" collapsed="false">
      <c r="A57" s="0" t="s">
        <v>102</v>
      </c>
      <c r="B57" s="1" t="n">
        <v>1</v>
      </c>
      <c r="C57" s="0" t="n">
        <v>0</v>
      </c>
      <c r="D57" s="0" t="n">
        <v>6</v>
      </c>
      <c r="F57" s="0" t="n">
        <v>4.5</v>
      </c>
      <c r="G57" s="0" t="s">
        <v>103</v>
      </c>
      <c r="K57" s="0" t="n">
        <f aca="false">30*B57</f>
        <v>30</v>
      </c>
    </row>
    <row r="58" customFormat="false" ht="15" hidden="false" customHeight="false" outlineLevel="0" collapsed="false">
      <c r="A58" s="0" t="s">
        <v>104</v>
      </c>
      <c r="B58" s="1" t="n">
        <v>1</v>
      </c>
      <c r="C58" s="0" t="n">
        <v>0</v>
      </c>
      <c r="D58" s="0" t="n">
        <v>2.5</v>
      </c>
      <c r="F58" s="0" t="n">
        <v>1.8</v>
      </c>
      <c r="G58" s="0" t="s">
        <v>103</v>
      </c>
      <c r="H58" s="0" t="s">
        <v>101</v>
      </c>
      <c r="K58" s="0" t="n">
        <f aca="false">30*B58</f>
        <v>30</v>
      </c>
    </row>
    <row r="59" customFormat="false" ht="15" hidden="false" customHeight="false" outlineLevel="0" collapsed="false">
      <c r="A59" s="0" t="s">
        <v>105</v>
      </c>
      <c r="B59" s="1" t="n">
        <v>1</v>
      </c>
      <c r="C59" s="0" t="n">
        <v>0</v>
      </c>
      <c r="D59" s="0" t="n">
        <v>3</v>
      </c>
      <c r="F59" s="0" t="n">
        <v>2</v>
      </c>
      <c r="K59" s="0" t="n">
        <f aca="false">30*B59</f>
        <v>30</v>
      </c>
    </row>
    <row r="60" customFormat="false" ht="15" hidden="false" customHeight="false" outlineLevel="0" collapsed="false">
      <c r="A60" s="0" t="s">
        <v>106</v>
      </c>
      <c r="B60" s="1" t="n">
        <v>1</v>
      </c>
      <c r="C60" s="0" t="n">
        <v>0</v>
      </c>
      <c r="D60" s="0" t="n">
        <v>0.45</v>
      </c>
      <c r="F60" s="0" t="n">
        <v>0.35</v>
      </c>
      <c r="K60" s="0" t="n">
        <f aca="false">30*B60</f>
        <v>30</v>
      </c>
    </row>
    <row r="61" customFormat="false" ht="15" hidden="false" customHeight="false" outlineLevel="0" collapsed="false">
      <c r="A61" s="0" t="s">
        <v>107</v>
      </c>
      <c r="B61" s="1" t="n">
        <v>1</v>
      </c>
      <c r="C61" s="0" t="n">
        <v>0</v>
      </c>
      <c r="D61" s="0" t="n">
        <v>1</v>
      </c>
      <c r="F61" s="0" t="n">
        <v>1</v>
      </c>
      <c r="G61" s="0" t="s">
        <v>108</v>
      </c>
      <c r="K61" s="0" t="n">
        <f aca="false">30*B61</f>
        <v>30</v>
      </c>
    </row>
    <row r="62" customFormat="false" ht="15" hidden="false" customHeight="false" outlineLevel="0" collapsed="false">
      <c r="A62" s="0" t="s">
        <v>109</v>
      </c>
      <c r="B62" s="1" t="n">
        <v>1</v>
      </c>
      <c r="C62" s="0" t="n">
        <v>0</v>
      </c>
      <c r="D62" s="0" t="n">
        <v>1</v>
      </c>
      <c r="F62" s="0" t="n">
        <v>1</v>
      </c>
      <c r="K62" s="0" t="n">
        <f aca="false">30*B62</f>
        <v>30</v>
      </c>
    </row>
    <row r="63" customFormat="false" ht="15" hidden="false" customHeight="false" outlineLevel="0" collapsed="false">
      <c r="A63" s="0" t="s">
        <v>110</v>
      </c>
      <c r="B63" s="1" t="n">
        <v>0</v>
      </c>
      <c r="C63" s="0" t="n">
        <v>0</v>
      </c>
      <c r="D63" s="0" t="n">
        <v>8.3</v>
      </c>
      <c r="F63" s="0" t="n">
        <v>8.3</v>
      </c>
      <c r="K63" s="0" t="n">
        <f aca="false">30*B63</f>
        <v>0</v>
      </c>
    </row>
    <row r="64" customFormat="false" ht="15" hidden="false" customHeight="false" outlineLevel="0" collapsed="false">
      <c r="B64" s="1" t="n">
        <v>0</v>
      </c>
      <c r="C64" s="0" t="n">
        <v>0</v>
      </c>
      <c r="D64" s="0" t="n">
        <v>0</v>
      </c>
      <c r="F64" s="0" t="n">
        <v>0</v>
      </c>
    </row>
    <row r="65" customFormat="false" ht="15" hidden="false" customHeight="false" outlineLevel="0" collapsed="false">
      <c r="D65" s="0" t="n">
        <v>65.1</v>
      </c>
      <c r="F65" s="0" t="n">
        <v>50</v>
      </c>
      <c r="G65" s="0" t="s">
        <v>111</v>
      </c>
    </row>
    <row r="66" customFormat="false" ht="15" hidden="false" customHeight="false" outlineLevel="0" collapsed="false">
      <c r="F66" s="0" t="n">
        <v>0</v>
      </c>
    </row>
    <row r="67" customFormat="false" ht="15" hidden="false" customHeight="false" outlineLevel="0" collapsed="false">
      <c r="B67" s="1" t="s">
        <v>112</v>
      </c>
      <c r="F67" s="0" t="n">
        <v>2500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34.4093023255814"/>
    <col collapsed="false" hidden="false" max="2" min="2" style="0" width="18.5720930232558"/>
    <col collapsed="false" hidden="false" max="3" min="3" style="0" width="10.5023255813953"/>
    <col collapsed="false" hidden="false" max="4" min="4" style="4" width="10.5023255813953"/>
    <col collapsed="false" hidden="false" max="1025" min="5" style="0" width="10.5023255813953"/>
  </cols>
  <sheetData>
    <row r="1" customFormat="false" ht="24.95" hidden="false" customHeight="false" outlineLevel="0" collapsed="false">
      <c r="A1" s="3" t="s">
        <v>3</v>
      </c>
      <c r="B1" s="3" t="s">
        <v>4</v>
      </c>
      <c r="C1" s="3" t="s">
        <v>5</v>
      </c>
      <c r="D1" s="5" t="s">
        <v>7</v>
      </c>
      <c r="E1" s="3" t="s">
        <v>8</v>
      </c>
    </row>
    <row r="2" customFormat="false" ht="15" hidden="false" customHeight="false" outlineLevel="0" collapsed="false">
      <c r="A2" s="0" t="s">
        <v>113</v>
      </c>
      <c r="B2" s="1" t="s">
        <v>12</v>
      </c>
      <c r="C2" s="0" t="n">
        <v>21.9</v>
      </c>
      <c r="D2" s="4" t="n">
        <v>8</v>
      </c>
      <c r="E2" s="0" t="n">
        <f aca="false">C2*D2</f>
        <v>175.2</v>
      </c>
    </row>
    <row r="3" customFormat="false" ht="15" hidden="false" customHeight="false" outlineLevel="0" collapsed="false">
      <c r="A3" s="0" t="s">
        <v>14</v>
      </c>
      <c r="B3" s="1" t="s">
        <v>15</v>
      </c>
      <c r="C3" s="0" t="n">
        <v>12.9</v>
      </c>
      <c r="D3" s="4" t="n">
        <v>15</v>
      </c>
      <c r="E3" s="0" t="n">
        <f aca="false">C3*D3</f>
        <v>193.5</v>
      </c>
    </row>
    <row r="4" customFormat="false" ht="15" hidden="false" customHeight="false" outlineLevel="0" collapsed="false">
      <c r="A4" s="0" t="s">
        <v>114</v>
      </c>
      <c r="B4" s="1" t="s">
        <v>115</v>
      </c>
      <c r="C4" s="0" t="n">
        <v>5.9</v>
      </c>
      <c r="D4" s="4" t="n">
        <v>8</v>
      </c>
      <c r="E4" s="0" t="n">
        <f aca="false">C4*D4</f>
        <v>47.2</v>
      </c>
    </row>
    <row r="5" customFormat="false" ht="37.45" hidden="false" customHeight="false" outlineLevel="0" collapsed="false">
      <c r="A5" s="0" t="s">
        <v>116</v>
      </c>
      <c r="B5" s="1" t="s">
        <v>25</v>
      </c>
      <c r="C5" s="0" t="n">
        <v>46.9</v>
      </c>
      <c r="D5" s="4" t="n">
        <v>8</v>
      </c>
      <c r="E5" s="0" t="n">
        <f aca="false">C5*D5</f>
        <v>375.2</v>
      </c>
      <c r="F5" s="0" t="s">
        <v>117</v>
      </c>
    </row>
    <row r="6" customFormat="false" ht="37.45" hidden="false" customHeight="false" outlineLevel="0" collapsed="false">
      <c r="A6" s="0" t="s">
        <v>118</v>
      </c>
      <c r="B6" s="1" t="s">
        <v>30</v>
      </c>
      <c r="C6" s="0" t="n">
        <v>46.9</v>
      </c>
      <c r="D6" s="4" t="n">
        <v>8</v>
      </c>
      <c r="E6" s="0" t="n">
        <f aca="false">C6*D6</f>
        <v>375.2</v>
      </c>
      <c r="F6" s="0" t="s">
        <v>119</v>
      </c>
    </row>
    <row r="7" customFormat="false" ht="61.2" hidden="false" customHeight="false" outlineLevel="0" collapsed="false">
      <c r="A7" s="0" t="s">
        <v>34</v>
      </c>
      <c r="B7" s="1" t="s">
        <v>35</v>
      </c>
      <c r="C7" s="0" t="n">
        <v>1.25</v>
      </c>
      <c r="D7" s="4" t="n">
        <v>23</v>
      </c>
      <c r="E7" s="0" t="n">
        <f aca="false">C7*D7</f>
        <v>28.75</v>
      </c>
      <c r="F7" s="0" t="s">
        <v>120</v>
      </c>
    </row>
    <row r="8" customFormat="false" ht="15" hidden="false" customHeight="false" outlineLevel="0" collapsed="false">
      <c r="A8" s="0" t="s">
        <v>42</v>
      </c>
      <c r="B8" s="1" t="s">
        <v>43</v>
      </c>
      <c r="C8" s="0" t="n">
        <v>1.9</v>
      </c>
      <c r="D8" s="4" t="n">
        <v>3</v>
      </c>
      <c r="E8" s="0" t="n">
        <f aca="false">C8*D8</f>
        <v>5.7</v>
      </c>
      <c r="F8" s="0" t="s">
        <v>121</v>
      </c>
    </row>
    <row r="9" customFormat="false" ht="15" hidden="false" customHeight="false" outlineLevel="0" collapsed="false">
      <c r="A9" s="0" t="s">
        <v>122</v>
      </c>
      <c r="B9" s="1" t="s">
        <v>47</v>
      </c>
      <c r="C9" s="0" t="n">
        <v>43.945</v>
      </c>
      <c r="D9" s="4" t="n">
        <v>15</v>
      </c>
      <c r="E9" s="0" t="n">
        <f aca="false">C9*D9</f>
        <v>659.175</v>
      </c>
      <c r="F9" s="0" t="s">
        <v>123</v>
      </c>
    </row>
    <row r="10" customFormat="false" ht="15" hidden="false" customHeight="false" outlineLevel="0" collapsed="false">
      <c r="A10" s="0" t="s">
        <v>50</v>
      </c>
      <c r="B10" s="1"/>
      <c r="C10" s="0" t="n">
        <v>70</v>
      </c>
      <c r="D10" s="4" t="n">
        <v>9</v>
      </c>
      <c r="E10" s="0" t="n">
        <f aca="false">C10*D10</f>
        <v>630</v>
      </c>
      <c r="F10" s="0" t="s">
        <v>124</v>
      </c>
    </row>
    <row r="11" customFormat="false" ht="15" hidden="false" customHeight="false" outlineLevel="0" collapsed="false">
      <c r="A11" s="0" t="s">
        <v>62</v>
      </c>
      <c r="B11" s="1" t="s">
        <v>63</v>
      </c>
      <c r="D11" s="4" t="n">
        <v>3</v>
      </c>
      <c r="E11" s="0" t="n">
        <f aca="false">C11*D11</f>
        <v>0</v>
      </c>
    </row>
    <row r="13" customFormat="false" ht="15" hidden="false" customHeight="false" outlineLevel="0" collapsed="false">
      <c r="A13" s="2" t="s">
        <v>125</v>
      </c>
    </row>
    <row r="14" customFormat="false" ht="17" hidden="false" customHeight="false" outlineLevel="0" collapsed="false">
      <c r="A14" s="0" t="s">
        <v>81</v>
      </c>
      <c r="C14" s="0" t="n">
        <v>3.8</v>
      </c>
      <c r="D14" s="4" t="n">
        <v>30</v>
      </c>
      <c r="E14" s="0" t="n">
        <f aca="false">C14*D14</f>
        <v>114</v>
      </c>
      <c r="F14" s="6" t="s">
        <v>126</v>
      </c>
    </row>
    <row r="15" customFormat="false" ht="17" hidden="false" customHeight="false" outlineLevel="0" collapsed="false">
      <c r="A15" s="0" t="s">
        <v>82</v>
      </c>
      <c r="C15" s="0" t="n">
        <v>4.2</v>
      </c>
      <c r="D15" s="4" t="n">
        <v>30</v>
      </c>
      <c r="E15" s="0" t="n">
        <f aca="false">C15*D15</f>
        <v>126</v>
      </c>
      <c r="F15" s="6" t="s">
        <v>127</v>
      </c>
    </row>
    <row r="16" customFormat="false" ht="17" hidden="false" customHeight="false" outlineLevel="0" collapsed="false">
      <c r="A16" s="0" t="s">
        <v>84</v>
      </c>
      <c r="C16" s="0" t="n">
        <v>0.6</v>
      </c>
      <c r="D16" s="4" t="n">
        <v>30</v>
      </c>
      <c r="E16" s="0" t="n">
        <f aca="false">C16*D16</f>
        <v>18</v>
      </c>
      <c r="F16" s="6"/>
    </row>
    <row r="17" customFormat="false" ht="17" hidden="false" customHeight="false" outlineLevel="0" collapsed="false">
      <c r="A17" s="0" t="s">
        <v>128</v>
      </c>
      <c r="C17" s="0" t="n">
        <v>0.35</v>
      </c>
      <c r="D17" s="4" t="n">
        <v>30</v>
      </c>
      <c r="E17" s="0" t="n">
        <f aca="false">C17*D17</f>
        <v>10.5</v>
      </c>
      <c r="F17" s="6" t="s">
        <v>129</v>
      </c>
    </row>
    <row r="18" customFormat="false" ht="17" hidden="false" customHeight="false" outlineLevel="0" collapsed="false">
      <c r="A18" s="0" t="s">
        <v>130</v>
      </c>
      <c r="C18" s="0" t="n">
        <v>0.35</v>
      </c>
      <c r="D18" s="4" t="n">
        <v>30</v>
      </c>
      <c r="E18" s="0" t="n">
        <f aca="false">C18*D18</f>
        <v>10.5</v>
      </c>
      <c r="F18" s="6" t="s">
        <v>131</v>
      </c>
    </row>
    <row r="19" customFormat="false" ht="17" hidden="false" customHeight="false" outlineLevel="0" collapsed="false">
      <c r="A19" s="0" t="s">
        <v>132</v>
      </c>
      <c r="C19" s="0" t="n">
        <v>0.6</v>
      </c>
      <c r="D19" s="4" t="n">
        <v>30</v>
      </c>
      <c r="E19" s="0" t="n">
        <f aca="false">C19*D19</f>
        <v>18</v>
      </c>
      <c r="F19" s="6" t="s">
        <v>133</v>
      </c>
    </row>
    <row r="20" customFormat="false" ht="15" hidden="false" customHeight="false" outlineLevel="0" collapsed="false">
      <c r="A20" s="0" t="s">
        <v>90</v>
      </c>
      <c r="C20" s="0" t="n">
        <v>12.5</v>
      </c>
      <c r="D20" s="4" t="n">
        <v>30</v>
      </c>
      <c r="E20" s="0" t="n">
        <f aca="false">C20*D20</f>
        <v>375</v>
      </c>
      <c r="F20" s="7" t="s">
        <v>134</v>
      </c>
    </row>
    <row r="21" customFormat="false" ht="17" hidden="false" customHeight="false" outlineLevel="0" collapsed="false">
      <c r="A21" s="0" t="s">
        <v>92</v>
      </c>
      <c r="C21" s="0" t="n">
        <v>9.8</v>
      </c>
      <c r="D21" s="4" t="n">
        <v>30</v>
      </c>
      <c r="E21" s="0" t="n">
        <f aca="false">C21*D21</f>
        <v>294</v>
      </c>
      <c r="F21" s="6" t="s">
        <v>135</v>
      </c>
    </row>
    <row r="22" customFormat="false" ht="17" hidden="false" customHeight="false" outlineLevel="0" collapsed="false">
      <c r="A22" s="0" t="s">
        <v>93</v>
      </c>
      <c r="C22" s="0" t="n">
        <v>1.5</v>
      </c>
      <c r="D22" s="4" t="n">
        <v>30</v>
      </c>
      <c r="E22" s="0" t="n">
        <f aca="false">C22*D22</f>
        <v>45</v>
      </c>
      <c r="F22" s="6" t="s">
        <v>136</v>
      </c>
    </row>
    <row r="23" customFormat="false" ht="17" hidden="false" customHeight="false" outlineLevel="0" collapsed="false">
      <c r="A23" s="0" t="s">
        <v>94</v>
      </c>
      <c r="C23" s="0" t="n">
        <v>0.45</v>
      </c>
      <c r="D23" s="4" t="n">
        <v>30</v>
      </c>
      <c r="E23" s="0" t="n">
        <f aca="false">C23*D23</f>
        <v>13.5</v>
      </c>
      <c r="F23" s="6" t="s">
        <v>137</v>
      </c>
    </row>
    <row r="24" customFormat="false" ht="17" hidden="false" customHeight="false" outlineLevel="0" collapsed="false">
      <c r="A24" s="0" t="s">
        <v>95</v>
      </c>
      <c r="C24" s="0" t="n">
        <v>1.2</v>
      </c>
      <c r="D24" s="4" t="n">
        <v>30</v>
      </c>
      <c r="E24" s="0" t="n">
        <f aca="false">C24*D24</f>
        <v>36</v>
      </c>
      <c r="F24" s="6" t="s">
        <v>138</v>
      </c>
    </row>
    <row r="25" customFormat="false" ht="17" hidden="false" customHeight="false" outlineLevel="0" collapsed="false">
      <c r="A25" s="0" t="s">
        <v>96</v>
      </c>
      <c r="C25" s="0" t="n">
        <v>4.7</v>
      </c>
      <c r="D25" s="4" t="n">
        <v>30</v>
      </c>
      <c r="E25" s="0" t="n">
        <f aca="false">C25*D25</f>
        <v>141</v>
      </c>
      <c r="F25" s="6" t="s">
        <v>97</v>
      </c>
    </row>
    <row r="26" customFormat="false" ht="17" hidden="false" customHeight="false" outlineLevel="0" collapsed="false">
      <c r="A26" s="0" t="s">
        <v>99</v>
      </c>
      <c r="C26" s="0" t="n">
        <v>2.8</v>
      </c>
      <c r="D26" s="4" t="n">
        <v>8</v>
      </c>
      <c r="E26" s="0" t="n">
        <f aca="false">C26*D26</f>
        <v>22.4</v>
      </c>
      <c r="F26" s="6"/>
    </row>
    <row r="27" customFormat="false" ht="17" hidden="false" customHeight="false" outlineLevel="0" collapsed="false">
      <c r="A27" s="0" t="s">
        <v>102</v>
      </c>
      <c r="C27" s="0" t="n">
        <v>6</v>
      </c>
      <c r="D27" s="4" t="n">
        <v>30</v>
      </c>
      <c r="E27" s="0" t="n">
        <f aca="false">C27*D27</f>
        <v>180</v>
      </c>
      <c r="F27" s="6"/>
    </row>
    <row r="28" customFormat="false" ht="17" hidden="false" customHeight="false" outlineLevel="0" collapsed="false">
      <c r="A28" s="0" t="s">
        <v>104</v>
      </c>
      <c r="C28" s="0" t="n">
        <v>2.5</v>
      </c>
      <c r="D28" s="4" t="n">
        <v>30</v>
      </c>
      <c r="E28" s="0" t="n">
        <f aca="false">C28*D28</f>
        <v>75</v>
      </c>
      <c r="F28" s="6"/>
    </row>
    <row r="29" customFormat="false" ht="17" hidden="false" customHeight="false" outlineLevel="0" collapsed="false">
      <c r="A29" s="0" t="s">
        <v>105</v>
      </c>
      <c r="C29" s="0" t="n">
        <v>3</v>
      </c>
      <c r="D29" s="4" t="n">
        <v>8</v>
      </c>
      <c r="E29" s="0" t="n">
        <f aca="false">C29*D29</f>
        <v>24</v>
      </c>
      <c r="F29" s="6" t="s">
        <v>139</v>
      </c>
    </row>
    <row r="30" customFormat="false" ht="17" hidden="false" customHeight="false" outlineLevel="0" collapsed="false">
      <c r="A30" s="0" t="s">
        <v>106</v>
      </c>
      <c r="C30" s="0" t="n">
        <v>0.45</v>
      </c>
      <c r="D30" s="4" t="n">
        <v>30</v>
      </c>
      <c r="E30" s="0" t="n">
        <f aca="false">C30*D30</f>
        <v>13.5</v>
      </c>
      <c r="F30" s="6" t="s">
        <v>140</v>
      </c>
    </row>
    <row r="31" customFormat="false" ht="15" hidden="false" customHeight="false" outlineLevel="0" collapsed="false">
      <c r="A31" s="0" t="s">
        <v>107</v>
      </c>
      <c r="C31" s="0" t="n">
        <v>1</v>
      </c>
      <c r="D31" s="4" t="n">
        <v>30</v>
      </c>
      <c r="E31" s="0" t="n">
        <f aca="false">C31*D31</f>
        <v>30</v>
      </c>
    </row>
    <row r="32" customFormat="false" ht="15" hidden="false" customHeight="false" outlineLevel="0" collapsed="false">
      <c r="A32" s="0" t="s">
        <v>141</v>
      </c>
      <c r="C32" s="0" t="n">
        <v>1</v>
      </c>
      <c r="D32" s="4" t="n">
        <v>30</v>
      </c>
      <c r="E32" s="0" t="n">
        <f aca="false">C32*D32</f>
        <v>30</v>
      </c>
    </row>
    <row r="33" customFormat="false" ht="15" hidden="false" customHeight="false" outlineLevel="0" collapsed="false">
      <c r="A33" s="0" t="s">
        <v>142</v>
      </c>
      <c r="D33" s="4" t="n">
        <v>30</v>
      </c>
    </row>
  </sheetData>
  <hyperlinks>
    <hyperlink ref="F20" r:id="rId1" display="http://mikroshop.ch/Mikrokontroller.html?gruppe=3&amp;artikel=116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LibreOffice/5.2.3.2$Linux_X86_64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Sven Schirmer</cp:lastModifiedBy>
  <dcterms:modified xsi:type="dcterms:W3CDTF">2017-01-15T18:07:14Z</dcterms:modified>
  <cp:revision>4</cp:revision>
  <dc:subject/>
  <dc:title/>
</cp:coreProperties>
</file>