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DT.Mohamed.Gueni\Desktop\Workspace\13_Carte_mesure_analogique\PCB Project\"/>
    </mc:Choice>
  </mc:AlternateContent>
  <xr:revisionPtr revIDLastSave="0" documentId="13_ncr:1_{BCF50B57-B76A-4248-96DB-594473F6053B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Sheet1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 l="1"/>
</calcChain>
</file>

<file path=xl/sharedStrings.xml><?xml version="1.0" encoding="utf-8"?>
<sst xmlns="http://schemas.openxmlformats.org/spreadsheetml/2006/main" count="133" uniqueCount="96">
  <si>
    <t>Designation</t>
  </si>
  <si>
    <t>R1</t>
  </si>
  <si>
    <t>U1</t>
  </si>
  <si>
    <t>U2</t>
  </si>
  <si>
    <t>Quantité</t>
  </si>
  <si>
    <t>Fournisseur</t>
  </si>
  <si>
    <t>Farnell</t>
  </si>
  <si>
    <t>Mouser</t>
  </si>
  <si>
    <t>Ref Fournisseur</t>
  </si>
  <si>
    <t>Price Per Unit</t>
  </si>
  <si>
    <t xml:space="preserve">TOT Price </t>
  </si>
  <si>
    <t>TOTAL</t>
  </si>
  <si>
    <t>J1</t>
  </si>
  <si>
    <t>S1</t>
  </si>
  <si>
    <t>MICRO DEVICE TUNISIE</t>
  </si>
  <si>
    <t>Micro Device Tunisie S.A.R.L  - Pépinière D'entreprise de Sousse, Sousse-Tec 4023 Sousse Tunisie</t>
  </si>
  <si>
    <t>Phone : +216 73 302 800 | E-Mail : contact@mdtunisie.com | Website : www.mdtunisie.com</t>
  </si>
  <si>
    <t>C1, C3, C4, C6, C8, C11, C32, C54</t>
  </si>
  <si>
    <t>81-GRM188R6YA106MA3D</t>
  </si>
  <si>
    <t>_</t>
  </si>
  <si>
    <t>C2, C5, C7, C9, C10, C12, C33, C35, C37, C39, C40, C41, C42, C53</t>
  </si>
  <si>
    <t>2896408</t>
  </si>
  <si>
    <t>C13, C15, C17</t>
  </si>
  <si>
    <t>81-GRM188C71C475KE1D</t>
  </si>
  <si>
    <t>C14, C16, C18, C19, C20, C21, C38, C43, C44, C45, C46, C47, C48, C49, C50, C51, C52, C55, C56</t>
  </si>
  <si>
    <t>2904937</t>
  </si>
  <si>
    <t>C22, C24, C26, C28, C30, C34</t>
  </si>
  <si>
    <t>1759408</t>
  </si>
  <si>
    <t>C23, C25, C27, C29, C31</t>
  </si>
  <si>
    <t>1833871</t>
  </si>
  <si>
    <t>C36</t>
  </si>
  <si>
    <t>1759476</t>
  </si>
  <si>
    <t>D1, D8, D9</t>
  </si>
  <si>
    <t>512-S1M</t>
  </si>
  <si>
    <t>D2</t>
  </si>
  <si>
    <t>576-SP0503BAHTG</t>
  </si>
  <si>
    <t>D3, D4, D5, D6, D7</t>
  </si>
  <si>
    <t>512-SS24FL</t>
  </si>
  <si>
    <t>FID1, FID2, FID3</t>
  </si>
  <si>
    <t>571-5103308-3</t>
  </si>
  <si>
    <t>J2, J5, J6, J8, J9, J10</t>
  </si>
  <si>
    <t>490-TBP01R2-508-02BE</t>
  </si>
  <si>
    <t>J3</t>
  </si>
  <si>
    <t>538-90136-1103</t>
  </si>
  <si>
    <t>J4</t>
  </si>
  <si>
    <t>571-2-1761603-1</t>
  </si>
  <si>
    <t>J7</t>
  </si>
  <si>
    <t>538-502237-0517</t>
  </si>
  <si>
    <t>HF 46F/24-HS1TF</t>
  </si>
  <si>
    <t>K1, K2, K3, K4, K5</t>
  </si>
  <si>
    <t>AGCONSEILS</t>
  </si>
  <si>
    <t>L1</t>
  </si>
  <si>
    <t>1653393</t>
  </si>
  <si>
    <t>Q1</t>
  </si>
  <si>
    <t>621-BC817-40Q-7-F</t>
  </si>
  <si>
    <t>667-ERA-3AED2212V</t>
  </si>
  <si>
    <t>R2</t>
  </si>
  <si>
    <t>71-CRCW0603-47.5K-E3</t>
  </si>
  <si>
    <t>R3, R5</t>
  </si>
  <si>
    <t>603-RC0603FR-10470RL</t>
  </si>
  <si>
    <t>R4</t>
  </si>
  <si>
    <t>279-CPF0603F1K0C1</t>
  </si>
  <si>
    <t>R7</t>
  </si>
  <si>
    <t>594-MCT06030Z0000ZP5</t>
  </si>
  <si>
    <t>R8</t>
  </si>
  <si>
    <t>9238603</t>
  </si>
  <si>
    <t>R9</t>
  </si>
  <si>
    <t>2447305</t>
  </si>
  <si>
    <t>R10</t>
  </si>
  <si>
    <t>652-3296W-1-502RLF</t>
  </si>
  <si>
    <t>R11, R12, R14, R15, R16, R17, R18, R19, R20, R21, R22, R23, R24, R25, R26, R27, R28, R29, R30, R31, R32, R33, R34, R35, R36, R37, R38, R39, R40, R41, R42, R43, R44, R45</t>
  </si>
  <si>
    <t>279-CPF0603B1K0E1</t>
  </si>
  <si>
    <t>3801305</t>
  </si>
  <si>
    <t>511-L7812CD2T-TR</t>
  </si>
  <si>
    <t>511-L7805CDT-TR</t>
  </si>
  <si>
    <t>U3</t>
  </si>
  <si>
    <t>511-LF33CDT-TRY</t>
  </si>
  <si>
    <t>U4</t>
  </si>
  <si>
    <t>595-ULN2003AD</t>
  </si>
  <si>
    <t>U5</t>
  </si>
  <si>
    <t>634-CP2102NA02GQFN24</t>
  </si>
  <si>
    <t>U6</t>
  </si>
  <si>
    <t>511-STM32F373V8T6</t>
  </si>
  <si>
    <t>U7</t>
  </si>
  <si>
    <t>926-LM317AEMP/NOPB</t>
  </si>
  <si>
    <t>U8</t>
  </si>
  <si>
    <t>595-LMV321AIDCKR</t>
  </si>
  <si>
    <t>U9</t>
  </si>
  <si>
    <t>595-REF4132A25DBVR</t>
  </si>
  <si>
    <t>U10, U13</t>
  </si>
  <si>
    <t>Farneel</t>
  </si>
  <si>
    <t>3483212</t>
  </si>
  <si>
    <t>U11, U12, U14, U15</t>
  </si>
  <si>
    <t>595-TLV9004IPWR</t>
  </si>
  <si>
    <t>U16</t>
  </si>
  <si>
    <t>595-REF3130AQDBZRQ1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</si>
</sst>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[$€-40C]_-;\-* #,##0.00\ [$€-40C]_-;_-* &quot;-&quot;??\ [$€-40C]_-;_-@_-"/>
    <numFmt numFmtId="165" formatCode="_-* #,##0.000\ [$€-40C]_-;\-* #,##0.000\ [$€-40C]_-;_-* &quot;-&quot;??\ [$€-40C]_-;_-@_-"/>
    <numFmt numFmtId="166" formatCode="_-* #,##0.0\ [$€-40C]_-;\-* #,##0.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quotePrefix="1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5" borderId="1" xfId="0" quotePrefix="1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5" fontId="2" fillId="6" borderId="1" xfId="1" quotePrefix="1" applyNumberFormat="1" applyFont="1" applyFill="1" applyBorder="1" applyAlignment="1">
      <alignment horizontal="left" vertical="center" wrapText="1"/>
    </xf>
    <xf numFmtId="164" fontId="2" fillId="6" borderId="1" xfId="0" quotePrefix="1" applyNumberFormat="1" applyFont="1" applyFill="1" applyBorder="1" applyAlignment="1">
      <alignment horizontal="left" vertical="center" wrapText="1"/>
    </xf>
    <xf numFmtId="164" fontId="2" fillId="6" borderId="1" xfId="1" quotePrefix="1" applyNumberFormat="1" applyFont="1" applyFill="1" applyBorder="1"/>
    <xf numFmtId="0" fontId="2" fillId="7" borderId="1" xfId="0" quotePrefix="1" applyFont="1" applyFill="1" applyBorder="1" applyAlignment="1">
      <alignment horizontal="center" vertical="center" wrapText="1"/>
    </xf>
    <xf numFmtId="164" fontId="5" fillId="7" borderId="1" xfId="0" quotePrefix="1" applyNumberFormat="1" applyFont="1" applyFill="1" applyBorder="1" applyAlignment="1">
      <alignment horizontal="center"/>
    </xf>
    <xf numFmtId="166" fontId="5" fillId="7" borderId="1" xfId="0" quotePrefix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1059517</xdr:colOff>
      <xdr:row>42</xdr:row>
      <xdr:rowOff>171450</xdr:rowOff>
    </xdr:from>
    <xdr:ext cx="3883415" cy="564361"/>
    <xdr:pic>
      <xdr:nvPicPr>
        <xdr:cNvPr id="3" name="Image 2">
          <a:extLst>
            <a:ext uri="{FF2B5EF4-FFF2-40B4-BE49-F238E27FC236}">
              <a16:creationId xmlns:a16="http://schemas.microsoft.com/office/drawing/2014/main" id="{36F6593D-D438-4857-9EBF-274668E3972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517" y="26974800"/>
          <a:ext cx="3883415" cy="56436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D3A7-6889-4525-9791-4A5BB3FB34AC}">
  <dimension ref="A1:F46"/>
  <sheetViews>
    <sheetView tabSelected="1" zoomScale="70" zoomScaleNormal="70" workbookViewId="0">
      <selection activeCell="F26" sqref="F26"/>
    </sheetView>
  </sheetViews>
  <sheetFormatPr defaultRowHeight="14.4" x14ac:dyDescent="0.3"/>
  <cols>
    <col min="1" max="1" width="44.109375" customWidth="1"/>
    <col min="2" max="2" width="22.109375" customWidth="1"/>
    <col min="3" max="3" width="22.77734375" customWidth="1"/>
    <col min="4" max="4" width="28.88671875" customWidth="1"/>
    <col min="5" max="5" width="26.44140625" customWidth="1"/>
    <col min="6" max="6" width="39.44140625" customWidth="1"/>
  </cols>
  <sheetData>
    <row r="1" spans="1:6" ht="15" x14ac:dyDescent="0.3">
      <c r="A1" s="1" t="s">
        <v>0</v>
      </c>
      <c r="B1" s="1" t="s">
        <v>4</v>
      </c>
      <c r="C1" s="1" t="s">
        <v>5</v>
      </c>
      <c r="D1" s="1" t="s">
        <v>8</v>
      </c>
      <c r="E1" s="1" t="s">
        <v>9</v>
      </c>
      <c r="F1" s="1" t="s">
        <v>10</v>
      </c>
    </row>
    <row r="2" spans="1:6" x14ac:dyDescent="0.3">
      <c r="A2" s="11" t="s">
        <v>17</v>
      </c>
      <c r="B2" s="12">
        <v>8</v>
      </c>
      <c r="C2" s="2" t="s">
        <v>7</v>
      </c>
      <c r="D2" s="2" t="s">
        <v>18</v>
      </c>
      <c r="E2" s="13">
        <v>0.42399999999999999</v>
      </c>
      <c r="F2" s="14">
        <f t="shared" ref="F2:F42" si="0">B2*E2</f>
        <v>3.3919999999999999</v>
      </c>
    </row>
    <row r="3" spans="1:6" ht="28.8" x14ac:dyDescent="0.3">
      <c r="A3" s="11" t="s">
        <v>20</v>
      </c>
      <c r="B3" s="12">
        <v>14</v>
      </c>
      <c r="C3" s="3" t="s">
        <v>6</v>
      </c>
      <c r="D3" s="3" t="s">
        <v>21</v>
      </c>
      <c r="E3" s="15">
        <v>6.0699999999999997E-2</v>
      </c>
      <c r="F3" s="14">
        <f t="shared" si="0"/>
        <v>0.8498</v>
      </c>
    </row>
    <row r="4" spans="1:6" x14ac:dyDescent="0.3">
      <c r="A4" s="11" t="s">
        <v>22</v>
      </c>
      <c r="B4" s="12">
        <v>3</v>
      </c>
      <c r="C4" s="2" t="s">
        <v>7</v>
      </c>
      <c r="D4" s="2" t="s">
        <v>23</v>
      </c>
      <c r="E4" s="15">
        <v>0.373</v>
      </c>
      <c r="F4" s="14">
        <f t="shared" si="0"/>
        <v>1.119</v>
      </c>
    </row>
    <row r="5" spans="1:6" ht="28.8" x14ac:dyDescent="0.3">
      <c r="A5" s="11" t="s">
        <v>24</v>
      </c>
      <c r="B5" s="12">
        <v>24</v>
      </c>
      <c r="C5" s="3" t="s">
        <v>6</v>
      </c>
      <c r="D5" s="3" t="s">
        <v>25</v>
      </c>
      <c r="E5" s="15">
        <v>0.39700000000000002</v>
      </c>
      <c r="F5" s="14">
        <f t="shared" si="0"/>
        <v>9.5280000000000005</v>
      </c>
    </row>
    <row r="6" spans="1:6" x14ac:dyDescent="0.3">
      <c r="A6" s="11" t="s">
        <v>26</v>
      </c>
      <c r="B6" s="12">
        <v>6</v>
      </c>
      <c r="C6" s="3" t="s">
        <v>6</v>
      </c>
      <c r="D6" s="3" t="s">
        <v>27</v>
      </c>
      <c r="E6" s="15">
        <v>0.17699999999999999</v>
      </c>
      <c r="F6" s="14">
        <f t="shared" si="0"/>
        <v>1.0619999999999998</v>
      </c>
    </row>
    <row r="7" spans="1:6" x14ac:dyDescent="0.3">
      <c r="A7" s="11" t="s">
        <v>28</v>
      </c>
      <c r="B7" s="12">
        <v>5</v>
      </c>
      <c r="C7" s="3" t="s">
        <v>6</v>
      </c>
      <c r="D7" s="3" t="s">
        <v>29</v>
      </c>
      <c r="E7" s="15">
        <v>4.7800000000000002E-2</v>
      </c>
      <c r="F7" s="14">
        <f t="shared" si="0"/>
        <v>0.23900000000000002</v>
      </c>
    </row>
    <row r="8" spans="1:6" x14ac:dyDescent="0.3">
      <c r="A8" s="11" t="s">
        <v>30</v>
      </c>
      <c r="B8" s="12">
        <v>1</v>
      </c>
      <c r="C8" s="3" t="s">
        <v>6</v>
      </c>
      <c r="D8" s="3" t="s">
        <v>31</v>
      </c>
      <c r="E8" s="15">
        <v>0.35199999999999998</v>
      </c>
      <c r="F8" s="14">
        <f t="shared" si="0"/>
        <v>0.35199999999999998</v>
      </c>
    </row>
    <row r="9" spans="1:6" x14ac:dyDescent="0.3">
      <c r="A9" s="11" t="s">
        <v>32</v>
      </c>
      <c r="B9" s="12">
        <v>3</v>
      </c>
      <c r="C9" s="2" t="s">
        <v>7</v>
      </c>
      <c r="D9" s="2" t="s">
        <v>33</v>
      </c>
      <c r="E9" s="15">
        <v>0.20300000000000001</v>
      </c>
      <c r="F9" s="14">
        <f t="shared" si="0"/>
        <v>0.60899999999999999</v>
      </c>
    </row>
    <row r="10" spans="1:6" x14ac:dyDescent="0.3">
      <c r="A10" s="11" t="s">
        <v>34</v>
      </c>
      <c r="B10" s="12">
        <v>1</v>
      </c>
      <c r="C10" s="2" t="s">
        <v>7</v>
      </c>
      <c r="D10" s="2" t="s">
        <v>35</v>
      </c>
      <c r="E10" s="15">
        <v>0.67800000000000005</v>
      </c>
      <c r="F10" s="14">
        <f t="shared" si="0"/>
        <v>0.67800000000000005</v>
      </c>
    </row>
    <row r="11" spans="1:6" x14ac:dyDescent="0.3">
      <c r="A11" s="11" t="s">
        <v>36</v>
      </c>
      <c r="B11" s="12">
        <v>5</v>
      </c>
      <c r="C11" s="2" t="s">
        <v>7</v>
      </c>
      <c r="D11" s="2" t="s">
        <v>37</v>
      </c>
      <c r="E11" s="15">
        <v>0.26300000000000001</v>
      </c>
      <c r="F11" s="14">
        <f t="shared" si="0"/>
        <v>1.3149999999999999</v>
      </c>
    </row>
    <row r="12" spans="1:6" x14ac:dyDescent="0.3">
      <c r="A12" s="11" t="s">
        <v>38</v>
      </c>
      <c r="B12" s="12">
        <v>3</v>
      </c>
      <c r="C12" s="2" t="s">
        <v>19</v>
      </c>
      <c r="D12" s="2" t="s">
        <v>19</v>
      </c>
      <c r="E12" s="15">
        <v>0</v>
      </c>
      <c r="F12" s="14">
        <f t="shared" si="0"/>
        <v>0</v>
      </c>
    </row>
    <row r="13" spans="1:6" x14ac:dyDescent="0.3">
      <c r="A13" s="11" t="s">
        <v>12</v>
      </c>
      <c r="B13" s="12">
        <v>1</v>
      </c>
      <c r="C13" s="2" t="s">
        <v>7</v>
      </c>
      <c r="D13" s="2" t="s">
        <v>39</v>
      </c>
      <c r="E13" s="15">
        <v>1.37</v>
      </c>
      <c r="F13" s="14">
        <f t="shared" si="0"/>
        <v>1.37</v>
      </c>
    </row>
    <row r="14" spans="1:6" x14ac:dyDescent="0.3">
      <c r="A14" s="11" t="s">
        <v>40</v>
      </c>
      <c r="B14" s="12">
        <v>6</v>
      </c>
      <c r="C14" s="2" t="s">
        <v>7</v>
      </c>
      <c r="D14" s="2" t="s">
        <v>41</v>
      </c>
      <c r="E14" s="15">
        <v>0.38100000000000001</v>
      </c>
      <c r="F14" s="14">
        <f t="shared" si="0"/>
        <v>2.286</v>
      </c>
    </row>
    <row r="15" spans="1:6" x14ac:dyDescent="0.3">
      <c r="A15" s="11" t="s">
        <v>42</v>
      </c>
      <c r="B15" s="12">
        <v>1</v>
      </c>
      <c r="C15" s="2" t="s">
        <v>7</v>
      </c>
      <c r="D15" s="2" t="s">
        <v>43</v>
      </c>
      <c r="E15" s="15">
        <v>1.23</v>
      </c>
      <c r="F15" s="14">
        <f t="shared" si="0"/>
        <v>1.23</v>
      </c>
    </row>
    <row r="16" spans="1:6" x14ac:dyDescent="0.3">
      <c r="A16" s="11" t="s">
        <v>44</v>
      </c>
      <c r="B16" s="12">
        <v>1</v>
      </c>
      <c r="C16" s="2" t="s">
        <v>7</v>
      </c>
      <c r="D16" s="2" t="s">
        <v>45</v>
      </c>
      <c r="E16" s="15">
        <v>2.5099999999999998</v>
      </c>
      <c r="F16" s="14">
        <f t="shared" si="0"/>
        <v>2.5099999999999998</v>
      </c>
    </row>
    <row r="17" spans="1:6" x14ac:dyDescent="0.3">
      <c r="A17" s="11" t="s">
        <v>46</v>
      </c>
      <c r="B17" s="12">
        <v>1</v>
      </c>
      <c r="C17" s="2" t="s">
        <v>7</v>
      </c>
      <c r="D17" s="2" t="s">
        <v>47</v>
      </c>
      <c r="E17" s="15">
        <v>2.52</v>
      </c>
      <c r="F17" s="14">
        <f t="shared" si="0"/>
        <v>2.52</v>
      </c>
    </row>
    <row r="18" spans="1:6" x14ac:dyDescent="0.3">
      <c r="A18" s="11" t="s">
        <v>49</v>
      </c>
      <c r="B18" s="12">
        <v>5</v>
      </c>
      <c r="C18" s="10" t="s">
        <v>50</v>
      </c>
      <c r="D18" s="10" t="s">
        <v>48</v>
      </c>
      <c r="E18" s="15">
        <v>0.65</v>
      </c>
      <c r="F18" s="14">
        <f t="shared" si="0"/>
        <v>3.25</v>
      </c>
    </row>
    <row r="19" spans="1:6" x14ac:dyDescent="0.3">
      <c r="A19" s="11" t="s">
        <v>51</v>
      </c>
      <c r="B19" s="12">
        <v>1</v>
      </c>
      <c r="C19" s="3" t="s">
        <v>6</v>
      </c>
      <c r="D19" s="3" t="s">
        <v>52</v>
      </c>
      <c r="E19" s="15">
        <v>0.106</v>
      </c>
      <c r="F19" s="14">
        <f t="shared" si="0"/>
        <v>0.106</v>
      </c>
    </row>
    <row r="20" spans="1:6" x14ac:dyDescent="0.3">
      <c r="A20" s="11" t="s">
        <v>53</v>
      </c>
      <c r="B20" s="12">
        <v>1</v>
      </c>
      <c r="C20" s="2" t="s">
        <v>7</v>
      </c>
      <c r="D20" s="2" t="s">
        <v>54</v>
      </c>
      <c r="E20" s="15">
        <v>0.16900000000000001</v>
      </c>
      <c r="F20" s="14">
        <f t="shared" si="0"/>
        <v>0.16900000000000001</v>
      </c>
    </row>
    <row r="21" spans="1:6" x14ac:dyDescent="0.3">
      <c r="A21" s="11" t="s">
        <v>1</v>
      </c>
      <c r="B21" s="12">
        <v>1</v>
      </c>
      <c r="C21" s="2" t="s">
        <v>7</v>
      </c>
      <c r="D21" s="2" t="s">
        <v>55</v>
      </c>
      <c r="E21" s="15">
        <v>0.21199999999999999</v>
      </c>
      <c r="F21" s="14">
        <f t="shared" si="0"/>
        <v>0.21199999999999999</v>
      </c>
    </row>
    <row r="22" spans="1:6" x14ac:dyDescent="0.3">
      <c r="A22" s="11" t="s">
        <v>56</v>
      </c>
      <c r="B22" s="12">
        <v>1</v>
      </c>
      <c r="C22" s="2" t="s">
        <v>7</v>
      </c>
      <c r="D22" s="2" t="s">
        <v>57</v>
      </c>
      <c r="E22" s="15">
        <v>8.5000000000000006E-2</v>
      </c>
      <c r="F22" s="14">
        <f t="shared" si="0"/>
        <v>8.5000000000000006E-2</v>
      </c>
    </row>
    <row r="23" spans="1:6" x14ac:dyDescent="0.3">
      <c r="A23" s="11" t="s">
        <v>58</v>
      </c>
      <c r="B23" s="12">
        <v>2</v>
      </c>
      <c r="C23" s="2" t="s">
        <v>7</v>
      </c>
      <c r="D23" s="2" t="s">
        <v>59</v>
      </c>
      <c r="E23" s="15">
        <v>8.5000000000000006E-2</v>
      </c>
      <c r="F23" s="14">
        <f t="shared" si="0"/>
        <v>0.17</v>
      </c>
    </row>
    <row r="24" spans="1:6" x14ac:dyDescent="0.3">
      <c r="A24" s="11" t="s">
        <v>60</v>
      </c>
      <c r="B24" s="12">
        <v>1</v>
      </c>
      <c r="C24" s="2" t="s">
        <v>7</v>
      </c>
      <c r="D24" s="2" t="s">
        <v>61</v>
      </c>
      <c r="E24" s="15">
        <v>1.7999999999999999E-2</v>
      </c>
      <c r="F24" s="14">
        <f t="shared" si="0"/>
        <v>1.7999999999999999E-2</v>
      </c>
    </row>
    <row r="25" spans="1:6" x14ac:dyDescent="0.3">
      <c r="A25" s="11" t="s">
        <v>62</v>
      </c>
      <c r="B25" s="12">
        <v>1</v>
      </c>
      <c r="C25" s="2" t="s">
        <v>7</v>
      </c>
      <c r="D25" s="2" t="s">
        <v>63</v>
      </c>
      <c r="E25" s="15">
        <v>0.152</v>
      </c>
      <c r="F25" s="14">
        <f t="shared" si="0"/>
        <v>0.152</v>
      </c>
    </row>
    <row r="26" spans="1:6" x14ac:dyDescent="0.3">
      <c r="A26" s="11" t="s">
        <v>64</v>
      </c>
      <c r="B26" s="12">
        <v>5</v>
      </c>
      <c r="C26" s="3" t="s">
        <v>6</v>
      </c>
      <c r="D26" s="3" t="s">
        <v>65</v>
      </c>
      <c r="E26" s="15"/>
      <c r="F26" s="14">
        <f t="shared" si="0"/>
        <v>0</v>
      </c>
    </row>
    <row r="27" spans="1:6" x14ac:dyDescent="0.3">
      <c r="A27" s="11" t="s">
        <v>66</v>
      </c>
      <c r="B27" s="12">
        <v>1</v>
      </c>
      <c r="C27" s="3" t="s">
        <v>6</v>
      </c>
      <c r="D27" s="3" t="s">
        <v>67</v>
      </c>
      <c r="E27" s="15"/>
      <c r="F27" s="14">
        <f t="shared" si="0"/>
        <v>0</v>
      </c>
    </row>
    <row r="28" spans="1:6" x14ac:dyDescent="0.3">
      <c r="A28" s="11" t="s">
        <v>68</v>
      </c>
      <c r="B28" s="12">
        <v>1</v>
      </c>
      <c r="C28" s="2" t="s">
        <v>7</v>
      </c>
      <c r="D28" s="2" t="s">
        <v>69</v>
      </c>
      <c r="E28" s="15">
        <v>3.1</v>
      </c>
      <c r="F28" s="14">
        <f t="shared" si="0"/>
        <v>3.1</v>
      </c>
    </row>
    <row r="29" spans="1:6" ht="57.6" x14ac:dyDescent="0.3">
      <c r="A29" s="11" t="s">
        <v>70</v>
      </c>
      <c r="B29" s="12">
        <v>34</v>
      </c>
      <c r="C29" s="2" t="s">
        <v>7</v>
      </c>
      <c r="D29" s="2" t="s">
        <v>71</v>
      </c>
      <c r="E29" s="15">
        <v>0.432</v>
      </c>
      <c r="F29" s="14">
        <f t="shared" si="0"/>
        <v>14.688000000000001</v>
      </c>
    </row>
    <row r="30" spans="1:6" x14ac:dyDescent="0.3">
      <c r="A30" s="11" t="s">
        <v>13</v>
      </c>
      <c r="B30" s="12">
        <v>1</v>
      </c>
      <c r="C30" s="3" t="s">
        <v>6</v>
      </c>
      <c r="D30" s="3" t="s">
        <v>72</v>
      </c>
      <c r="E30" s="15"/>
      <c r="F30" s="14">
        <f t="shared" si="0"/>
        <v>0</v>
      </c>
    </row>
    <row r="31" spans="1:6" x14ac:dyDescent="0.3">
      <c r="A31" s="11" t="s">
        <v>2</v>
      </c>
      <c r="B31" s="12">
        <v>1</v>
      </c>
      <c r="C31" s="2" t="s">
        <v>7</v>
      </c>
      <c r="D31" s="2" t="s">
        <v>73</v>
      </c>
      <c r="E31" s="15">
        <v>0.60099999999999998</v>
      </c>
      <c r="F31" s="14">
        <f t="shared" si="0"/>
        <v>0.60099999999999998</v>
      </c>
    </row>
    <row r="32" spans="1:6" x14ac:dyDescent="0.3">
      <c r="A32" s="11" t="s">
        <v>3</v>
      </c>
      <c r="B32" s="12">
        <v>1</v>
      </c>
      <c r="C32" s="2" t="s">
        <v>7</v>
      </c>
      <c r="D32" s="2" t="s">
        <v>74</v>
      </c>
      <c r="E32" s="15">
        <v>0.61799999999999999</v>
      </c>
      <c r="F32" s="14">
        <f t="shared" si="0"/>
        <v>0.61799999999999999</v>
      </c>
    </row>
    <row r="33" spans="1:6" x14ac:dyDescent="0.3">
      <c r="A33" s="11" t="s">
        <v>75</v>
      </c>
      <c r="B33" s="12">
        <v>1</v>
      </c>
      <c r="C33" s="2" t="s">
        <v>7</v>
      </c>
      <c r="D33" s="2" t="s">
        <v>76</v>
      </c>
      <c r="E33" s="15">
        <v>1.02</v>
      </c>
      <c r="F33" s="14">
        <f t="shared" si="0"/>
        <v>1.02</v>
      </c>
    </row>
    <row r="34" spans="1:6" x14ac:dyDescent="0.3">
      <c r="A34" s="11" t="s">
        <v>77</v>
      </c>
      <c r="B34" s="12">
        <v>1</v>
      </c>
      <c r="C34" s="2" t="s">
        <v>7</v>
      </c>
      <c r="D34" s="2" t="s">
        <v>78</v>
      </c>
      <c r="E34" s="15">
        <v>0.41499999999999998</v>
      </c>
      <c r="F34" s="14">
        <f t="shared" si="0"/>
        <v>0.41499999999999998</v>
      </c>
    </row>
    <row r="35" spans="1:6" x14ac:dyDescent="0.3">
      <c r="A35" s="11" t="s">
        <v>79</v>
      </c>
      <c r="B35" s="12">
        <v>1</v>
      </c>
      <c r="C35" s="2" t="s">
        <v>7</v>
      </c>
      <c r="D35" s="2" t="s">
        <v>80</v>
      </c>
      <c r="E35" s="15">
        <v>1.1399999999999999</v>
      </c>
      <c r="F35" s="14">
        <f t="shared" si="0"/>
        <v>1.1399999999999999</v>
      </c>
    </row>
    <row r="36" spans="1:6" x14ac:dyDescent="0.3">
      <c r="A36" s="11" t="s">
        <v>81</v>
      </c>
      <c r="B36" s="12">
        <v>1</v>
      </c>
      <c r="C36" s="2" t="s">
        <v>7</v>
      </c>
      <c r="D36" s="2" t="s">
        <v>82</v>
      </c>
      <c r="E36" s="15">
        <v>5.51</v>
      </c>
      <c r="F36" s="14">
        <f t="shared" si="0"/>
        <v>5.51</v>
      </c>
    </row>
    <row r="37" spans="1:6" x14ac:dyDescent="0.3">
      <c r="A37" s="11" t="s">
        <v>83</v>
      </c>
      <c r="B37" s="12">
        <v>1</v>
      </c>
      <c r="C37" s="2" t="s">
        <v>7</v>
      </c>
      <c r="D37" s="2" t="s">
        <v>84</v>
      </c>
      <c r="E37" s="15">
        <v>1.43</v>
      </c>
      <c r="F37" s="14">
        <f t="shared" si="0"/>
        <v>1.43</v>
      </c>
    </row>
    <row r="38" spans="1:6" x14ac:dyDescent="0.3">
      <c r="A38" s="11" t="s">
        <v>85</v>
      </c>
      <c r="B38" s="12">
        <v>1</v>
      </c>
      <c r="C38" s="2" t="s">
        <v>7</v>
      </c>
      <c r="D38" s="2" t="s">
        <v>86</v>
      </c>
      <c r="E38" s="15">
        <v>0.39800000000000002</v>
      </c>
      <c r="F38" s="14">
        <f t="shared" si="0"/>
        <v>0.39800000000000002</v>
      </c>
    </row>
    <row r="39" spans="1:6" x14ac:dyDescent="0.3">
      <c r="A39" s="11" t="s">
        <v>87</v>
      </c>
      <c r="B39" s="12">
        <v>1</v>
      </c>
      <c r="C39" s="2" t="s">
        <v>7</v>
      </c>
      <c r="D39" s="2" t="s">
        <v>88</v>
      </c>
      <c r="E39" s="15">
        <v>2.2799999999999998</v>
      </c>
      <c r="F39" s="14">
        <f t="shared" si="0"/>
        <v>2.2799999999999998</v>
      </c>
    </row>
    <row r="40" spans="1:6" x14ac:dyDescent="0.3">
      <c r="A40" s="11" t="s">
        <v>89</v>
      </c>
      <c r="B40" s="12">
        <v>2</v>
      </c>
      <c r="C40" s="3" t="s">
        <v>90</v>
      </c>
      <c r="D40" s="3" t="s">
        <v>91</v>
      </c>
      <c r="E40" s="15"/>
      <c r="F40" s="14">
        <f t="shared" si="0"/>
        <v>0</v>
      </c>
    </row>
    <row r="41" spans="1:6" x14ac:dyDescent="0.3">
      <c r="A41" s="11" t="s">
        <v>92</v>
      </c>
      <c r="B41" s="12">
        <v>4</v>
      </c>
      <c r="C41" s="2" t="s">
        <v>7</v>
      </c>
      <c r="D41" s="2" t="s">
        <v>93</v>
      </c>
      <c r="E41" s="15">
        <v>0.77900000000000003</v>
      </c>
      <c r="F41" s="14">
        <f t="shared" si="0"/>
        <v>3.1160000000000001</v>
      </c>
    </row>
    <row r="42" spans="1:6" x14ac:dyDescent="0.3">
      <c r="A42" s="11" t="s">
        <v>94</v>
      </c>
      <c r="B42" s="12">
        <v>1</v>
      </c>
      <c r="C42" s="2" t="s">
        <v>7</v>
      </c>
      <c r="D42" s="2" t="s">
        <v>95</v>
      </c>
      <c r="E42" s="15">
        <v>2.31</v>
      </c>
      <c r="F42" s="14">
        <f t="shared" si="0"/>
        <v>2.31</v>
      </c>
    </row>
    <row r="43" spans="1:6" ht="15" thickBot="1" x14ac:dyDescent="0.35">
      <c r="A43" s="16"/>
      <c r="B43" s="16"/>
      <c r="C43" s="16"/>
      <c r="D43" s="16"/>
      <c r="E43" s="17" t="s">
        <v>11</v>
      </c>
      <c r="F43" s="18">
        <f>SUM(F2:F42)</f>
        <v>69.847800000000007</v>
      </c>
    </row>
    <row r="44" spans="1:6" x14ac:dyDescent="0.3">
      <c r="A44" s="19"/>
      <c r="B44" s="20"/>
      <c r="C44" s="21"/>
      <c r="D44" s="4" t="s">
        <v>14</v>
      </c>
      <c r="E44" s="5"/>
      <c r="F44" s="5"/>
    </row>
    <row r="45" spans="1:6" x14ac:dyDescent="0.3">
      <c r="A45" s="22"/>
      <c r="B45" s="23"/>
      <c r="C45" s="24"/>
      <c r="D45" s="6" t="s">
        <v>15</v>
      </c>
      <c r="E45" s="7"/>
      <c r="F45" s="7"/>
    </row>
    <row r="46" spans="1:6" ht="15" thickBot="1" x14ac:dyDescent="0.35">
      <c r="A46" s="25"/>
      <c r="B46" s="26"/>
      <c r="C46" s="27"/>
      <c r="D46" s="8" t="s">
        <v>16</v>
      </c>
      <c r="E46" s="9"/>
      <c r="F46" s="9"/>
    </row>
  </sheetData>
  <mergeCells count="1">
    <mergeCell ref="A44:C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MDT-DELL-3580</dc:creator>
  <cp:lastModifiedBy>MDT.Mohamed.Gueni</cp:lastModifiedBy>
  <cp:lastPrinted>2020-11-02T14:30:50Z</cp:lastPrinted>
  <dcterms:created xsi:type="dcterms:W3CDTF">2015-06-05T18:17:20Z</dcterms:created>
  <dcterms:modified xsi:type="dcterms:W3CDTF">2020-11-06T11:59:35Z</dcterms:modified>
</cp:coreProperties>
</file>