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orinne Vogel\Documents\UZH\Master 2. Semester\PMP\Code\PMP-Term-Paper\Vola_hedging\"/>
    </mc:Choice>
  </mc:AlternateContent>
  <xr:revisionPtr revIDLastSave="0" documentId="13_ncr:1_{396A6049-6957-457C-A25E-E2941985B1A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Tabelle1" sheetId="2" r:id="rId2"/>
  </sheets>
  <calcPr calcId="181029"/>
</workbook>
</file>

<file path=xl/calcChain.xml><?xml version="1.0" encoding="utf-8"?>
<calcChain xmlns="http://schemas.openxmlformats.org/spreadsheetml/2006/main">
  <c r="AD15" i="2" l="1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14" i="2"/>
  <c r="T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14" i="2"/>
  <c r="Z14" i="2" l="1"/>
  <c r="X224" i="2"/>
  <c r="X14" i="2"/>
  <c r="V15" i="2"/>
  <c r="V16" i="2"/>
  <c r="V17" i="2"/>
  <c r="X17" i="2" s="1"/>
  <c r="V18" i="2"/>
  <c r="V19" i="2"/>
  <c r="V20" i="2"/>
  <c r="V21" i="2"/>
  <c r="X21" i="2" s="1"/>
  <c r="V22" i="2"/>
  <c r="V23" i="2"/>
  <c r="V24" i="2"/>
  <c r="V25" i="2"/>
  <c r="X25" i="2" s="1"/>
  <c r="V26" i="2"/>
  <c r="V27" i="2"/>
  <c r="V28" i="2"/>
  <c r="V29" i="2"/>
  <c r="X29" i="2" s="1"/>
  <c r="V30" i="2"/>
  <c r="V31" i="2"/>
  <c r="V32" i="2"/>
  <c r="V33" i="2"/>
  <c r="X33" i="2" s="1"/>
  <c r="V34" i="2"/>
  <c r="V35" i="2"/>
  <c r="V36" i="2"/>
  <c r="V37" i="2"/>
  <c r="X37" i="2" s="1"/>
  <c r="V38" i="2"/>
  <c r="V39" i="2"/>
  <c r="V40" i="2"/>
  <c r="V41" i="2"/>
  <c r="X41" i="2" s="1"/>
  <c r="V42" i="2"/>
  <c r="V43" i="2"/>
  <c r="V44" i="2"/>
  <c r="V45" i="2"/>
  <c r="X45" i="2" s="1"/>
  <c r="V46" i="2"/>
  <c r="V47" i="2"/>
  <c r="V48" i="2"/>
  <c r="V49" i="2"/>
  <c r="X49" i="2" s="1"/>
  <c r="V50" i="2"/>
  <c r="V51" i="2"/>
  <c r="V52" i="2"/>
  <c r="V53" i="2"/>
  <c r="X53" i="2" s="1"/>
  <c r="V54" i="2"/>
  <c r="V55" i="2"/>
  <c r="V56" i="2"/>
  <c r="V57" i="2"/>
  <c r="X57" i="2" s="1"/>
  <c r="V58" i="2"/>
  <c r="V59" i="2"/>
  <c r="V60" i="2"/>
  <c r="V61" i="2"/>
  <c r="X61" i="2" s="1"/>
  <c r="V62" i="2"/>
  <c r="X62" i="2" s="1"/>
  <c r="V63" i="2"/>
  <c r="V64" i="2"/>
  <c r="V65" i="2"/>
  <c r="V66" i="2"/>
  <c r="X66" i="2" s="1"/>
  <c r="V67" i="2"/>
  <c r="V68" i="2"/>
  <c r="V69" i="2"/>
  <c r="X69" i="2" s="1"/>
  <c r="V70" i="2"/>
  <c r="V71" i="2"/>
  <c r="V72" i="2"/>
  <c r="V73" i="2"/>
  <c r="X73" i="2" s="1"/>
  <c r="V74" i="2"/>
  <c r="X74" i="2" s="1"/>
  <c r="V75" i="2"/>
  <c r="V76" i="2"/>
  <c r="V77" i="2"/>
  <c r="X77" i="2" s="1"/>
  <c r="V78" i="2"/>
  <c r="X78" i="2" s="1"/>
  <c r="V79" i="2"/>
  <c r="V80" i="2"/>
  <c r="V81" i="2"/>
  <c r="V82" i="2"/>
  <c r="V83" i="2"/>
  <c r="V84" i="2"/>
  <c r="V85" i="2"/>
  <c r="X85" i="2" s="1"/>
  <c r="V86" i="2"/>
  <c r="V87" i="2"/>
  <c r="V88" i="2"/>
  <c r="V89" i="2"/>
  <c r="X89" i="2" s="1"/>
  <c r="V90" i="2"/>
  <c r="X90" i="2" s="1"/>
  <c r="V91" i="2"/>
  <c r="V92" i="2"/>
  <c r="V93" i="2"/>
  <c r="X93" i="2" s="1"/>
  <c r="V94" i="2"/>
  <c r="X94" i="2" s="1"/>
  <c r="V95" i="2"/>
  <c r="V96" i="2"/>
  <c r="V97" i="2"/>
  <c r="V98" i="2"/>
  <c r="V99" i="2"/>
  <c r="V100" i="2"/>
  <c r="V101" i="2"/>
  <c r="X101" i="2" s="1"/>
  <c r="V102" i="2"/>
  <c r="V103" i="2"/>
  <c r="V104" i="2"/>
  <c r="V105" i="2"/>
  <c r="X105" i="2" s="1"/>
  <c r="V106" i="2"/>
  <c r="Z106" i="2" s="1"/>
  <c r="V107" i="2"/>
  <c r="V108" i="2"/>
  <c r="V109" i="2"/>
  <c r="X109" i="2" s="1"/>
  <c r="V110" i="2"/>
  <c r="X110" i="2" s="1"/>
  <c r="V111" i="2"/>
  <c r="V112" i="2"/>
  <c r="V113" i="2"/>
  <c r="V114" i="2"/>
  <c r="V115" i="2"/>
  <c r="V116" i="2"/>
  <c r="V117" i="2"/>
  <c r="Z117" i="2" s="1"/>
  <c r="V118" i="2"/>
  <c r="V119" i="2"/>
  <c r="V120" i="2"/>
  <c r="V121" i="2"/>
  <c r="X121" i="2" s="1"/>
  <c r="V122" i="2"/>
  <c r="Z122" i="2" s="1"/>
  <c r="V123" i="2"/>
  <c r="V124" i="2"/>
  <c r="V125" i="2"/>
  <c r="X125" i="2" s="1"/>
  <c r="V126" i="2"/>
  <c r="Z126" i="2" s="1"/>
  <c r="V127" i="2"/>
  <c r="V128" i="2"/>
  <c r="V129" i="2"/>
  <c r="V130" i="2"/>
  <c r="Z130" i="2" s="1"/>
  <c r="V131" i="2"/>
  <c r="V132" i="2"/>
  <c r="V133" i="2"/>
  <c r="X133" i="2" s="1"/>
  <c r="V134" i="2"/>
  <c r="Z134" i="2" s="1"/>
  <c r="V135" i="2"/>
  <c r="V136" i="2"/>
  <c r="V137" i="2"/>
  <c r="X137" i="2" s="1"/>
  <c r="V138" i="2"/>
  <c r="Z138" i="2" s="1"/>
  <c r="V139" i="2"/>
  <c r="V140" i="2"/>
  <c r="V141" i="2"/>
  <c r="X141" i="2" s="1"/>
  <c r="V142" i="2"/>
  <c r="Z142" i="2" s="1"/>
  <c r="V143" i="2"/>
  <c r="V144" i="2"/>
  <c r="V145" i="2"/>
  <c r="V146" i="2"/>
  <c r="Z146" i="2" s="1"/>
  <c r="V147" i="2"/>
  <c r="V148" i="2"/>
  <c r="V149" i="2"/>
  <c r="X149" i="2" s="1"/>
  <c r="V150" i="2"/>
  <c r="Z150" i="2" s="1"/>
  <c r="V151" i="2"/>
  <c r="V152" i="2"/>
  <c r="V153" i="2"/>
  <c r="X153" i="2" s="1"/>
  <c r="V154" i="2"/>
  <c r="Z154" i="2" s="1"/>
  <c r="V155" i="2"/>
  <c r="V156" i="2"/>
  <c r="V157" i="2"/>
  <c r="X157" i="2" s="1"/>
  <c r="V158" i="2"/>
  <c r="Z158" i="2" s="1"/>
  <c r="V159" i="2"/>
  <c r="V160" i="2"/>
  <c r="V161" i="2"/>
  <c r="V162" i="2"/>
  <c r="Z162" i="2" s="1"/>
  <c r="V163" i="2"/>
  <c r="V164" i="2"/>
  <c r="V165" i="2"/>
  <c r="X165" i="2" s="1"/>
  <c r="V166" i="2"/>
  <c r="Z166" i="2" s="1"/>
  <c r="V167" i="2"/>
  <c r="V168" i="2"/>
  <c r="V169" i="2"/>
  <c r="X169" i="2" s="1"/>
  <c r="V170" i="2"/>
  <c r="Z170" i="2" s="1"/>
  <c r="V171" i="2"/>
  <c r="V172" i="2"/>
  <c r="V173" i="2"/>
  <c r="X173" i="2" s="1"/>
  <c r="V174" i="2"/>
  <c r="Z174" i="2" s="1"/>
  <c r="V175" i="2"/>
  <c r="V176" i="2"/>
  <c r="V177" i="2"/>
  <c r="V178" i="2"/>
  <c r="Z178" i="2" s="1"/>
  <c r="V179" i="2"/>
  <c r="V180" i="2"/>
  <c r="V181" i="2"/>
  <c r="Z181" i="2" s="1"/>
  <c r="V182" i="2"/>
  <c r="Z182" i="2" s="1"/>
  <c r="V183" i="2"/>
  <c r="V184" i="2"/>
  <c r="V185" i="2"/>
  <c r="Z185" i="2" s="1"/>
  <c r="V186" i="2"/>
  <c r="Z186" i="2" s="1"/>
  <c r="V187" i="2"/>
  <c r="V188" i="2"/>
  <c r="V189" i="2"/>
  <c r="Z189" i="2" s="1"/>
  <c r="V190" i="2"/>
  <c r="Z190" i="2" s="1"/>
  <c r="V191" i="2"/>
  <c r="V192" i="2"/>
  <c r="V193" i="2"/>
  <c r="Z193" i="2" s="1"/>
  <c r="V194" i="2"/>
  <c r="Z194" i="2" s="1"/>
  <c r="V195" i="2"/>
  <c r="V196" i="2"/>
  <c r="V197" i="2"/>
  <c r="Z197" i="2" s="1"/>
  <c r="V198" i="2"/>
  <c r="Z198" i="2" s="1"/>
  <c r="V199" i="2"/>
  <c r="V200" i="2"/>
  <c r="V201" i="2"/>
  <c r="Z201" i="2" s="1"/>
  <c r="V202" i="2"/>
  <c r="Z202" i="2" s="1"/>
  <c r="V203" i="2"/>
  <c r="V204" i="2"/>
  <c r="V205" i="2"/>
  <c r="Z205" i="2" s="1"/>
  <c r="V206" i="2"/>
  <c r="Z206" i="2" s="1"/>
  <c r="V207" i="2"/>
  <c r="V208" i="2"/>
  <c r="V209" i="2"/>
  <c r="Z209" i="2" s="1"/>
  <c r="V210" i="2"/>
  <c r="Z210" i="2" s="1"/>
  <c r="V211" i="2"/>
  <c r="V212" i="2"/>
  <c r="V213" i="2"/>
  <c r="Z213" i="2" s="1"/>
  <c r="V214" i="2"/>
  <c r="Z214" i="2" s="1"/>
  <c r="V215" i="2"/>
  <c r="V216" i="2"/>
  <c r="V217" i="2"/>
  <c r="Z217" i="2" s="1"/>
  <c r="V218" i="2"/>
  <c r="Z218" i="2" s="1"/>
  <c r="V219" i="2"/>
  <c r="V220" i="2"/>
  <c r="V221" i="2"/>
  <c r="Z221" i="2" s="1"/>
  <c r="V222" i="2"/>
  <c r="Z222" i="2" s="1"/>
  <c r="V223" i="2"/>
  <c r="V224" i="2"/>
  <c r="V225" i="2"/>
  <c r="Z225" i="2" s="1"/>
  <c r="V226" i="2"/>
  <c r="Z226" i="2" s="1"/>
  <c r="V227" i="2"/>
  <c r="V228" i="2"/>
  <c r="V229" i="2"/>
  <c r="Z229" i="2" s="1"/>
  <c r="V230" i="2"/>
  <c r="Z230" i="2" s="1"/>
  <c r="V231" i="2"/>
  <c r="V232" i="2"/>
  <c r="V233" i="2"/>
  <c r="Z233" i="2" s="1"/>
  <c r="V234" i="2"/>
  <c r="Z234" i="2" s="1"/>
  <c r="V235" i="2"/>
  <c r="V236" i="2"/>
  <c r="V237" i="2"/>
  <c r="Z237" i="2" s="1"/>
  <c r="V238" i="2"/>
  <c r="Z238" i="2" s="1"/>
  <c r="V239" i="2"/>
  <c r="V240" i="2"/>
  <c r="V241" i="2"/>
  <c r="Z241" i="2" s="1"/>
  <c r="V242" i="2"/>
  <c r="Z242" i="2" s="1"/>
  <c r="V243" i="2"/>
  <c r="V244" i="2"/>
  <c r="V245" i="2"/>
  <c r="Z245" i="2" s="1"/>
  <c r="V246" i="2"/>
  <c r="Z246" i="2" s="1"/>
  <c r="V14" i="2"/>
  <c r="Y14" i="2" s="1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14" i="2"/>
  <c r="P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14" i="2"/>
  <c r="K2" i="2"/>
  <c r="L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G14" i="2"/>
  <c r="H14" i="2"/>
  <c r="X197" i="2" l="1"/>
  <c r="Y229" i="2"/>
  <c r="Y197" i="2"/>
  <c r="X245" i="2"/>
  <c r="X218" i="2"/>
  <c r="X186" i="2"/>
  <c r="X154" i="2"/>
  <c r="X122" i="2"/>
  <c r="Y221" i="2"/>
  <c r="Y189" i="2"/>
  <c r="Y134" i="2"/>
  <c r="Y150" i="2"/>
  <c r="X234" i="2"/>
  <c r="X213" i="2"/>
  <c r="X181" i="2"/>
  <c r="X117" i="2"/>
  <c r="Y245" i="2"/>
  <c r="Y213" i="2"/>
  <c r="Y181" i="2"/>
  <c r="Y117" i="2"/>
  <c r="X229" i="2"/>
  <c r="X202" i="2"/>
  <c r="X170" i="2"/>
  <c r="X138" i="2"/>
  <c r="X106" i="2"/>
  <c r="Y237" i="2"/>
  <c r="Y205" i="2"/>
  <c r="Y166" i="2"/>
  <c r="Y244" i="2"/>
  <c r="Z244" i="2"/>
  <c r="X244" i="2"/>
  <c r="Z240" i="2"/>
  <c r="Y240" i="2"/>
  <c r="Y236" i="2"/>
  <c r="Z236" i="2"/>
  <c r="X236" i="2"/>
  <c r="Z232" i="2"/>
  <c r="Y232" i="2"/>
  <c r="X232" i="2"/>
  <c r="Y228" i="2"/>
  <c r="Z228" i="2"/>
  <c r="X228" i="2"/>
  <c r="Z224" i="2"/>
  <c r="Y224" i="2"/>
  <c r="Y220" i="2"/>
  <c r="X220" i="2"/>
  <c r="Z220" i="2"/>
  <c r="Z216" i="2"/>
  <c r="Y216" i="2"/>
  <c r="X216" i="2"/>
  <c r="Y212" i="2"/>
  <c r="Z212" i="2"/>
  <c r="X212" i="2"/>
  <c r="Z208" i="2"/>
  <c r="Y208" i="2"/>
  <c r="X208" i="2"/>
  <c r="Y204" i="2"/>
  <c r="Z204" i="2"/>
  <c r="X204" i="2"/>
  <c r="Z200" i="2"/>
  <c r="Y200" i="2"/>
  <c r="X200" i="2"/>
  <c r="Y196" i="2"/>
  <c r="Z196" i="2"/>
  <c r="X196" i="2"/>
  <c r="Z192" i="2"/>
  <c r="Y192" i="2"/>
  <c r="X192" i="2"/>
  <c r="Y188" i="2"/>
  <c r="X188" i="2"/>
  <c r="Z188" i="2"/>
  <c r="Z184" i="2"/>
  <c r="Y184" i="2"/>
  <c r="X184" i="2"/>
  <c r="Y180" i="2"/>
  <c r="Z180" i="2"/>
  <c r="X180" i="2"/>
  <c r="Z176" i="2"/>
  <c r="Y176" i="2"/>
  <c r="X176" i="2"/>
  <c r="Y172" i="2"/>
  <c r="Z172" i="2"/>
  <c r="X172" i="2"/>
  <c r="Z168" i="2"/>
  <c r="Y168" i="2"/>
  <c r="X168" i="2"/>
  <c r="Y164" i="2"/>
  <c r="Z164" i="2"/>
  <c r="X164" i="2"/>
  <c r="Z160" i="2"/>
  <c r="Y160" i="2"/>
  <c r="X160" i="2"/>
  <c r="Y156" i="2"/>
  <c r="X156" i="2"/>
  <c r="Z156" i="2"/>
  <c r="Z152" i="2"/>
  <c r="Y152" i="2"/>
  <c r="X152" i="2"/>
  <c r="Y148" i="2"/>
  <c r="Z148" i="2"/>
  <c r="X148" i="2"/>
  <c r="Z144" i="2"/>
  <c r="Y144" i="2"/>
  <c r="X144" i="2"/>
  <c r="Y140" i="2"/>
  <c r="Z140" i="2"/>
  <c r="X140" i="2"/>
  <c r="Z136" i="2"/>
  <c r="Y136" i="2"/>
  <c r="X136" i="2"/>
  <c r="Y132" i="2"/>
  <c r="Z132" i="2"/>
  <c r="X132" i="2"/>
  <c r="Z128" i="2"/>
  <c r="Y128" i="2"/>
  <c r="X128" i="2"/>
  <c r="Y124" i="2"/>
  <c r="X124" i="2"/>
  <c r="Z124" i="2"/>
  <c r="Z120" i="2"/>
  <c r="Y120" i="2"/>
  <c r="X120" i="2"/>
  <c r="Y116" i="2"/>
  <c r="Z116" i="2"/>
  <c r="X116" i="2"/>
  <c r="Z112" i="2"/>
  <c r="X112" i="2"/>
  <c r="Y112" i="2"/>
  <c r="Y108" i="2"/>
  <c r="Z108" i="2"/>
  <c r="X108" i="2"/>
  <c r="Z104" i="2"/>
  <c r="Y104" i="2"/>
  <c r="X104" i="2"/>
  <c r="Y100" i="2"/>
  <c r="Z100" i="2"/>
  <c r="X100" i="2"/>
  <c r="Z96" i="2"/>
  <c r="Y96" i="2"/>
  <c r="X96" i="2"/>
  <c r="X92" i="2"/>
  <c r="Y92" i="2"/>
  <c r="Z92" i="2"/>
  <c r="Z88" i="2"/>
  <c r="Y88" i="2"/>
  <c r="X88" i="2"/>
  <c r="Z84" i="2"/>
  <c r="Y84" i="2"/>
  <c r="X84" i="2"/>
  <c r="Z80" i="2"/>
  <c r="Y80" i="2"/>
  <c r="X80" i="2"/>
  <c r="Z76" i="2"/>
  <c r="X76" i="2"/>
  <c r="Y76" i="2"/>
  <c r="Z72" i="2"/>
  <c r="Y72" i="2"/>
  <c r="X72" i="2"/>
  <c r="Y68" i="2"/>
  <c r="Z68" i="2"/>
  <c r="X68" i="2"/>
  <c r="Z64" i="2"/>
  <c r="Y64" i="2"/>
  <c r="X64" i="2"/>
  <c r="X60" i="2"/>
  <c r="Y60" i="2"/>
  <c r="Z60" i="2"/>
  <c r="Z56" i="2"/>
  <c r="Y56" i="2"/>
  <c r="X56" i="2"/>
  <c r="X52" i="2"/>
  <c r="Z52" i="2"/>
  <c r="Y52" i="2"/>
  <c r="Z48" i="2"/>
  <c r="Y48" i="2"/>
  <c r="X48" i="2"/>
  <c r="Z44" i="2"/>
  <c r="X44" i="2"/>
  <c r="Y44" i="2"/>
  <c r="Z40" i="2"/>
  <c r="Y40" i="2"/>
  <c r="X40" i="2"/>
  <c r="Y36" i="2"/>
  <c r="X36" i="2"/>
  <c r="Z36" i="2"/>
  <c r="Z32" i="2"/>
  <c r="Y32" i="2"/>
  <c r="X32" i="2"/>
  <c r="X28" i="2"/>
  <c r="Y28" i="2"/>
  <c r="Z28" i="2"/>
  <c r="Z24" i="2"/>
  <c r="Y24" i="2"/>
  <c r="X24" i="2"/>
  <c r="X20" i="2"/>
  <c r="Z20" i="2"/>
  <c r="Y20" i="2"/>
  <c r="Z16" i="2"/>
  <c r="Y16" i="2"/>
  <c r="X16" i="2"/>
  <c r="X240" i="2"/>
  <c r="Z243" i="2"/>
  <c r="Y243" i="2"/>
  <c r="X243" i="2"/>
  <c r="Z239" i="2"/>
  <c r="Y239" i="2"/>
  <c r="X239" i="2"/>
  <c r="Z235" i="2"/>
  <c r="Y235" i="2"/>
  <c r="X235" i="2"/>
  <c r="Z231" i="2"/>
  <c r="Y231" i="2"/>
  <c r="X231" i="2"/>
  <c r="Z227" i="2"/>
  <c r="Y227" i="2"/>
  <c r="X227" i="2"/>
  <c r="Z223" i="2"/>
  <c r="Y223" i="2"/>
  <c r="X223" i="2"/>
  <c r="Z219" i="2"/>
  <c r="Y219" i="2"/>
  <c r="X219" i="2"/>
  <c r="Z215" i="2"/>
  <c r="Y215" i="2"/>
  <c r="X215" i="2"/>
  <c r="Z211" i="2"/>
  <c r="Y211" i="2"/>
  <c r="X211" i="2"/>
  <c r="Z207" i="2"/>
  <c r="Y207" i="2"/>
  <c r="X207" i="2"/>
  <c r="Z203" i="2"/>
  <c r="Y203" i="2"/>
  <c r="X203" i="2"/>
  <c r="Z199" i="2"/>
  <c r="Y199" i="2"/>
  <c r="X199" i="2"/>
  <c r="Z195" i="2"/>
  <c r="Y195" i="2"/>
  <c r="X195" i="2"/>
  <c r="Z191" i="2"/>
  <c r="Y191" i="2"/>
  <c r="X191" i="2"/>
  <c r="Z187" i="2"/>
  <c r="Y187" i="2"/>
  <c r="X187" i="2"/>
  <c r="Z183" i="2"/>
  <c r="Y183" i="2"/>
  <c r="X183" i="2"/>
  <c r="Z179" i="2"/>
  <c r="Y179" i="2"/>
  <c r="X179" i="2"/>
  <c r="Z175" i="2"/>
  <c r="Y175" i="2"/>
  <c r="X175" i="2"/>
  <c r="Z171" i="2"/>
  <c r="Y171" i="2"/>
  <c r="X171" i="2"/>
  <c r="Z167" i="2"/>
  <c r="Y167" i="2"/>
  <c r="X167" i="2"/>
  <c r="Z163" i="2"/>
  <c r="Y163" i="2"/>
  <c r="X163" i="2"/>
  <c r="Z159" i="2"/>
  <c r="Y159" i="2"/>
  <c r="X159" i="2"/>
  <c r="Z155" i="2"/>
  <c r="Y155" i="2"/>
  <c r="X155" i="2"/>
  <c r="Z151" i="2"/>
  <c r="Y151" i="2"/>
  <c r="X151" i="2"/>
  <c r="Z147" i="2"/>
  <c r="Y147" i="2"/>
  <c r="X147" i="2"/>
  <c r="Z143" i="2"/>
  <c r="Y143" i="2"/>
  <c r="X143" i="2"/>
  <c r="Z139" i="2"/>
  <c r="Y139" i="2"/>
  <c r="X139" i="2"/>
  <c r="Z135" i="2"/>
  <c r="Y135" i="2"/>
  <c r="X135" i="2"/>
  <c r="Z131" i="2"/>
  <c r="Y131" i="2"/>
  <c r="X131" i="2"/>
  <c r="Z127" i="2"/>
  <c r="Y127" i="2"/>
  <c r="X127" i="2"/>
  <c r="Z123" i="2"/>
  <c r="Y123" i="2"/>
  <c r="X123" i="2"/>
  <c r="Z119" i="2"/>
  <c r="Y119" i="2"/>
  <c r="X119" i="2"/>
  <c r="Z115" i="2"/>
  <c r="Y115" i="2"/>
  <c r="X115" i="2"/>
  <c r="Z111" i="2"/>
  <c r="Y111" i="2"/>
  <c r="X111" i="2"/>
  <c r="Z107" i="2"/>
  <c r="Y107" i="2"/>
  <c r="X107" i="2"/>
  <c r="Z103" i="2"/>
  <c r="Y103" i="2"/>
  <c r="X103" i="2"/>
  <c r="Z99" i="2"/>
  <c r="Y99" i="2"/>
  <c r="X99" i="2"/>
  <c r="Z95" i="2"/>
  <c r="Y95" i="2"/>
  <c r="X95" i="2"/>
  <c r="Z91" i="2"/>
  <c r="Y91" i="2"/>
  <c r="X91" i="2"/>
  <c r="Z87" i="2"/>
  <c r="Y87" i="2"/>
  <c r="X87" i="2"/>
  <c r="Z83" i="2"/>
  <c r="Y83" i="2"/>
  <c r="X83" i="2"/>
  <c r="Z79" i="2"/>
  <c r="Y79" i="2"/>
  <c r="X79" i="2"/>
  <c r="Z75" i="2"/>
  <c r="Y75" i="2"/>
  <c r="X75" i="2"/>
  <c r="Z71" i="2"/>
  <c r="Y71" i="2"/>
  <c r="X71" i="2"/>
  <c r="Z67" i="2"/>
  <c r="Y67" i="2"/>
  <c r="X67" i="2"/>
  <c r="Z63" i="2"/>
  <c r="Y63" i="2"/>
  <c r="X63" i="2"/>
  <c r="Z59" i="2"/>
  <c r="Y59" i="2"/>
  <c r="X59" i="2"/>
  <c r="Z55" i="2"/>
  <c r="Y55" i="2"/>
  <c r="X55" i="2"/>
  <c r="Z51" i="2"/>
  <c r="Y51" i="2"/>
  <c r="X51" i="2"/>
  <c r="Z47" i="2"/>
  <c r="Y47" i="2"/>
  <c r="X47" i="2"/>
  <c r="Z43" i="2"/>
  <c r="Y43" i="2"/>
  <c r="X43" i="2"/>
  <c r="Z39" i="2"/>
  <c r="Y39" i="2"/>
  <c r="X39" i="2"/>
  <c r="Z35" i="2"/>
  <c r="Y35" i="2"/>
  <c r="X35" i="2"/>
  <c r="Z31" i="2"/>
  <c r="Y31" i="2"/>
  <c r="X31" i="2"/>
  <c r="Z27" i="2"/>
  <c r="Y27" i="2"/>
  <c r="X27" i="2"/>
  <c r="Z23" i="2"/>
  <c r="Y23" i="2"/>
  <c r="X23" i="2"/>
  <c r="Z19" i="2"/>
  <c r="Y19" i="2"/>
  <c r="X19" i="2"/>
  <c r="Z15" i="2"/>
  <c r="Y15" i="2"/>
  <c r="X15" i="2"/>
  <c r="X238" i="2"/>
  <c r="X233" i="2"/>
  <c r="X222" i="2"/>
  <c r="X217" i="2"/>
  <c r="X206" i="2"/>
  <c r="X201" i="2"/>
  <c r="X190" i="2"/>
  <c r="X185" i="2"/>
  <c r="X174" i="2"/>
  <c r="X158" i="2"/>
  <c r="X142" i="2"/>
  <c r="X126" i="2"/>
  <c r="Y242" i="2"/>
  <c r="Y234" i="2"/>
  <c r="Y226" i="2"/>
  <c r="Y218" i="2"/>
  <c r="Y210" i="2"/>
  <c r="Y202" i="2"/>
  <c r="Y194" i="2"/>
  <c r="Y186" i="2"/>
  <c r="Y178" i="2"/>
  <c r="Y162" i="2"/>
  <c r="Y146" i="2"/>
  <c r="Y130" i="2"/>
  <c r="Z118" i="2"/>
  <c r="Y118" i="2"/>
  <c r="Z114" i="2"/>
  <c r="Y114" i="2"/>
  <c r="Z110" i="2"/>
  <c r="Y110" i="2"/>
  <c r="Z102" i="2"/>
  <c r="Y102" i="2"/>
  <c r="Z98" i="2"/>
  <c r="Y98" i="2"/>
  <c r="Z94" i="2"/>
  <c r="Y94" i="2"/>
  <c r="Z90" i="2"/>
  <c r="Y90" i="2"/>
  <c r="Z86" i="2"/>
  <c r="Y86" i="2"/>
  <c r="Z82" i="2"/>
  <c r="Y82" i="2"/>
  <c r="Z78" i="2"/>
  <c r="Y78" i="2"/>
  <c r="Z74" i="2"/>
  <c r="Y74" i="2"/>
  <c r="Z70" i="2"/>
  <c r="Y70" i="2"/>
  <c r="X242" i="2"/>
  <c r="X237" i="2"/>
  <c r="X226" i="2"/>
  <c r="X221" i="2"/>
  <c r="X210" i="2"/>
  <c r="X205" i="2"/>
  <c r="X194" i="2"/>
  <c r="X189" i="2"/>
  <c r="X178" i="2"/>
  <c r="X162" i="2"/>
  <c r="X146" i="2"/>
  <c r="X130" i="2"/>
  <c r="X114" i="2"/>
  <c r="X98" i="2"/>
  <c r="X82" i="2"/>
  <c r="Y241" i="2"/>
  <c r="Y233" i="2"/>
  <c r="Y225" i="2"/>
  <c r="Y217" i="2"/>
  <c r="Y209" i="2"/>
  <c r="Y201" i="2"/>
  <c r="Y193" i="2"/>
  <c r="Y185" i="2"/>
  <c r="Y174" i="2"/>
  <c r="Y158" i="2"/>
  <c r="Y142" i="2"/>
  <c r="Y126" i="2"/>
  <c r="Y106" i="2"/>
  <c r="Z177" i="2"/>
  <c r="Y177" i="2"/>
  <c r="Z173" i="2"/>
  <c r="Y173" i="2"/>
  <c r="Z169" i="2"/>
  <c r="Y169" i="2"/>
  <c r="Z165" i="2"/>
  <c r="Y165" i="2"/>
  <c r="Z161" i="2"/>
  <c r="Y161" i="2"/>
  <c r="Z157" i="2"/>
  <c r="Y157" i="2"/>
  <c r="Z153" i="2"/>
  <c r="Y153" i="2"/>
  <c r="Z149" i="2"/>
  <c r="Y149" i="2"/>
  <c r="Z145" i="2"/>
  <c r="Y145" i="2"/>
  <c r="Z141" i="2"/>
  <c r="Y141" i="2"/>
  <c r="Z137" i="2"/>
  <c r="Y137" i="2"/>
  <c r="Z133" i="2"/>
  <c r="Y133" i="2"/>
  <c r="Z129" i="2"/>
  <c r="Y129" i="2"/>
  <c r="Z125" i="2"/>
  <c r="Y125" i="2"/>
  <c r="Z121" i="2"/>
  <c r="Y121" i="2"/>
  <c r="Y113" i="2"/>
  <c r="Z113" i="2"/>
  <c r="Z109" i="2"/>
  <c r="Y109" i="2"/>
  <c r="Z105" i="2"/>
  <c r="Y105" i="2"/>
  <c r="Z101" i="2"/>
  <c r="Y101" i="2"/>
  <c r="Z97" i="2"/>
  <c r="Y97" i="2"/>
  <c r="Z93" i="2"/>
  <c r="Y93" i="2"/>
  <c r="Z89" i="2"/>
  <c r="Y89" i="2"/>
  <c r="Z85" i="2"/>
  <c r="Y85" i="2"/>
  <c r="Z81" i="2"/>
  <c r="Y81" i="2"/>
  <c r="Z77" i="2"/>
  <c r="Y77" i="2"/>
  <c r="Z73" i="2"/>
  <c r="Y73" i="2"/>
  <c r="Z69" i="2"/>
  <c r="Y69" i="2"/>
  <c r="Z65" i="2"/>
  <c r="Y65" i="2"/>
  <c r="Z61" i="2"/>
  <c r="Y61" i="2"/>
  <c r="Z57" i="2"/>
  <c r="Y57" i="2"/>
  <c r="Z53" i="2"/>
  <c r="Y53" i="2"/>
  <c r="Z49" i="2"/>
  <c r="Y49" i="2"/>
  <c r="Z45" i="2"/>
  <c r="Y45" i="2"/>
  <c r="Z41" i="2"/>
  <c r="Y41" i="2"/>
  <c r="Z37" i="2"/>
  <c r="Y37" i="2"/>
  <c r="Z33" i="2"/>
  <c r="Y33" i="2"/>
  <c r="Z29" i="2"/>
  <c r="Y29" i="2"/>
  <c r="Z25" i="2"/>
  <c r="Y25" i="2"/>
  <c r="Z21" i="2"/>
  <c r="Y21" i="2"/>
  <c r="Z17" i="2"/>
  <c r="Y17" i="2"/>
  <c r="X246" i="2"/>
  <c r="X241" i="2"/>
  <c r="X230" i="2"/>
  <c r="X225" i="2"/>
  <c r="X214" i="2"/>
  <c r="X209" i="2"/>
  <c r="X198" i="2"/>
  <c r="X193" i="2"/>
  <c r="X182" i="2"/>
  <c r="X177" i="2"/>
  <c r="X166" i="2"/>
  <c r="X161" i="2"/>
  <c r="X150" i="2"/>
  <c r="X145" i="2"/>
  <c r="X134" i="2"/>
  <c r="X129" i="2"/>
  <c r="X118" i="2"/>
  <c r="X113" i="2"/>
  <c r="X102" i="2"/>
  <c r="X97" i="2"/>
  <c r="X86" i="2"/>
  <c r="X81" i="2"/>
  <c r="X70" i="2"/>
  <c r="X65" i="2"/>
  <c r="Y246" i="2"/>
  <c r="Y238" i="2"/>
  <c r="Y230" i="2"/>
  <c r="Y222" i="2"/>
  <c r="Y214" i="2"/>
  <c r="Y206" i="2"/>
  <c r="Y198" i="2"/>
  <c r="Y190" i="2"/>
  <c r="Y182" i="2"/>
  <c r="Y170" i="2"/>
  <c r="Y154" i="2"/>
  <c r="Y138" i="2"/>
  <c r="Y122" i="2"/>
  <c r="Z66" i="2"/>
  <c r="Y66" i="2"/>
  <c r="Z62" i="2"/>
  <c r="Y62" i="2"/>
  <c r="Z58" i="2"/>
  <c r="Y58" i="2"/>
  <c r="Z54" i="2"/>
  <c r="Y54" i="2"/>
  <c r="Z50" i="2"/>
  <c r="Y50" i="2"/>
  <c r="Z46" i="2"/>
  <c r="Y46" i="2"/>
  <c r="Z42" i="2"/>
  <c r="Y42" i="2"/>
  <c r="Z38" i="2"/>
  <c r="Y38" i="2"/>
  <c r="Z34" i="2"/>
  <c r="Y34" i="2"/>
  <c r="Z30" i="2"/>
  <c r="Y30" i="2"/>
  <c r="Z26" i="2"/>
  <c r="Y26" i="2"/>
  <c r="Z22" i="2"/>
  <c r="Y22" i="2"/>
  <c r="Z18" i="2"/>
  <c r="Y18" i="2"/>
  <c r="X58" i="2"/>
  <c r="X54" i="2"/>
  <c r="X50" i="2"/>
  <c r="X46" i="2"/>
  <c r="X42" i="2"/>
  <c r="X38" i="2"/>
  <c r="X34" i="2"/>
  <c r="X30" i="2"/>
  <c r="X26" i="2"/>
  <c r="X22" i="2"/>
  <c r="X18" i="2"/>
  <c r="F14" i="2"/>
</calcChain>
</file>

<file path=xl/sharedStrings.xml><?xml version="1.0" encoding="utf-8"?>
<sst xmlns="http://schemas.openxmlformats.org/spreadsheetml/2006/main" count="33" uniqueCount="29">
  <si>
    <t>Datum</t>
  </si>
  <si>
    <t>Value LS hedge</t>
  </si>
  <si>
    <t>Value LO hedge</t>
  </si>
  <si>
    <t>Carry LS hedge</t>
  </si>
  <si>
    <t>Carry LO hedge</t>
  </si>
  <si>
    <t>Mom LS hedge</t>
  </si>
  <si>
    <t>Mom LO hedge</t>
  </si>
  <si>
    <t>PF LS hedge</t>
  </si>
  <si>
    <t>PF LO hedge</t>
  </si>
  <si>
    <t>PF LS score hedge</t>
  </si>
  <si>
    <t>PF LO score hedge</t>
  </si>
  <si>
    <t>std value</t>
  </si>
  <si>
    <t>std carry</t>
  </si>
  <si>
    <t>std mom</t>
  </si>
  <si>
    <t>value +1</t>
  </si>
  <si>
    <t>carry +1</t>
  </si>
  <si>
    <t>mom +1</t>
  </si>
  <si>
    <t>mean value</t>
  </si>
  <si>
    <t>mean carry</t>
  </si>
  <si>
    <t>mean mom</t>
  </si>
  <si>
    <t>value factor</t>
  </si>
  <si>
    <t>carry factor</t>
  </si>
  <si>
    <t>mom factor</t>
  </si>
  <si>
    <t>PF factor</t>
  </si>
  <si>
    <t>value_weight</t>
  </si>
  <si>
    <t>carry_weight</t>
  </si>
  <si>
    <t>mom_weight</t>
  </si>
  <si>
    <t>rf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</si>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</sst>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"/>
  <sheetViews>
    <sheetView workbookViewId="0">
      <selection activeCell="G1" activeCellId="3" sqref="A1:A1048576 C1:C1048576 E1:E1048576 G1:G1048576"/>
    </sheetView>
  </sheetViews>
  <sheetFormatPr baseColWidth="10" defaultColWidth="9.140625" defaultRowHeight="15" x14ac:dyDescent="0.25"/>
  <cols>
    <col min="1" max="1" width="18.140625" bestFit="1" customWidth="1"/>
    <col min="2" max="2" width="14.42578125" bestFit="1" customWidth="1"/>
    <col min="3" max="3" width="14.85546875" bestFit="1" customWidth="1"/>
    <col min="4" max="4" width="13.85546875" bestFit="1" customWidth="1"/>
    <col min="5" max="5" width="14.28515625" bestFit="1" customWidth="1"/>
    <col min="6" max="6" width="14" bestFit="1" customWidth="1"/>
    <col min="7" max="7" width="14.42578125" bestFit="1" customWidth="1"/>
    <col min="8" max="9" width="12.7109375" bestFit="1" customWidth="1"/>
    <col min="10" max="10" width="16.7109375" bestFit="1" customWidth="1"/>
    <col min="11" max="11" width="17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36525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2">
        <v>36556</v>
      </c>
      <c r="B3">
        <v>0</v>
      </c>
      <c r="C3">
        <v>0</v>
      </c>
      <c r="D3">
        <v>3.22206603783204E-3</v>
      </c>
      <c r="E3">
        <v>-2.7835916036788918E-3</v>
      </c>
      <c r="F3">
        <v>0</v>
      </c>
      <c r="G3">
        <v>0</v>
      </c>
      <c r="H3">
        <v>1.0740220126106801E-3</v>
      </c>
      <c r="I3">
        <v>-9.27863867892964E-4</v>
      </c>
      <c r="J3">
        <v>3.22206603783204E-3</v>
      </c>
      <c r="K3">
        <v>-2.7835916036788918E-3</v>
      </c>
    </row>
    <row r="4" spans="1:11" x14ac:dyDescent="0.25">
      <c r="A4" s="2">
        <v>36585</v>
      </c>
      <c r="B4">
        <v>0</v>
      </c>
      <c r="C4">
        <v>0</v>
      </c>
      <c r="D4">
        <v>-1.7212616098673951E-2</v>
      </c>
      <c r="E4">
        <v>4.0463919322164081E-3</v>
      </c>
      <c r="F4">
        <v>0</v>
      </c>
      <c r="G4">
        <v>0</v>
      </c>
      <c r="H4">
        <v>-5.7375386995579839E-3</v>
      </c>
      <c r="I4">
        <v>1.3487973107388031E-3</v>
      </c>
      <c r="J4">
        <v>-1.7212616098673951E-2</v>
      </c>
      <c r="K4">
        <v>4.0463919322164081E-3</v>
      </c>
    </row>
    <row r="5" spans="1:11" x14ac:dyDescent="0.25">
      <c r="A5" s="2">
        <v>36616</v>
      </c>
      <c r="B5">
        <v>0</v>
      </c>
      <c r="C5">
        <v>0</v>
      </c>
      <c r="D5">
        <v>7.7083273044548338E-3</v>
      </c>
      <c r="E5">
        <v>1.300037665554523E-2</v>
      </c>
      <c r="F5">
        <v>0</v>
      </c>
      <c r="G5">
        <v>0</v>
      </c>
      <c r="H5">
        <v>2.5694424348182781E-3</v>
      </c>
      <c r="I5">
        <v>4.333458885181744E-3</v>
      </c>
      <c r="J5">
        <v>7.7083273044548338E-3</v>
      </c>
      <c r="K5">
        <v>1.300037665554523E-2</v>
      </c>
    </row>
    <row r="6" spans="1:11" x14ac:dyDescent="0.25">
      <c r="A6" s="2">
        <v>36644</v>
      </c>
      <c r="B6">
        <v>0</v>
      </c>
      <c r="C6">
        <v>0</v>
      </c>
      <c r="D6">
        <v>8.294237985312012E-3</v>
      </c>
      <c r="E6">
        <v>-1.022830796267982E-2</v>
      </c>
      <c r="F6">
        <v>0</v>
      </c>
      <c r="G6">
        <v>0</v>
      </c>
      <c r="H6">
        <v>2.764745995104003E-3</v>
      </c>
      <c r="I6">
        <v>-3.4094359875599389E-3</v>
      </c>
      <c r="J6">
        <v>8.294237985312012E-3</v>
      </c>
      <c r="K6">
        <v>-1.022830796267982E-2</v>
      </c>
    </row>
    <row r="7" spans="1:11" x14ac:dyDescent="0.25">
      <c r="A7" s="2">
        <v>36677</v>
      </c>
      <c r="B7">
        <v>0</v>
      </c>
      <c r="C7">
        <v>0</v>
      </c>
      <c r="D7">
        <v>-8.2595515611315184E-3</v>
      </c>
      <c r="E7">
        <v>-5.2371522044293963E-3</v>
      </c>
      <c r="F7">
        <v>0</v>
      </c>
      <c r="G7">
        <v>0</v>
      </c>
      <c r="H7">
        <v>-2.7531838537105061E-3</v>
      </c>
      <c r="I7">
        <v>-1.7457174014764651E-3</v>
      </c>
      <c r="J7">
        <v>-8.2595515611315184E-3</v>
      </c>
      <c r="K7">
        <v>-5.2371522044293963E-3</v>
      </c>
    </row>
    <row r="8" spans="1:11" x14ac:dyDescent="0.25">
      <c r="A8" s="2">
        <v>36707</v>
      </c>
      <c r="B8">
        <v>0</v>
      </c>
      <c r="C8">
        <v>0</v>
      </c>
      <c r="D8">
        <v>-4.9498781812604576E-4</v>
      </c>
      <c r="E8">
        <v>2.202663000909945E-3</v>
      </c>
      <c r="F8">
        <v>0</v>
      </c>
      <c r="G8">
        <v>0</v>
      </c>
      <c r="H8">
        <v>-1.6499593937534899E-4</v>
      </c>
      <c r="I8">
        <v>7.3422100030331474E-4</v>
      </c>
      <c r="J8">
        <v>-4.9498781812604576E-4</v>
      </c>
      <c r="K8">
        <v>2.202663000909945E-3</v>
      </c>
    </row>
    <row r="9" spans="1:11" x14ac:dyDescent="0.25">
      <c r="A9" s="2">
        <v>36738</v>
      </c>
      <c r="B9">
        <v>0</v>
      </c>
      <c r="C9">
        <v>0</v>
      </c>
      <c r="D9">
        <v>1.097793590200289E-2</v>
      </c>
      <c r="E9">
        <v>1.7037150057483699E-2</v>
      </c>
      <c r="F9">
        <v>0</v>
      </c>
      <c r="G9">
        <v>0</v>
      </c>
      <c r="H9">
        <v>3.659311967334297E-3</v>
      </c>
      <c r="I9">
        <v>5.6790500191612331E-3</v>
      </c>
      <c r="J9">
        <v>1.097793590200289E-2</v>
      </c>
      <c r="K9">
        <v>1.7037150057483699E-2</v>
      </c>
    </row>
    <row r="10" spans="1:11" x14ac:dyDescent="0.25">
      <c r="A10" s="2">
        <v>36769</v>
      </c>
      <c r="B10">
        <v>0</v>
      </c>
      <c r="C10">
        <v>0</v>
      </c>
      <c r="D10">
        <v>2.666465848196165E-3</v>
      </c>
      <c r="E10">
        <v>3.1081802645738249E-4</v>
      </c>
      <c r="F10">
        <v>0</v>
      </c>
      <c r="G10">
        <v>0</v>
      </c>
      <c r="H10">
        <v>8.8882194939872167E-4</v>
      </c>
      <c r="I10">
        <v>1.036060088191275E-4</v>
      </c>
      <c r="J10">
        <v>2.666465848196165E-3</v>
      </c>
      <c r="K10">
        <v>3.1081802645738249E-4</v>
      </c>
    </row>
    <row r="11" spans="1:11" x14ac:dyDescent="0.25">
      <c r="A11" s="2">
        <v>36798</v>
      </c>
      <c r="B11">
        <v>0</v>
      </c>
      <c r="C11">
        <v>0</v>
      </c>
      <c r="D11">
        <v>1.0053150554308001E-2</v>
      </c>
      <c r="E11">
        <v>1.0625347153448541E-2</v>
      </c>
      <c r="F11">
        <v>0</v>
      </c>
      <c r="G11">
        <v>0</v>
      </c>
      <c r="H11">
        <v>3.351050184769333E-3</v>
      </c>
      <c r="I11">
        <v>3.541782384482846E-3</v>
      </c>
      <c r="J11">
        <v>1.0053150554308001E-2</v>
      </c>
      <c r="K11">
        <v>1.0625347153448541E-2</v>
      </c>
    </row>
    <row r="12" spans="1:11" x14ac:dyDescent="0.25">
      <c r="A12" s="2">
        <v>36830</v>
      </c>
      <c r="B12">
        <v>0</v>
      </c>
      <c r="C12">
        <v>0</v>
      </c>
      <c r="D12">
        <v>-2.6503812672332059E-3</v>
      </c>
      <c r="E12">
        <v>-1.0625727997101399E-2</v>
      </c>
      <c r="F12">
        <v>0</v>
      </c>
      <c r="G12">
        <v>0</v>
      </c>
      <c r="H12">
        <v>-8.8346042241106834E-4</v>
      </c>
      <c r="I12">
        <v>-3.5419093323671332E-3</v>
      </c>
      <c r="J12">
        <v>-2.6503812672332059E-3</v>
      </c>
      <c r="K12">
        <v>-1.0625727997101399E-2</v>
      </c>
    </row>
    <row r="13" spans="1:11" x14ac:dyDescent="0.25">
      <c r="A13" s="2">
        <v>36860</v>
      </c>
      <c r="B13">
        <v>0</v>
      </c>
      <c r="C13">
        <v>0</v>
      </c>
      <c r="D13">
        <v>-1.9198518665476571E-2</v>
      </c>
      <c r="E13">
        <v>-3.1129530426742449E-2</v>
      </c>
      <c r="F13">
        <v>0</v>
      </c>
      <c r="G13">
        <v>0</v>
      </c>
      <c r="H13">
        <v>-6.3995062218255242E-3</v>
      </c>
      <c r="I13">
        <v>-1.037651014224748E-2</v>
      </c>
      <c r="J13">
        <v>-1.9198518665476571E-2</v>
      </c>
      <c r="K13">
        <v>-3.1129530426742449E-2</v>
      </c>
    </row>
    <row r="14" spans="1:11" x14ac:dyDescent="0.25">
      <c r="A14" s="2">
        <v>36889</v>
      </c>
      <c r="B14">
        <v>0</v>
      </c>
      <c r="C14">
        <v>0</v>
      </c>
      <c r="D14">
        <v>8.5759603476283038E-4</v>
      </c>
      <c r="E14">
        <v>-3.3502789445802438E-3</v>
      </c>
      <c r="F14">
        <v>0</v>
      </c>
      <c r="G14">
        <v>0</v>
      </c>
      <c r="H14">
        <v>2.8586534492094359E-4</v>
      </c>
      <c r="I14">
        <v>-1.116759648193414E-3</v>
      </c>
      <c r="J14">
        <v>8.5759603476283038E-4</v>
      </c>
      <c r="K14">
        <v>-3.3502789445802438E-3</v>
      </c>
    </row>
    <row r="15" spans="1:11" x14ac:dyDescent="0.25">
      <c r="A15" s="2">
        <v>36922</v>
      </c>
      <c r="B15">
        <v>0</v>
      </c>
      <c r="C15">
        <v>0</v>
      </c>
      <c r="D15">
        <v>9.7267090850668321E-3</v>
      </c>
      <c r="E15">
        <v>2.1102180167483992E-3</v>
      </c>
      <c r="F15">
        <v>-9.7267090850668321E-3</v>
      </c>
      <c r="G15">
        <v>-7.616491068318432E-3</v>
      </c>
      <c r="H15">
        <v>0</v>
      </c>
      <c r="I15">
        <v>-1.8354243505233441E-3</v>
      </c>
      <c r="J15">
        <v>0</v>
      </c>
      <c r="K15">
        <v>-3.44142065723127E-3</v>
      </c>
    </row>
    <row r="16" spans="1:11" x14ac:dyDescent="0.25">
      <c r="A16" s="2">
        <v>36950</v>
      </c>
      <c r="B16">
        <v>0</v>
      </c>
      <c r="C16">
        <v>0</v>
      </c>
      <c r="D16">
        <v>-1.1042834024066481E-3</v>
      </c>
      <c r="E16">
        <v>9.5096366177633814E-4</v>
      </c>
      <c r="F16">
        <v>1.1042834024066481E-3</v>
      </c>
      <c r="G16">
        <v>2.0552470641829871E-3</v>
      </c>
      <c r="H16">
        <v>0</v>
      </c>
      <c r="I16">
        <v>1.002070241986442E-3</v>
      </c>
      <c r="J16">
        <v>0</v>
      </c>
      <c r="K16">
        <v>1.878881703724578E-3</v>
      </c>
    </row>
    <row r="17" spans="1:11" x14ac:dyDescent="0.25">
      <c r="A17" s="2">
        <v>36980</v>
      </c>
      <c r="B17">
        <v>0</v>
      </c>
      <c r="C17">
        <v>0</v>
      </c>
      <c r="D17">
        <v>-1.219686398941271E-2</v>
      </c>
      <c r="E17">
        <v>-1.2604788405814381E-4</v>
      </c>
      <c r="F17">
        <v>6.7635278851588803E-3</v>
      </c>
      <c r="G17">
        <v>9.3541480532276511E-3</v>
      </c>
      <c r="H17">
        <v>-1.811112034751276E-3</v>
      </c>
      <c r="I17">
        <v>3.0760333897231688E-3</v>
      </c>
      <c r="J17">
        <v>-2.7166680521269141E-3</v>
      </c>
      <c r="K17">
        <v>7.4654801383102626E-3</v>
      </c>
    </row>
    <row r="18" spans="1:11" x14ac:dyDescent="0.25">
      <c r="A18" s="2">
        <v>37011</v>
      </c>
      <c r="B18">
        <v>0</v>
      </c>
      <c r="C18">
        <v>0</v>
      </c>
      <c r="D18">
        <v>2.4410937668240339E-2</v>
      </c>
      <c r="E18">
        <v>3.3197836397524542E-2</v>
      </c>
      <c r="F18">
        <v>-2.8272100087242971E-2</v>
      </c>
      <c r="G18">
        <v>6.8563175197828841E-3</v>
      </c>
      <c r="H18">
        <v>-1.287054139667542E-3</v>
      </c>
      <c r="I18">
        <v>1.335138463910247E-2</v>
      </c>
      <c r="J18">
        <v>-1.930581209501315E-3</v>
      </c>
      <c r="K18">
        <v>2.3712740283946099E-2</v>
      </c>
    </row>
    <row r="19" spans="1:11" x14ac:dyDescent="0.25">
      <c r="A19" s="2">
        <v>37042</v>
      </c>
      <c r="B19">
        <v>0</v>
      </c>
      <c r="C19">
        <v>0</v>
      </c>
      <c r="D19">
        <v>-9.7851458615428894E-3</v>
      </c>
      <c r="E19">
        <v>-1.0882491228074279E-2</v>
      </c>
      <c r="F19">
        <v>9.8369870266285849E-3</v>
      </c>
      <c r="G19">
        <v>-1.0714247839885391E-3</v>
      </c>
      <c r="H19">
        <v>1.728038836189922E-5</v>
      </c>
      <c r="I19">
        <v>-3.9846386706876048E-3</v>
      </c>
      <c r="J19">
        <v>2.5920582542848831E-5</v>
      </c>
      <c r="K19">
        <v>-9.0687426900618959E-3</v>
      </c>
    </row>
    <row r="20" spans="1:11" x14ac:dyDescent="0.25">
      <c r="A20" s="2">
        <v>37071</v>
      </c>
      <c r="B20">
        <v>0</v>
      </c>
      <c r="C20">
        <v>0</v>
      </c>
      <c r="D20">
        <v>-1.494185452068391E-2</v>
      </c>
      <c r="E20">
        <v>-2.0251309920579889E-2</v>
      </c>
      <c r="F20">
        <v>2.2474716568373848E-3</v>
      </c>
      <c r="G20">
        <v>-1.165664683181924E-2</v>
      </c>
      <c r="H20">
        <v>-4.2314609546155067E-3</v>
      </c>
      <c r="I20">
        <v>-1.0635985584133039E-2</v>
      </c>
      <c r="J20">
        <v>-6.3471914319232596E-3</v>
      </c>
      <c r="K20">
        <v>-1.6876091600483239E-2</v>
      </c>
    </row>
    <row r="21" spans="1:11" x14ac:dyDescent="0.25">
      <c r="A21" s="2">
        <v>37103</v>
      </c>
      <c r="B21">
        <v>0</v>
      </c>
      <c r="C21">
        <v>0</v>
      </c>
      <c r="D21">
        <v>3.58002953170231E-3</v>
      </c>
      <c r="E21">
        <v>-4.8808945348031188E-4</v>
      </c>
      <c r="F21">
        <v>-1.726221952306218E-4</v>
      </c>
      <c r="G21">
        <v>-2.3644153169467782E-3</v>
      </c>
      <c r="H21">
        <v>1.1358024454905631E-3</v>
      </c>
      <c r="I21">
        <v>-9.5083492347569642E-4</v>
      </c>
      <c r="J21">
        <v>1.703703668235844E-3</v>
      </c>
      <c r="K21">
        <v>-4.0674121123359329E-4</v>
      </c>
    </row>
    <row r="22" spans="1:11" x14ac:dyDescent="0.25">
      <c r="A22" s="2">
        <v>37134</v>
      </c>
      <c r="B22">
        <v>0</v>
      </c>
      <c r="C22">
        <v>0</v>
      </c>
      <c r="D22">
        <v>-2.323096885396736E-2</v>
      </c>
      <c r="E22">
        <v>-2.1255095557905609E-2</v>
      </c>
      <c r="F22">
        <v>1.0693327179778221E-2</v>
      </c>
      <c r="G22">
        <v>-1.8520020280148569E-2</v>
      </c>
      <c r="H22">
        <v>-4.1792138913963797E-3</v>
      </c>
      <c r="I22">
        <v>-1.325837194601806E-2</v>
      </c>
      <c r="J22">
        <v>-6.2688208370945686E-3</v>
      </c>
      <c r="K22">
        <v>-1.771257963158801E-2</v>
      </c>
    </row>
    <row r="23" spans="1:11" x14ac:dyDescent="0.25">
      <c r="A23" s="2">
        <v>37162</v>
      </c>
      <c r="B23">
        <v>0</v>
      </c>
      <c r="C23">
        <v>0</v>
      </c>
      <c r="D23">
        <v>-1.0863092127979489E-2</v>
      </c>
      <c r="E23">
        <v>-3.2303245777445268E-3</v>
      </c>
      <c r="F23">
        <v>9.7441559980920665E-3</v>
      </c>
      <c r="G23">
        <v>7.0732994852912533E-3</v>
      </c>
      <c r="H23">
        <v>-3.7297870996247557E-4</v>
      </c>
      <c r="I23">
        <v>1.2809916358489091E-3</v>
      </c>
      <c r="J23">
        <v>-5.5946806494371342E-4</v>
      </c>
      <c r="K23">
        <v>2.744982076819091E-3</v>
      </c>
    </row>
    <row r="24" spans="1:11" x14ac:dyDescent="0.25">
      <c r="A24" s="2">
        <v>37195</v>
      </c>
      <c r="B24">
        <v>0</v>
      </c>
      <c r="C24">
        <v>0</v>
      </c>
      <c r="D24">
        <v>-3.5531202946386558E-3</v>
      </c>
      <c r="E24">
        <v>-1.0220055737319099E-3</v>
      </c>
      <c r="F24">
        <v>1.1303892268886E-2</v>
      </c>
      <c r="G24">
        <v>6.9401901754354792E-3</v>
      </c>
      <c r="H24">
        <v>2.5835906580824468E-3</v>
      </c>
      <c r="I24">
        <v>1.972728200567857E-3</v>
      </c>
      <c r="J24">
        <v>3.87538598712367E-3</v>
      </c>
      <c r="K24">
        <v>4.4870792785820877E-3</v>
      </c>
    </row>
    <row r="25" spans="1:11" x14ac:dyDescent="0.25">
      <c r="A25" s="2">
        <v>37225</v>
      </c>
      <c r="B25">
        <v>0</v>
      </c>
      <c r="C25">
        <v>0</v>
      </c>
      <c r="D25">
        <v>4.16527861208176E-3</v>
      </c>
      <c r="E25">
        <v>-2.5960581274710789E-3</v>
      </c>
      <c r="F25">
        <v>4.16527861208176E-3</v>
      </c>
      <c r="G25">
        <v>-2.5960581274710789E-3</v>
      </c>
      <c r="H25">
        <v>2.7768524080545062E-3</v>
      </c>
      <c r="I25">
        <v>-1.730705418314053E-3</v>
      </c>
      <c r="J25">
        <v>4.16527861208176E-3</v>
      </c>
      <c r="K25">
        <v>-2.5960581274710789E-3</v>
      </c>
    </row>
    <row r="26" spans="1:11" x14ac:dyDescent="0.25">
      <c r="A26" s="2">
        <v>37256</v>
      </c>
      <c r="B26">
        <v>0</v>
      </c>
      <c r="C26">
        <v>0</v>
      </c>
      <c r="D26">
        <v>1.078059851206303E-2</v>
      </c>
      <c r="E26">
        <v>1.367086969219931E-2</v>
      </c>
      <c r="F26">
        <v>-1.6561140872335581E-2</v>
      </c>
      <c r="G26">
        <v>7.3913254843099192E-3</v>
      </c>
      <c r="H26">
        <v>-1.9268474534241821E-3</v>
      </c>
      <c r="I26">
        <v>7.0207317255030748E-3</v>
      </c>
      <c r="J26">
        <v>-2.890271180136272E-3</v>
      </c>
      <c r="K26">
        <v>1.139239141016609E-2</v>
      </c>
    </row>
    <row r="27" spans="1:11" x14ac:dyDescent="0.25">
      <c r="A27" s="2">
        <v>37287</v>
      </c>
      <c r="B27">
        <v>0</v>
      </c>
      <c r="C27">
        <v>0</v>
      </c>
      <c r="D27">
        <v>3.836911250915166E-3</v>
      </c>
      <c r="E27">
        <v>-1.7713188162971029E-5</v>
      </c>
      <c r="F27">
        <v>3.872337627241108E-3</v>
      </c>
      <c r="G27">
        <v>1.6526875938962071E-3</v>
      </c>
      <c r="H27">
        <v>2.5697496260520909E-3</v>
      </c>
      <c r="I27">
        <v>5.4499146857774528E-4</v>
      </c>
      <c r="J27">
        <v>3.8546244390781372E-3</v>
      </c>
      <c r="K27">
        <v>-1.476099013580923E-5</v>
      </c>
    </row>
    <row r="28" spans="1:11" x14ac:dyDescent="0.25">
      <c r="A28" s="2">
        <v>37315</v>
      </c>
      <c r="B28">
        <v>0</v>
      </c>
      <c r="C28">
        <v>0</v>
      </c>
      <c r="D28">
        <v>2.044564297342811E-3</v>
      </c>
      <c r="E28">
        <v>1.103883671546036E-3</v>
      </c>
      <c r="F28">
        <v>-1.6320304574926091E-4</v>
      </c>
      <c r="G28">
        <v>-1.7272627376845319E-4</v>
      </c>
      <c r="H28">
        <v>6.2712041719784983E-4</v>
      </c>
      <c r="I28">
        <v>3.1038579925919408E-4</v>
      </c>
      <c r="J28">
        <v>9.4068062579677491E-4</v>
      </c>
      <c r="K28">
        <v>6.6511242698398748E-4</v>
      </c>
    </row>
    <row r="29" spans="1:11" x14ac:dyDescent="0.25">
      <c r="A29" s="2">
        <v>37344</v>
      </c>
      <c r="B29">
        <v>0</v>
      </c>
      <c r="C29">
        <v>0</v>
      </c>
      <c r="D29">
        <v>5.9978207048692195E-4</v>
      </c>
      <c r="E29">
        <v>-1.2159688406894629E-3</v>
      </c>
      <c r="F29">
        <v>3.0317197518658478E-3</v>
      </c>
      <c r="G29">
        <v>-1.2159688406894629E-3</v>
      </c>
      <c r="H29">
        <v>1.2105006074509231E-3</v>
      </c>
      <c r="I29">
        <v>-8.1064589379297532E-4</v>
      </c>
      <c r="J29">
        <v>1.8157509111763851E-3</v>
      </c>
      <c r="K29">
        <v>-1.2159688406894629E-3</v>
      </c>
    </row>
    <row r="30" spans="1:11" x14ac:dyDescent="0.25">
      <c r="A30" s="2">
        <v>37376</v>
      </c>
      <c r="B30">
        <v>0</v>
      </c>
      <c r="C30">
        <v>0</v>
      </c>
      <c r="D30">
        <v>5.4960307035005658E-4</v>
      </c>
      <c r="E30">
        <v>-3.9933907763850763E-3</v>
      </c>
      <c r="F30">
        <v>8.5363846231202092E-3</v>
      </c>
      <c r="G30">
        <v>-6.9710539863332421E-3</v>
      </c>
      <c r="H30">
        <v>3.028662564490088E-3</v>
      </c>
      <c r="I30">
        <v>-3.6548149209061059E-3</v>
      </c>
      <c r="J30">
        <v>4.5429938467351329E-3</v>
      </c>
      <c r="K30">
        <v>-9.1370373022652655E-3</v>
      </c>
    </row>
    <row r="31" spans="1:11" x14ac:dyDescent="0.25">
      <c r="A31" s="2">
        <v>37407</v>
      </c>
      <c r="B31">
        <v>0</v>
      </c>
      <c r="C31">
        <v>0</v>
      </c>
      <c r="D31">
        <v>9.3464556198293216E-3</v>
      </c>
      <c r="E31">
        <v>-8.4748944162136072E-3</v>
      </c>
      <c r="F31">
        <v>2.6296244452256531E-2</v>
      </c>
      <c r="G31">
        <v>-1.26557639729231E-2</v>
      </c>
      <c r="H31">
        <v>1.1880900024028619E-2</v>
      </c>
      <c r="I31">
        <v>-7.043552796378901E-3</v>
      </c>
      <c r="J31">
        <v>1.7821350036042929E-2</v>
      </c>
      <c r="K31">
        <v>-1.7608881990947251E-2</v>
      </c>
    </row>
    <row r="32" spans="1:11" x14ac:dyDescent="0.25">
      <c r="A32" s="2">
        <v>37435</v>
      </c>
      <c r="B32">
        <v>0</v>
      </c>
      <c r="C32">
        <v>0</v>
      </c>
      <c r="D32">
        <v>-2.3498512695792491E-3</v>
      </c>
      <c r="E32">
        <v>3.0718748549781521E-3</v>
      </c>
      <c r="F32">
        <v>5.5906565346565363E-3</v>
      </c>
      <c r="G32">
        <v>3.2027833198216889E-3</v>
      </c>
      <c r="H32">
        <v>1.0802684216924289E-3</v>
      </c>
      <c r="I32">
        <v>2.0915527249332801E-3</v>
      </c>
      <c r="J32">
        <v>1.620402632538644E-3</v>
      </c>
      <c r="K32">
        <v>4.4818986962856001E-3</v>
      </c>
    </row>
    <row r="33" spans="1:11" x14ac:dyDescent="0.25">
      <c r="A33" s="2">
        <v>37468</v>
      </c>
      <c r="B33">
        <v>0</v>
      </c>
      <c r="C33">
        <v>0</v>
      </c>
      <c r="D33">
        <v>-4.5230857505391244E-3</v>
      </c>
      <c r="E33">
        <v>1.043924538008945E-3</v>
      </c>
      <c r="F33">
        <v>3.4245851090695121E-3</v>
      </c>
      <c r="G33">
        <v>4.2991788759204836E-3</v>
      </c>
      <c r="H33">
        <v>-3.6616688048987092E-4</v>
      </c>
      <c r="I33">
        <v>1.781034471309809E-3</v>
      </c>
      <c r="J33">
        <v>-5.4925032073480627E-4</v>
      </c>
      <c r="K33">
        <v>3.816502438521021E-3</v>
      </c>
    </row>
    <row r="34" spans="1:11" x14ac:dyDescent="0.25">
      <c r="A34" s="2">
        <v>37498</v>
      </c>
      <c r="B34">
        <v>0</v>
      </c>
      <c r="C34">
        <v>0</v>
      </c>
      <c r="D34">
        <v>3.4694775800867559E-3</v>
      </c>
      <c r="E34">
        <v>-4.5188502825440407E-3</v>
      </c>
      <c r="F34">
        <v>1.250717814517484E-2</v>
      </c>
      <c r="G34">
        <v>2.3038909676778461E-3</v>
      </c>
      <c r="H34">
        <v>5.3255519084205302E-3</v>
      </c>
      <c r="I34">
        <v>-7.3831977162206483E-4</v>
      </c>
      <c r="J34">
        <v>7.9883278626307966E-3</v>
      </c>
      <c r="K34">
        <v>-1.845799429055162E-3</v>
      </c>
    </row>
    <row r="35" spans="1:11" x14ac:dyDescent="0.25">
      <c r="A35" s="2">
        <v>37529</v>
      </c>
      <c r="B35">
        <v>0</v>
      </c>
      <c r="C35">
        <v>0</v>
      </c>
      <c r="D35">
        <v>-2.474907807115101E-3</v>
      </c>
      <c r="E35">
        <v>-1.450249476567867E-3</v>
      </c>
      <c r="F35">
        <v>-2.4435339416194468E-3</v>
      </c>
      <c r="G35">
        <v>-1.434562543820039E-3</v>
      </c>
      <c r="H35">
        <v>-1.6394805829115159E-3</v>
      </c>
      <c r="I35">
        <v>-9.6160400679596875E-4</v>
      </c>
      <c r="J35">
        <v>-2.4592208743672741E-3</v>
      </c>
      <c r="K35">
        <v>-2.06058001456279E-3</v>
      </c>
    </row>
    <row r="36" spans="1:11" x14ac:dyDescent="0.25">
      <c r="A36" s="2">
        <v>37560</v>
      </c>
      <c r="B36">
        <v>0</v>
      </c>
      <c r="C36">
        <v>0</v>
      </c>
      <c r="D36">
        <v>-1.005071822287816E-4</v>
      </c>
      <c r="E36">
        <v>-9.1461513628288146E-5</v>
      </c>
      <c r="F36">
        <v>-8.5537323524826898E-4</v>
      </c>
      <c r="G36">
        <v>-4.6889454013803182E-4</v>
      </c>
      <c r="H36">
        <v>-3.186268058256836E-4</v>
      </c>
      <c r="I36">
        <v>-1.8678535125544001E-4</v>
      </c>
      <c r="J36">
        <v>-4.7794020873852532E-4</v>
      </c>
      <c r="K36">
        <v>-4.6696337813859989E-4</v>
      </c>
    </row>
    <row r="37" spans="1:11" x14ac:dyDescent="0.25">
      <c r="A37" s="2">
        <v>37589</v>
      </c>
      <c r="B37">
        <v>-2.170753376483381E-3</v>
      </c>
      <c r="C37">
        <v>-1.117080781454889E-2</v>
      </c>
      <c r="D37">
        <v>7.7120404933289418E-3</v>
      </c>
      <c r="E37">
        <v>-6.2294108796427279E-3</v>
      </c>
      <c r="F37">
        <v>7.7120404933289418E-3</v>
      </c>
      <c r="G37">
        <v>-1.5229465317708239E-2</v>
      </c>
      <c r="H37">
        <v>4.4177758700581667E-3</v>
      </c>
      <c r="I37">
        <v>-1.087656133729995E-2</v>
      </c>
      <c r="J37">
        <v>7.7120404933289418E-3</v>
      </c>
      <c r="K37">
        <v>-1.2606788907884E-2</v>
      </c>
    </row>
    <row r="38" spans="1:11" x14ac:dyDescent="0.25">
      <c r="A38" s="2">
        <v>37621</v>
      </c>
      <c r="B38">
        <v>-1.8147652079768119E-2</v>
      </c>
      <c r="C38">
        <v>-1.4214279513482069E-2</v>
      </c>
      <c r="D38">
        <v>-1.5371674751782701E-3</v>
      </c>
      <c r="E38">
        <v>-5.9090372111871396E-3</v>
      </c>
      <c r="F38">
        <v>-1.5371674751782701E-3</v>
      </c>
      <c r="G38">
        <v>-5.9090372111871396E-3</v>
      </c>
      <c r="H38">
        <v>-7.0739956767082194E-3</v>
      </c>
      <c r="I38">
        <v>-8.6774513119521161E-3</v>
      </c>
      <c r="J38">
        <v>-1.5371674751782701E-3</v>
      </c>
      <c r="K38">
        <v>-1.0153056795344329E-2</v>
      </c>
    </row>
    <row r="39" spans="1:11" x14ac:dyDescent="0.25">
      <c r="A39" s="2">
        <v>37652</v>
      </c>
      <c r="B39">
        <v>-1.3223241569271261E-2</v>
      </c>
      <c r="C39">
        <v>-5.0753525993560318E-3</v>
      </c>
      <c r="D39">
        <v>-2.4255696709504231E-3</v>
      </c>
      <c r="E39">
        <v>3.2348334980438761E-4</v>
      </c>
      <c r="F39">
        <v>1.387020826888004E-2</v>
      </c>
      <c r="G39">
        <v>8.4713723197196184E-3</v>
      </c>
      <c r="H39">
        <v>-5.9286765711388236E-4</v>
      </c>
      <c r="I39">
        <v>1.239834356722657E-3</v>
      </c>
      <c r="J39">
        <v>-2.4255696709504231E-3</v>
      </c>
      <c r="K39">
        <v>1.9203352315994981E-3</v>
      </c>
    </row>
    <row r="40" spans="1:11" x14ac:dyDescent="0.25">
      <c r="A40" s="2">
        <v>37680</v>
      </c>
      <c r="B40">
        <v>-1.863521934337519E-3</v>
      </c>
      <c r="C40">
        <v>-5.0130313585214463E-3</v>
      </c>
      <c r="D40">
        <v>4.8636016760164168E-4</v>
      </c>
      <c r="E40">
        <v>-3.838090307551867E-3</v>
      </c>
      <c r="F40">
        <v>8.1625407827053756E-3</v>
      </c>
      <c r="G40">
        <v>3.732669940925248E-4</v>
      </c>
      <c r="H40">
        <v>2.2617930053231662E-3</v>
      </c>
      <c r="I40">
        <v>-2.8259515573269291E-3</v>
      </c>
      <c r="J40">
        <v>4.8636016760164168E-4</v>
      </c>
      <c r="K40">
        <v>-3.5807366846581758E-3</v>
      </c>
    </row>
    <row r="41" spans="1:11" x14ac:dyDescent="0.25">
      <c r="A41" s="2">
        <v>37711</v>
      </c>
      <c r="B41">
        <v>-1.6303546885799311E-2</v>
      </c>
      <c r="C41">
        <v>-1.3654270356056351E-2</v>
      </c>
      <c r="D41">
        <v>4.4704130014685493E-4</v>
      </c>
      <c r="E41">
        <v>-5.2789762630832682E-3</v>
      </c>
      <c r="F41">
        <v>1.100499382631339E-2</v>
      </c>
      <c r="G41">
        <v>-1.8660745062442309E-3</v>
      </c>
      <c r="H41">
        <v>-1.617170586446357E-3</v>
      </c>
      <c r="I41">
        <v>-6.9331070417946172E-3</v>
      </c>
      <c r="J41">
        <v>4.4704130014685493E-4</v>
      </c>
      <c r="K41">
        <v>-9.7530502543259658E-3</v>
      </c>
    </row>
    <row r="42" spans="1:11" x14ac:dyDescent="0.25">
      <c r="A42" s="2">
        <v>37741</v>
      </c>
      <c r="B42">
        <v>-2.0133372069355799E-2</v>
      </c>
      <c r="C42">
        <v>-2.2640670952807911E-2</v>
      </c>
      <c r="D42">
        <v>1.4127111967409281E-2</v>
      </c>
      <c r="E42">
        <v>-5.5104289344253708E-3</v>
      </c>
      <c r="F42">
        <v>2.5147969836260019E-2</v>
      </c>
      <c r="G42">
        <v>-5.5104289344253708E-3</v>
      </c>
      <c r="H42">
        <v>6.3805699114378358E-3</v>
      </c>
      <c r="I42">
        <v>-1.1220509607219551E-2</v>
      </c>
      <c r="J42">
        <v>1.4127111967409281E-2</v>
      </c>
      <c r="K42">
        <v>-1.6171907823434219E-2</v>
      </c>
    </row>
    <row r="43" spans="1:11" x14ac:dyDescent="0.25">
      <c r="A43" s="2">
        <v>37771</v>
      </c>
      <c r="B43">
        <v>9.0461327704662465E-6</v>
      </c>
      <c r="C43">
        <v>1.0022095954941969E-2</v>
      </c>
      <c r="D43">
        <v>-1.789863427473324E-2</v>
      </c>
      <c r="E43">
        <v>1.068255751190117E-3</v>
      </c>
      <c r="F43">
        <v>-2.0035145777113472E-2</v>
      </c>
      <c r="G43">
        <v>6.8907634590395193E-3</v>
      </c>
      <c r="H43">
        <v>-1.264157797302541E-2</v>
      </c>
      <c r="I43">
        <v>5.9937050550572021E-3</v>
      </c>
      <c r="J43">
        <v>-1.789863427473324E-2</v>
      </c>
      <c r="K43">
        <v>7.1586399678156918E-3</v>
      </c>
    </row>
    <row r="44" spans="1:11" x14ac:dyDescent="0.25">
      <c r="A44" s="2">
        <v>37802</v>
      </c>
      <c r="B44">
        <v>1.0983688856801829E-2</v>
      </c>
      <c r="C44">
        <v>8.9562187154721418E-3</v>
      </c>
      <c r="D44">
        <v>3.8512415456414492E-3</v>
      </c>
      <c r="E44">
        <v>5.3899950598919506E-3</v>
      </c>
      <c r="F44">
        <v>-6.9287485741424534E-3</v>
      </c>
      <c r="G44">
        <v>-2.0274701413296901E-3</v>
      </c>
      <c r="H44">
        <v>2.6353939427669428E-3</v>
      </c>
      <c r="I44">
        <v>4.1062478780114669E-3</v>
      </c>
      <c r="J44">
        <v>3.8512415456414492E-3</v>
      </c>
      <c r="K44">
        <v>4.3304678588390322E-3</v>
      </c>
    </row>
    <row r="45" spans="1:11" x14ac:dyDescent="0.25">
      <c r="A45" s="2">
        <v>37833</v>
      </c>
      <c r="B45">
        <v>1.412983564826318E-2</v>
      </c>
      <c r="C45">
        <v>1.8418596561959169E-2</v>
      </c>
      <c r="D45">
        <v>-1.079422701619883E-2</v>
      </c>
      <c r="E45">
        <v>5.9565652297281623E-3</v>
      </c>
      <c r="F45">
        <v>-2.2707357475655159E-2</v>
      </c>
      <c r="G45">
        <v>4.2887609136959886E-3</v>
      </c>
      <c r="H45">
        <v>-6.4572496145302704E-3</v>
      </c>
      <c r="I45">
        <v>9.5546409017944374E-3</v>
      </c>
      <c r="J45">
        <v>-1.079422701619883E-2</v>
      </c>
      <c r="K45">
        <v>1.419209842228447E-2</v>
      </c>
    </row>
    <row r="46" spans="1:11" x14ac:dyDescent="0.25">
      <c r="A46" s="2">
        <v>37862</v>
      </c>
      <c r="B46">
        <v>-1.2012974951702639E-2</v>
      </c>
      <c r="C46">
        <v>-1.329227646498699E-2</v>
      </c>
      <c r="D46">
        <v>-3.8319053412037229E-3</v>
      </c>
      <c r="E46">
        <v>-9.2017416597375279E-3</v>
      </c>
      <c r="F46">
        <v>1.2012974951702639E-2</v>
      </c>
      <c r="G46">
        <v>-1.279301513284348E-3</v>
      </c>
      <c r="H46">
        <v>-1.277301780401241E-3</v>
      </c>
      <c r="I46">
        <v>-7.9244398793362862E-3</v>
      </c>
      <c r="J46">
        <v>-3.8319053412037229E-3</v>
      </c>
      <c r="K46">
        <v>-9.107236236419583E-3</v>
      </c>
    </row>
    <row r="47" spans="1:11" x14ac:dyDescent="0.25">
      <c r="A47" s="2">
        <v>37894</v>
      </c>
      <c r="B47">
        <v>4.7978558226984339E-4</v>
      </c>
      <c r="C47">
        <v>9.6529961186398797E-3</v>
      </c>
      <c r="D47">
        <v>-1.7540754771286561E-2</v>
      </c>
      <c r="E47">
        <v>6.42725941861677E-4</v>
      </c>
      <c r="F47">
        <v>-1.8826206655009919E-2</v>
      </c>
      <c r="G47">
        <v>9.1732105363700363E-3</v>
      </c>
      <c r="H47">
        <v>-1.1962391948008881E-2</v>
      </c>
      <c r="I47">
        <v>6.4896441989571972E-3</v>
      </c>
      <c r="J47">
        <v>-1.7540754771286561E-2</v>
      </c>
      <c r="K47">
        <v>1.17663791593812E-2</v>
      </c>
    </row>
    <row r="48" spans="1:11" x14ac:dyDescent="0.25">
      <c r="A48" s="2">
        <v>37925</v>
      </c>
      <c r="B48">
        <v>-1.5985455587638711E-2</v>
      </c>
      <c r="C48">
        <v>-1.6853963209375229E-2</v>
      </c>
      <c r="D48">
        <v>4.3139213297769489E-3</v>
      </c>
      <c r="E48">
        <v>-6.7042747506673942E-3</v>
      </c>
      <c r="F48">
        <v>1.7722470831111739E-2</v>
      </c>
      <c r="G48">
        <v>-8.6850762173651397E-4</v>
      </c>
      <c r="H48">
        <v>2.0169788577499908E-3</v>
      </c>
      <c r="I48">
        <v>-8.1422485272597094E-3</v>
      </c>
      <c r="J48">
        <v>4.3139213297769489E-3</v>
      </c>
      <c r="K48">
        <v>-1.107654426944484E-2</v>
      </c>
    </row>
    <row r="49" spans="1:11" x14ac:dyDescent="0.25">
      <c r="A49" s="2">
        <v>37953</v>
      </c>
      <c r="B49">
        <v>-1.2880161669900071E-2</v>
      </c>
      <c r="C49">
        <v>-1.5703631311711621E-2</v>
      </c>
      <c r="D49">
        <v>3.6685478523259358E-3</v>
      </c>
      <c r="E49">
        <v>-7.4292765505986182E-3</v>
      </c>
      <c r="F49">
        <v>1.8527100953523171E-2</v>
      </c>
      <c r="G49">
        <v>-2.82346964181155E-3</v>
      </c>
      <c r="H49">
        <v>3.1051623786496779E-3</v>
      </c>
      <c r="I49">
        <v>-8.6521258347072617E-3</v>
      </c>
      <c r="J49">
        <v>3.6685478523259358E-3</v>
      </c>
      <c r="K49">
        <v>-1.157943809595198E-2</v>
      </c>
    </row>
    <row r="50" spans="1:11" x14ac:dyDescent="0.25">
      <c r="A50" s="2">
        <v>37986</v>
      </c>
      <c r="B50">
        <v>5.9705760960472986E-3</v>
      </c>
      <c r="C50">
        <v>1.1170281833309219E-2</v>
      </c>
      <c r="D50">
        <v>-1.486377040997673E-2</v>
      </c>
      <c r="E50">
        <v>7.5310858029720151E-4</v>
      </c>
      <c r="F50">
        <v>-1.737152354713194E-2</v>
      </c>
      <c r="G50">
        <v>5.199705737261918E-3</v>
      </c>
      <c r="H50">
        <v>-8.7549059536871244E-3</v>
      </c>
      <c r="I50">
        <v>5.7076987169561114E-3</v>
      </c>
      <c r="J50">
        <v>-1.486377040997673E-2</v>
      </c>
      <c r="K50">
        <v>9.0944375392061853E-3</v>
      </c>
    </row>
    <row r="51" spans="1:11" x14ac:dyDescent="0.25">
      <c r="A51" s="2">
        <v>38016</v>
      </c>
      <c r="B51">
        <v>-9.3212070717607395E-3</v>
      </c>
      <c r="C51">
        <v>-5.8274586286202849E-3</v>
      </c>
      <c r="D51">
        <v>-3.4531978908310091E-3</v>
      </c>
      <c r="E51">
        <v>-2.8934540381554191E-3</v>
      </c>
      <c r="F51">
        <v>1.035653855606799E-3</v>
      </c>
      <c r="G51">
        <v>3.493748443140455E-3</v>
      </c>
      <c r="H51">
        <v>-3.9129170356616491E-3</v>
      </c>
      <c r="I51">
        <v>-1.7423880745450831E-3</v>
      </c>
      <c r="J51">
        <v>-3.4531978908310091E-3</v>
      </c>
      <c r="K51">
        <v>-1.296505658599905E-3</v>
      </c>
    </row>
    <row r="52" spans="1:11" x14ac:dyDescent="0.25">
      <c r="A52" s="2">
        <v>38044</v>
      </c>
      <c r="B52">
        <v>1.8101223226753761E-2</v>
      </c>
      <c r="C52">
        <v>1.958905766076504E-2</v>
      </c>
      <c r="D52">
        <v>-5.1824111006568262E-3</v>
      </c>
      <c r="E52">
        <v>7.9472404970597488E-3</v>
      </c>
      <c r="F52">
        <v>-1.874378553337128E-2</v>
      </c>
      <c r="G52">
        <v>1.4878344340112819E-3</v>
      </c>
      <c r="H52">
        <v>-1.9416578024247821E-3</v>
      </c>
      <c r="I52">
        <v>9.6747108639453558E-3</v>
      </c>
      <c r="J52">
        <v>-5.1824111006568262E-3</v>
      </c>
      <c r="K52">
        <v>1.170938449709796E-2</v>
      </c>
    </row>
    <row r="53" spans="1:11" x14ac:dyDescent="0.25">
      <c r="A53" s="2">
        <v>38077</v>
      </c>
      <c r="B53">
        <v>7.1725578751529254E-4</v>
      </c>
      <c r="C53">
        <v>-4.618178813006012E-3</v>
      </c>
      <c r="D53">
        <v>1.7311282859823061E-2</v>
      </c>
      <c r="E53">
        <v>3.6788347231478721E-3</v>
      </c>
      <c r="F53">
        <v>1.1178504510447371E-2</v>
      </c>
      <c r="G53">
        <v>-5.3354346005213046E-3</v>
      </c>
      <c r="H53">
        <v>9.7356810525952419E-3</v>
      </c>
      <c r="I53">
        <v>-2.0915928967931482E-3</v>
      </c>
      <c r="J53">
        <v>1.7311282859823061E-2</v>
      </c>
      <c r="K53">
        <v>-5.5297852297373981E-3</v>
      </c>
    </row>
    <row r="54" spans="1:11" x14ac:dyDescent="0.25">
      <c r="A54" s="2">
        <v>38107</v>
      </c>
      <c r="B54">
        <v>5.1914988737147491E-3</v>
      </c>
      <c r="C54">
        <v>3.217998843467961E-4</v>
      </c>
      <c r="D54">
        <v>4.2310428843811872E-3</v>
      </c>
      <c r="E54">
        <v>-1.5842811031998571E-4</v>
      </c>
      <c r="F54">
        <v>7.7044532812564842E-3</v>
      </c>
      <c r="G54">
        <v>-4.8696989893679543E-3</v>
      </c>
      <c r="H54">
        <v>5.7089983464508063E-3</v>
      </c>
      <c r="I54">
        <v>-1.568775738447048E-3</v>
      </c>
      <c r="J54">
        <v>4.2310428843811872E-3</v>
      </c>
      <c r="K54">
        <v>-2.5266106139006429E-3</v>
      </c>
    </row>
    <row r="55" spans="1:11" x14ac:dyDescent="0.25">
      <c r="A55" s="2">
        <v>38138</v>
      </c>
      <c r="B55">
        <v>3.7744190939732699E-3</v>
      </c>
      <c r="C55">
        <v>2.901188782542486E-3</v>
      </c>
      <c r="D55">
        <v>-2.8253412095587522E-3</v>
      </c>
      <c r="E55">
        <v>-3.9869136922352503E-4</v>
      </c>
      <c r="F55">
        <v>-1.72640149733423E-3</v>
      </c>
      <c r="G55">
        <v>-8.7323031143078384E-4</v>
      </c>
      <c r="H55">
        <v>-2.5910787097323739E-4</v>
      </c>
      <c r="I55">
        <v>5.4308903396272572E-4</v>
      </c>
      <c r="J55">
        <v>-2.8253412095587522E-3</v>
      </c>
      <c r="K55">
        <v>1.126643595062057E-3</v>
      </c>
    </row>
    <row r="56" spans="1:11" x14ac:dyDescent="0.25">
      <c r="A56" s="2">
        <v>38168</v>
      </c>
      <c r="B56">
        <v>-3.7795942901660542E-3</v>
      </c>
      <c r="C56">
        <v>-1.3857866064808759E-3</v>
      </c>
      <c r="D56">
        <v>-3.391195819576366E-3</v>
      </c>
      <c r="E56">
        <v>-1.191587371186032E-3</v>
      </c>
      <c r="F56">
        <v>9.3709757439708178E-4</v>
      </c>
      <c r="G56">
        <v>2.3938076836851779E-3</v>
      </c>
      <c r="H56">
        <v>-2.0778975117817801E-3</v>
      </c>
      <c r="I56">
        <v>-6.1188764660576392E-5</v>
      </c>
      <c r="J56">
        <v>-3.391195819576366E-3</v>
      </c>
      <c r="K56">
        <v>5.6001170955794594E-4</v>
      </c>
    </row>
    <row r="57" spans="1:11" x14ac:dyDescent="0.25">
      <c r="A57" s="2">
        <v>38198</v>
      </c>
      <c r="B57">
        <v>-5.5814434419267037E-3</v>
      </c>
      <c r="C57">
        <v>-7.1695696826450384E-3</v>
      </c>
      <c r="D57">
        <v>3.6136533021664092E-3</v>
      </c>
      <c r="E57">
        <v>-2.572021310598483E-3</v>
      </c>
      <c r="F57">
        <v>8.1012154166680631E-3</v>
      </c>
      <c r="G57">
        <v>-1.5881262407183351E-3</v>
      </c>
      <c r="H57">
        <v>2.0444750923025879E-3</v>
      </c>
      <c r="I57">
        <v>-3.7765724113206179E-3</v>
      </c>
      <c r="J57">
        <v>3.6136533021664092E-3</v>
      </c>
      <c r="K57">
        <v>-4.8653866240907628E-3</v>
      </c>
    </row>
    <row r="58" spans="1:11" x14ac:dyDescent="0.25">
      <c r="A58" s="2">
        <v>38230</v>
      </c>
      <c r="B58">
        <v>-1.300577558164802E-2</v>
      </c>
      <c r="C58">
        <v>-9.5268983851620297E-3</v>
      </c>
      <c r="D58">
        <v>-4.2795729474829459E-4</v>
      </c>
      <c r="E58">
        <v>-3.23798924171217E-3</v>
      </c>
      <c r="F58">
        <v>1.391545642058255E-3</v>
      </c>
      <c r="G58">
        <v>-1.4184863049056199E-3</v>
      </c>
      <c r="H58">
        <v>-4.0140624114460193E-3</v>
      </c>
      <c r="I58">
        <v>-4.7277913105932727E-3</v>
      </c>
      <c r="J58">
        <v>-4.2795729474829459E-4</v>
      </c>
      <c r="K58">
        <v>-5.954311490726269E-3</v>
      </c>
    </row>
    <row r="59" spans="1:11" x14ac:dyDescent="0.25">
      <c r="A59" s="2">
        <v>38260</v>
      </c>
      <c r="B59">
        <v>-3.2627774702609358E-4</v>
      </c>
      <c r="C59">
        <v>4.2906064571472929E-4</v>
      </c>
      <c r="D59">
        <v>4.6020967014714044E-3</v>
      </c>
      <c r="E59">
        <v>2.8932478699634778E-3</v>
      </c>
      <c r="F59">
        <v>3.2195256169895718E-3</v>
      </c>
      <c r="G59">
        <v>7.5533839274082308E-4</v>
      </c>
      <c r="H59">
        <v>2.4984481904782941E-3</v>
      </c>
      <c r="I59">
        <v>1.3592156361396769E-3</v>
      </c>
      <c r="J59">
        <v>4.6020967014714044E-3</v>
      </c>
      <c r="K59">
        <v>6.5799946580864018E-4</v>
      </c>
    </row>
    <row r="60" spans="1:11" x14ac:dyDescent="0.25">
      <c r="A60" s="2">
        <v>38289</v>
      </c>
      <c r="B60">
        <v>-2.9498366125102721E-3</v>
      </c>
      <c r="C60">
        <v>-3.3545111595573848E-3</v>
      </c>
      <c r="D60">
        <v>8.2247103841626805E-3</v>
      </c>
      <c r="E60">
        <v>2.2327623387790921E-3</v>
      </c>
      <c r="F60">
        <v>6.3640902519680482E-3</v>
      </c>
      <c r="G60">
        <v>1.8607110329222921E-4</v>
      </c>
      <c r="H60">
        <v>3.8796546745401522E-3</v>
      </c>
      <c r="I60">
        <v>-3.1189257249535448E-4</v>
      </c>
      <c r="J60">
        <v>9.4062016848413636E-3</v>
      </c>
      <c r="K60">
        <v>-2.0884365036691649E-3</v>
      </c>
    </row>
    <row r="61" spans="1:11" x14ac:dyDescent="0.25">
      <c r="A61" s="2">
        <v>38321</v>
      </c>
      <c r="B61">
        <v>-1.2180212939278109E-2</v>
      </c>
      <c r="C61">
        <v>-1.3849870067393541E-2</v>
      </c>
      <c r="D61">
        <v>2.7391339583907829E-3</v>
      </c>
      <c r="E61">
        <v>-6.3901966185590867E-3</v>
      </c>
      <c r="F61">
        <v>1.2180212939278109E-2</v>
      </c>
      <c r="G61">
        <v>-1.669657128115421E-3</v>
      </c>
      <c r="H61">
        <v>9.1304465279692742E-4</v>
      </c>
      <c r="I61">
        <v>-7.3032412713560143E-3</v>
      </c>
      <c r="J61">
        <v>2.7391339583907829E-3</v>
      </c>
      <c r="K61">
        <v>-8.6219595530605299E-3</v>
      </c>
    </row>
    <row r="62" spans="1:11" x14ac:dyDescent="0.25">
      <c r="A62" s="2">
        <v>38352</v>
      </c>
      <c r="B62">
        <v>9.0920953173332392E-3</v>
      </c>
      <c r="C62">
        <v>1.5728097790508679E-2</v>
      </c>
      <c r="D62">
        <v>-2.363219256522631E-2</v>
      </c>
      <c r="E62">
        <v>-6.3404615077109492E-4</v>
      </c>
      <c r="F62">
        <v>-9.0920953173332392E-3</v>
      </c>
      <c r="G62">
        <v>6.63600247317544E-3</v>
      </c>
      <c r="H62">
        <v>-7.8773975217421022E-3</v>
      </c>
      <c r="I62">
        <v>7.2433513709710077E-3</v>
      </c>
      <c r="J62">
        <v>-2.363219256522631E-2</v>
      </c>
      <c r="K62">
        <v>1.242450014649118E-2</v>
      </c>
    </row>
    <row r="63" spans="1:11" x14ac:dyDescent="0.25">
      <c r="A63" s="2">
        <v>38383</v>
      </c>
      <c r="B63">
        <v>-4.3173316692041172E-3</v>
      </c>
      <c r="C63">
        <v>-1.696133418418433E-3</v>
      </c>
      <c r="D63">
        <v>1.575243490698929E-3</v>
      </c>
      <c r="E63">
        <v>1.2501541615330899E-3</v>
      </c>
      <c r="F63">
        <v>4.3173316692041172E-3</v>
      </c>
      <c r="G63">
        <v>4.3197576848999393E-3</v>
      </c>
      <c r="H63">
        <v>5.2508116356630974E-4</v>
      </c>
      <c r="I63">
        <v>1.2912594760048661E-3</v>
      </c>
      <c r="J63">
        <v>1.575243490698929E-3</v>
      </c>
      <c r="K63">
        <v>5.1392490687069521E-4</v>
      </c>
    </row>
    <row r="64" spans="1:11" x14ac:dyDescent="0.25">
      <c r="A64" s="2">
        <v>38411</v>
      </c>
      <c r="B64">
        <v>-3.523459109536243E-3</v>
      </c>
      <c r="C64">
        <v>-3.0599182821664521E-3</v>
      </c>
      <c r="D64">
        <v>-1.302251290554146E-3</v>
      </c>
      <c r="E64">
        <v>-1.9493143726754039E-3</v>
      </c>
      <c r="F64">
        <v>2.5963774547966608E-3</v>
      </c>
      <c r="G64">
        <v>4.635408273697907E-4</v>
      </c>
      <c r="H64">
        <v>-7.4311098176457584E-4</v>
      </c>
      <c r="I64">
        <v>-1.515230609157355E-3</v>
      </c>
      <c r="J64">
        <v>-1.302251290554146E-3</v>
      </c>
      <c r="K64">
        <v>-1.442431919331478E-3</v>
      </c>
    </row>
    <row r="65" spans="1:11" x14ac:dyDescent="0.25">
      <c r="A65" s="2">
        <v>38442</v>
      </c>
      <c r="B65">
        <v>1.207425549135324E-2</v>
      </c>
      <c r="C65">
        <v>1.484710310791746E-2</v>
      </c>
      <c r="D65">
        <v>-1.392900667799668E-2</v>
      </c>
      <c r="E65">
        <v>1.8454720232425009E-3</v>
      </c>
      <c r="F65">
        <v>-1.7619950724481678E-2</v>
      </c>
      <c r="G65">
        <v>4.1124519851859723E-3</v>
      </c>
      <c r="H65">
        <v>-6.4915673037083763E-3</v>
      </c>
      <c r="I65">
        <v>6.9350090387819783E-3</v>
      </c>
      <c r="J65">
        <v>-1.392900667799668E-2</v>
      </c>
      <c r="K65">
        <v>9.2794394424484117E-3</v>
      </c>
    </row>
    <row r="66" spans="1:11" x14ac:dyDescent="0.25">
      <c r="A66" s="2">
        <v>38471</v>
      </c>
      <c r="B66">
        <v>5.9038467426168143E-3</v>
      </c>
      <c r="C66">
        <v>9.2890834302629781E-3</v>
      </c>
      <c r="D66">
        <v>-1.157803019288286E-2</v>
      </c>
      <c r="E66">
        <v>5.4814496251314186E-4</v>
      </c>
      <c r="F66">
        <v>-1.267432011790914E-2</v>
      </c>
      <c r="G66">
        <v>1.1751306411833091E-3</v>
      </c>
      <c r="H66">
        <v>-6.1161678560583957E-3</v>
      </c>
      <c r="I66">
        <v>3.6707863446531421E-3</v>
      </c>
      <c r="J66">
        <v>-1.157803019288286E-2</v>
      </c>
      <c r="K66">
        <v>5.8056771439143617E-3</v>
      </c>
    </row>
    <row r="67" spans="1:11" x14ac:dyDescent="0.25">
      <c r="A67" s="2">
        <v>38503</v>
      </c>
      <c r="B67">
        <v>-1.0531500939424451E-2</v>
      </c>
      <c r="C67">
        <v>-5.1211660210785936E-3</v>
      </c>
      <c r="D67">
        <v>-1.1186635452391821E-2</v>
      </c>
      <c r="E67">
        <v>-5.4487332775622786E-3</v>
      </c>
      <c r="F67">
        <v>-2.8916889726726691E-4</v>
      </c>
      <c r="G67">
        <v>-1.2067227754151141E-4</v>
      </c>
      <c r="H67">
        <v>-7.3357684296945147E-3</v>
      </c>
      <c r="I67">
        <v>-3.563523858727461E-3</v>
      </c>
      <c r="J67">
        <v>-1.1186635452391821E-2</v>
      </c>
      <c r="K67">
        <v>-3.200728763174121E-3</v>
      </c>
    </row>
    <row r="68" spans="1:11" x14ac:dyDescent="0.25">
      <c r="A68" s="2">
        <v>38533</v>
      </c>
      <c r="B68">
        <v>-7.2491321428667568E-3</v>
      </c>
      <c r="C68">
        <v>-8.0318792106284249E-3</v>
      </c>
      <c r="D68">
        <v>-2.8405480120202052E-3</v>
      </c>
      <c r="E68">
        <v>-5.8275871452051504E-3</v>
      </c>
      <c r="F68">
        <v>5.3617827248572357E-3</v>
      </c>
      <c r="G68">
        <v>-1.7264217767664291E-3</v>
      </c>
      <c r="H68">
        <v>-1.5759658100099091E-3</v>
      </c>
      <c r="I68">
        <v>-5.1952960442000016E-3</v>
      </c>
      <c r="J68">
        <v>-2.8405480120202052E-3</v>
      </c>
      <c r="K68">
        <v>-5.0199245066427653E-3</v>
      </c>
    </row>
    <row r="69" spans="1:11" x14ac:dyDescent="0.25">
      <c r="A69" s="2">
        <v>38562</v>
      </c>
      <c r="B69">
        <v>1.843757753370446E-3</v>
      </c>
      <c r="C69">
        <v>-1.73946262339104E-3</v>
      </c>
      <c r="D69">
        <v>8.1283640802648702E-3</v>
      </c>
      <c r="E69">
        <v>1.4028405400561719E-3</v>
      </c>
      <c r="F69">
        <v>9.3462664709759394E-3</v>
      </c>
      <c r="G69">
        <v>2.0117917354117061E-3</v>
      </c>
      <c r="H69">
        <v>6.4394627682037523E-3</v>
      </c>
      <c r="I69">
        <v>5.5838988402561254E-4</v>
      </c>
      <c r="J69">
        <v>1.2151947551088281E-2</v>
      </c>
      <c r="K69">
        <v>-1.0871641396194001E-3</v>
      </c>
    </row>
    <row r="70" spans="1:11" x14ac:dyDescent="0.25">
      <c r="A70" s="2">
        <v>38595</v>
      </c>
      <c r="B70">
        <v>-2.5658077727861231E-3</v>
      </c>
      <c r="C70">
        <v>5.8437864797993072E-3</v>
      </c>
      <c r="D70">
        <v>-1.571286775895888E-2</v>
      </c>
      <c r="E70">
        <v>-7.2974351328707336E-4</v>
      </c>
      <c r="F70">
        <v>-1.6485082745842289E-2</v>
      </c>
      <c r="G70">
        <v>-1.115851006728774E-3</v>
      </c>
      <c r="H70">
        <v>-1.1587919425862431E-2</v>
      </c>
      <c r="I70">
        <v>1.3327306532611529E-3</v>
      </c>
      <c r="J70">
        <v>-1.4499603313089599E-2</v>
      </c>
      <c r="K70">
        <v>3.6523665498745671E-3</v>
      </c>
    </row>
    <row r="71" spans="1:11" x14ac:dyDescent="0.25">
      <c r="A71" s="2">
        <v>38625</v>
      </c>
      <c r="B71">
        <v>-1.286588100812391E-4</v>
      </c>
      <c r="C71">
        <v>-4.4829859747032019E-3</v>
      </c>
      <c r="D71">
        <v>-2.4937182452027261E-4</v>
      </c>
      <c r="E71">
        <v>-4.5433424819227193E-3</v>
      </c>
      <c r="F71">
        <v>1.094955367527977E-2</v>
      </c>
      <c r="G71">
        <v>1.056120267977301E-3</v>
      </c>
      <c r="H71">
        <v>3.5238410135594181E-3</v>
      </c>
      <c r="I71">
        <v>-2.6567360628828732E-3</v>
      </c>
      <c r="J71">
        <v>1.8628687114343289E-3</v>
      </c>
      <c r="K71">
        <v>-2.8018662341895012E-3</v>
      </c>
    </row>
    <row r="72" spans="1:11" x14ac:dyDescent="0.25">
      <c r="A72" s="2">
        <v>38656</v>
      </c>
      <c r="B72">
        <v>2.068803749482482E-4</v>
      </c>
      <c r="C72">
        <v>3.2011712268138039E-3</v>
      </c>
      <c r="D72">
        <v>-9.6815996879951356E-3</v>
      </c>
      <c r="E72">
        <v>-1.743068804657888E-3</v>
      </c>
      <c r="F72">
        <v>-6.1954620786793596E-3</v>
      </c>
      <c r="G72">
        <v>3.6274931954101137E-4</v>
      </c>
      <c r="H72">
        <v>-5.2233937972420829E-3</v>
      </c>
      <c r="I72">
        <v>6.0695058056564231E-4</v>
      </c>
      <c r="J72">
        <v>-9.6815996879951356E-3</v>
      </c>
      <c r="K72">
        <v>2.0007320167586269E-3</v>
      </c>
    </row>
    <row r="73" spans="1:11" x14ac:dyDescent="0.25">
      <c r="A73" s="2">
        <v>38686</v>
      </c>
      <c r="B73">
        <v>4.4789729242011873E-3</v>
      </c>
      <c r="C73">
        <v>7.9590354715135692E-4</v>
      </c>
      <c r="D73">
        <v>5.8956062683578562E-3</v>
      </c>
      <c r="E73">
        <v>1.5042202192296909E-3</v>
      </c>
      <c r="F73">
        <v>-1.770725213968882E-3</v>
      </c>
      <c r="G73">
        <v>-2.3289455219336779E-3</v>
      </c>
      <c r="H73">
        <v>2.8679513261967199E-3</v>
      </c>
      <c r="I73">
        <v>-9.6072518508765435E-6</v>
      </c>
      <c r="J73">
        <v>1.2377152244905001E-3</v>
      </c>
      <c r="K73">
        <v>4.9743971696959797E-4</v>
      </c>
    </row>
    <row r="74" spans="1:11" x14ac:dyDescent="0.25">
      <c r="A74" s="2">
        <v>38716</v>
      </c>
      <c r="B74">
        <v>-5.3826389695993846E-3</v>
      </c>
      <c r="C74">
        <v>-3.6914142939762809E-3</v>
      </c>
      <c r="D74">
        <v>-7.4717187962648488E-3</v>
      </c>
      <c r="E74">
        <v>-4.7359542073090134E-3</v>
      </c>
      <c r="F74">
        <v>8.9064118345871593E-3</v>
      </c>
      <c r="G74">
        <v>3.4531111081169911E-3</v>
      </c>
      <c r="H74">
        <v>-1.3159819770923579E-3</v>
      </c>
      <c r="I74">
        <v>-1.6580857977227679E-3</v>
      </c>
      <c r="J74">
        <v>-3.947945931277075E-3</v>
      </c>
      <c r="K74">
        <v>-1.1112164546406541E-3</v>
      </c>
    </row>
    <row r="75" spans="1:11" x14ac:dyDescent="0.25">
      <c r="A75" s="2">
        <v>38748</v>
      </c>
      <c r="B75">
        <v>5.9909394713571172E-3</v>
      </c>
      <c r="C75">
        <v>9.163441566486543E-3</v>
      </c>
      <c r="D75">
        <v>-2.2162128883583812E-3</v>
      </c>
      <c r="E75">
        <v>5.0598653866287934E-3</v>
      </c>
      <c r="F75">
        <v>-7.8976202892336884E-3</v>
      </c>
      <c r="G75">
        <v>7.4753001255643001E-4</v>
      </c>
      <c r="H75">
        <v>-1.374297902078317E-3</v>
      </c>
      <c r="I75">
        <v>4.9902789885572551E-3</v>
      </c>
      <c r="J75">
        <v>-1.1796303589655321E-3</v>
      </c>
      <c r="K75">
        <v>5.2181557301925266E-3</v>
      </c>
    </row>
    <row r="76" spans="1:11" x14ac:dyDescent="0.25">
      <c r="A76" s="2">
        <v>38776</v>
      </c>
      <c r="B76">
        <v>-2.309370422963418E-3</v>
      </c>
      <c r="C76">
        <v>-1.5097706715819E-2</v>
      </c>
      <c r="D76">
        <v>1.1354415471000729E-2</v>
      </c>
      <c r="E76">
        <v>-8.2658137688369267E-3</v>
      </c>
      <c r="F76">
        <v>-3.392433535751028E-3</v>
      </c>
      <c r="G76">
        <v>-1.429221720137264E-2</v>
      </c>
      <c r="H76">
        <v>1.8842038374287621E-3</v>
      </c>
      <c r="I76">
        <v>-1.2551912562009521E-2</v>
      </c>
      <c r="J76">
        <v>2.958569370605946E-3</v>
      </c>
      <c r="K76">
        <v>-1.3995556037219029E-2</v>
      </c>
    </row>
    <row r="77" spans="1:11" x14ac:dyDescent="0.25">
      <c r="A77" s="2">
        <v>38807</v>
      </c>
      <c r="B77">
        <v>2.2579583351548518E-3</v>
      </c>
      <c r="C77">
        <v>-5.4545925528248817E-4</v>
      </c>
      <c r="D77">
        <v>4.7108978787161939E-3</v>
      </c>
      <c r="E77">
        <v>6.8101051649818224E-4</v>
      </c>
      <c r="F77">
        <v>9.4936783489827804E-3</v>
      </c>
      <c r="G77">
        <v>6.7362202233595334E-3</v>
      </c>
      <c r="H77">
        <v>5.4875115209512748E-3</v>
      </c>
      <c r="I77">
        <v>2.2905904948584098E-3</v>
      </c>
      <c r="J77">
        <v>9.134895619397709E-3</v>
      </c>
      <c r="K77">
        <v>2.2104233876312708E-3</v>
      </c>
    </row>
    <row r="78" spans="1:11" x14ac:dyDescent="0.25">
      <c r="A78" s="2">
        <v>38835</v>
      </c>
      <c r="B78">
        <v>3.4264455889048391E-3</v>
      </c>
      <c r="C78">
        <v>-4.173155908970716E-3</v>
      </c>
      <c r="D78">
        <v>6.807752630712185E-3</v>
      </c>
      <c r="E78">
        <v>-2.4825023880670431E-3</v>
      </c>
      <c r="F78">
        <v>3.004889356962125E-3</v>
      </c>
      <c r="G78">
        <v>-2.9469749969411002E-3</v>
      </c>
      <c r="H78">
        <v>4.4130291921930494E-3</v>
      </c>
      <c r="I78">
        <v>-3.200877764659619E-3</v>
      </c>
      <c r="J78">
        <v>1.03651695205772E-2</v>
      </c>
      <c r="K78">
        <v>-4.9437996393579577E-3</v>
      </c>
    </row>
    <row r="79" spans="1:11" x14ac:dyDescent="0.25">
      <c r="A79" s="2">
        <v>38868</v>
      </c>
      <c r="B79">
        <v>-4.6706968144960776E-3</v>
      </c>
      <c r="C79">
        <v>-4.4678402478937288E-3</v>
      </c>
      <c r="D79">
        <v>-2.5933563624337859E-3</v>
      </c>
      <c r="E79">
        <v>-3.429170021862583E-3</v>
      </c>
      <c r="F79">
        <v>1.820632289327828E-3</v>
      </c>
      <c r="G79">
        <v>-1.6085377325347539E-3</v>
      </c>
      <c r="H79">
        <v>-1.814473629200679E-3</v>
      </c>
      <c r="I79">
        <v>-3.1685160007636879E-3</v>
      </c>
      <c r="J79">
        <v>-4.6706968144960776E-3</v>
      </c>
      <c r="K79">
        <v>-2.798726530220742E-3</v>
      </c>
    </row>
    <row r="80" spans="1:11" x14ac:dyDescent="0.25">
      <c r="A80" s="2">
        <v>38898</v>
      </c>
      <c r="B80">
        <v>-4.3206041584138649E-3</v>
      </c>
      <c r="C80">
        <v>4.6233548012884164E-3</v>
      </c>
      <c r="D80">
        <v>-1.457345538268558E-2</v>
      </c>
      <c r="E80">
        <v>-5.0307081084743932E-4</v>
      </c>
      <c r="F80">
        <v>1.339072220323032E-2</v>
      </c>
      <c r="G80">
        <v>1.288765139238288E-2</v>
      </c>
      <c r="H80">
        <v>-1.8344457792897049E-3</v>
      </c>
      <c r="I80">
        <v>5.669311794274619E-3</v>
      </c>
      <c r="J80">
        <v>-4.3206041584138649E-3</v>
      </c>
      <c r="K80">
        <v>6.8803225452974681E-3</v>
      </c>
    </row>
    <row r="81" spans="1:11" x14ac:dyDescent="0.25">
      <c r="A81" s="2">
        <v>38929</v>
      </c>
      <c r="B81">
        <v>-1.9462092366784099E-3</v>
      </c>
      <c r="C81">
        <v>-8.4732005193688506E-4</v>
      </c>
      <c r="D81">
        <v>-1.1457035509365519E-2</v>
      </c>
      <c r="E81">
        <v>-5.6027331882804402E-3</v>
      </c>
      <c r="F81">
        <v>1.0635891416690701E-2</v>
      </c>
      <c r="G81">
        <v>5.0331582284102606E-3</v>
      </c>
      <c r="H81">
        <v>-9.2245110978440956E-4</v>
      </c>
      <c r="I81">
        <v>-4.7229833726902077E-4</v>
      </c>
      <c r="J81">
        <v>-1.9462092366784099E-3</v>
      </c>
      <c r="K81">
        <v>-3.5598434991886168E-4</v>
      </c>
    </row>
    <row r="82" spans="1:11" x14ac:dyDescent="0.25">
      <c r="A82" s="2">
        <v>38960</v>
      </c>
      <c r="B82">
        <v>-1.106737469636366E-3</v>
      </c>
      <c r="C82">
        <v>-4.6133485276202981E-4</v>
      </c>
      <c r="D82">
        <v>-1.134023202209301E-3</v>
      </c>
      <c r="E82">
        <v>-4.7497771904849719E-4</v>
      </c>
      <c r="F82">
        <v>-1.954500152170113E-3</v>
      </c>
      <c r="G82">
        <v>-2.42947787121861E-3</v>
      </c>
      <c r="H82">
        <v>-1.398420274671927E-3</v>
      </c>
      <c r="I82">
        <v>-1.1219301476763791E-3</v>
      </c>
      <c r="J82">
        <v>-1.106737469636366E-3</v>
      </c>
      <c r="K82">
        <v>-1.613586439037282E-3</v>
      </c>
    </row>
    <row r="83" spans="1:11" x14ac:dyDescent="0.25">
      <c r="A83" s="2">
        <v>38989</v>
      </c>
      <c r="B83">
        <v>-1.8164449838615759E-3</v>
      </c>
      <c r="C83">
        <v>5.2763942941315804E-3</v>
      </c>
      <c r="D83">
        <v>-5.9364909242177969E-3</v>
      </c>
      <c r="E83">
        <v>3.2163713239534699E-3</v>
      </c>
      <c r="F83">
        <v>1.3418636450789639E-2</v>
      </c>
      <c r="G83">
        <v>1.2806097823255629E-2</v>
      </c>
      <c r="H83">
        <v>1.8885668475700911E-3</v>
      </c>
      <c r="I83">
        <v>7.0996211471135613E-3</v>
      </c>
      <c r="J83">
        <v>-1.640770607458463E-3</v>
      </c>
      <c r="K83">
        <v>6.8717964289581853E-3</v>
      </c>
    </row>
    <row r="84" spans="1:11" x14ac:dyDescent="0.25">
      <c r="A84" s="2">
        <v>39021</v>
      </c>
      <c r="B84">
        <v>1.217297582059928E-3</v>
      </c>
      <c r="C84">
        <v>-1.001262628702162E-2</v>
      </c>
      <c r="D84">
        <v>-3.2051802790469489E-3</v>
      </c>
      <c r="E84">
        <v>-1.2223865217575061E-2</v>
      </c>
      <c r="F84">
        <v>-3.6207827414776578E-3</v>
      </c>
      <c r="G84">
        <v>-9.0186849385281102E-3</v>
      </c>
      <c r="H84">
        <v>-1.869555146154892E-3</v>
      </c>
      <c r="I84">
        <v>-1.0418392147708261E-2</v>
      </c>
      <c r="J84">
        <v>-5.6086654384646783E-3</v>
      </c>
      <c r="K84">
        <v>-1.1801416753390651E-2</v>
      </c>
    </row>
    <row r="85" spans="1:11" x14ac:dyDescent="0.25">
      <c r="A85" s="2">
        <v>39051</v>
      </c>
      <c r="B85">
        <v>-8.6680562847809128E-3</v>
      </c>
      <c r="C85">
        <v>-3.4020837044786761E-3</v>
      </c>
      <c r="D85">
        <v>-1.035549262053412E-2</v>
      </c>
      <c r="E85">
        <v>-4.2458018723552822E-3</v>
      </c>
      <c r="F85">
        <v>1.293573569661759E-2</v>
      </c>
      <c r="G85">
        <v>6.1096907481788428E-3</v>
      </c>
      <c r="H85">
        <v>-2.0292710695658149E-3</v>
      </c>
      <c r="I85">
        <v>-5.1273160955170533E-4</v>
      </c>
      <c r="J85">
        <v>-6.0878132086974474E-3</v>
      </c>
      <c r="K85">
        <v>9.3194443791177984E-4</v>
      </c>
    </row>
    <row r="86" spans="1:11" x14ac:dyDescent="0.25">
      <c r="A86" s="2">
        <v>39080</v>
      </c>
      <c r="B86">
        <v>-6.4721571172714487E-3</v>
      </c>
      <c r="C86">
        <v>1.7529559976243829E-4</v>
      </c>
      <c r="D86">
        <v>-1.127810811480497E-2</v>
      </c>
      <c r="E86">
        <v>-2.22767989900432E-3</v>
      </c>
      <c r="F86">
        <v>1.127810811480497E-2</v>
      </c>
      <c r="G86">
        <v>9.0504282158006457E-3</v>
      </c>
      <c r="H86">
        <v>-2.1573857057571488E-3</v>
      </c>
      <c r="I86">
        <v>2.332681305519588E-3</v>
      </c>
      <c r="J86">
        <v>-6.4721571172714487E-3</v>
      </c>
      <c r="K86">
        <v>3.7904157315535141E-3</v>
      </c>
    </row>
    <row r="87" spans="1:11" x14ac:dyDescent="0.25">
      <c r="A87" s="2">
        <v>39113</v>
      </c>
      <c r="B87">
        <v>3.411000923067317E-3</v>
      </c>
      <c r="C87">
        <v>-1.3933933423542441E-3</v>
      </c>
      <c r="D87">
        <v>8.068281499424089E-3</v>
      </c>
      <c r="E87">
        <v>9.3524694582414192E-4</v>
      </c>
      <c r="F87">
        <v>-1.4690810360612711E-3</v>
      </c>
      <c r="G87">
        <v>-3.8334343219185388E-3</v>
      </c>
      <c r="H87">
        <v>3.336733795476712E-3</v>
      </c>
      <c r="I87">
        <v>-1.430526906149547E-3</v>
      </c>
      <c r="J87">
        <v>3.411000923067317E-3</v>
      </c>
      <c r="K87">
        <v>-1.761024619701488E-3</v>
      </c>
    </row>
    <row r="88" spans="1:11" x14ac:dyDescent="0.25">
      <c r="A88" s="2">
        <v>39141</v>
      </c>
      <c r="B88">
        <v>-6.7509623459780961E-3</v>
      </c>
      <c r="C88">
        <v>-5.9821507407824322E-3</v>
      </c>
      <c r="D88">
        <v>-4.485508903960822E-3</v>
      </c>
      <c r="E88">
        <v>-4.8494240197737961E-3</v>
      </c>
      <c r="F88">
        <v>3.3280752318556438E-4</v>
      </c>
      <c r="G88">
        <v>-2.440265806200602E-3</v>
      </c>
      <c r="H88">
        <v>-3.634554575584452E-3</v>
      </c>
      <c r="I88">
        <v>-4.4239468555856108E-3</v>
      </c>
      <c r="J88">
        <v>-6.7509623459780961E-3</v>
      </c>
      <c r="K88">
        <v>-2.5316634489859898E-3</v>
      </c>
    </row>
    <row r="89" spans="1:11" x14ac:dyDescent="0.25">
      <c r="A89" s="2">
        <v>39171</v>
      </c>
      <c r="B89">
        <v>-8.5019078236486609E-3</v>
      </c>
      <c r="C89">
        <v>-1.4230032367599919E-2</v>
      </c>
      <c r="D89">
        <v>-8.5019078236486609E-3</v>
      </c>
      <c r="E89">
        <v>-1.4230032367599919E-2</v>
      </c>
      <c r="F89">
        <v>3.305340815852988E-3</v>
      </c>
      <c r="G89">
        <v>-8.3264080478491001E-3</v>
      </c>
      <c r="H89">
        <v>-4.5661582771481107E-3</v>
      </c>
      <c r="I89">
        <v>-1.226215759434965E-2</v>
      </c>
      <c r="J89">
        <v>-8.5019078236486609E-3</v>
      </c>
      <c r="K89">
        <v>-1.150031661295862E-2</v>
      </c>
    </row>
    <row r="90" spans="1:11" x14ac:dyDescent="0.25">
      <c r="A90" s="2">
        <v>39202</v>
      </c>
      <c r="B90">
        <v>-6.2412142556558924E-3</v>
      </c>
      <c r="C90">
        <v>1.9382173084594431E-4</v>
      </c>
      <c r="D90">
        <v>-6.2412142556558924E-3</v>
      </c>
      <c r="E90">
        <v>1.9382173084594431E-4</v>
      </c>
      <c r="F90">
        <v>4.2946409138842302E-3</v>
      </c>
      <c r="G90">
        <v>5.4617493156160057E-3</v>
      </c>
      <c r="H90">
        <v>-2.7292625324758508E-3</v>
      </c>
      <c r="I90">
        <v>1.9497975924359649E-3</v>
      </c>
      <c r="J90">
        <v>-6.2412142556558924E-3</v>
      </c>
      <c r="K90">
        <v>3.6390945228512031E-3</v>
      </c>
    </row>
    <row r="91" spans="1:11" x14ac:dyDescent="0.25">
      <c r="A91" s="2">
        <v>39233</v>
      </c>
      <c r="B91">
        <v>-9.0009939180224503E-3</v>
      </c>
      <c r="C91">
        <v>-5.2522531203802684E-3</v>
      </c>
      <c r="D91">
        <v>-9.0009939180224503E-3</v>
      </c>
      <c r="E91">
        <v>-5.2522531203802684E-3</v>
      </c>
      <c r="F91">
        <v>-4.6217784129479527E-3</v>
      </c>
      <c r="G91">
        <v>-3.0626453678430201E-3</v>
      </c>
      <c r="H91">
        <v>-7.5412554163309508E-3</v>
      </c>
      <c r="I91">
        <v>-4.5223838695345204E-3</v>
      </c>
      <c r="J91">
        <v>-9.0009939180224503E-3</v>
      </c>
      <c r="K91">
        <v>-1.9989400761756542E-3</v>
      </c>
    </row>
    <row r="92" spans="1:11" x14ac:dyDescent="0.25">
      <c r="A92" s="2">
        <v>39262</v>
      </c>
      <c r="B92">
        <v>6.8853911756539881E-3</v>
      </c>
      <c r="C92">
        <v>5.3360592191175936E-3</v>
      </c>
      <c r="D92">
        <v>6.8853911756539881E-3</v>
      </c>
      <c r="E92">
        <v>5.3360592191175936E-3</v>
      </c>
      <c r="F92">
        <v>7.1736625273572893E-4</v>
      </c>
      <c r="G92">
        <v>2.2520467576584661E-3</v>
      </c>
      <c r="H92">
        <v>4.8293828680145666E-3</v>
      </c>
      <c r="I92">
        <v>4.308055065297885E-3</v>
      </c>
      <c r="J92">
        <v>6.8853911756539881E-3</v>
      </c>
      <c r="K92">
        <v>1.785839957162388E-3</v>
      </c>
    </row>
    <row r="93" spans="1:11" x14ac:dyDescent="0.25">
      <c r="A93" s="2">
        <v>39294</v>
      </c>
      <c r="B93">
        <v>1.2162399664058569E-2</v>
      </c>
      <c r="C93">
        <v>4.5967798674424474E-3</v>
      </c>
      <c r="D93">
        <v>1.2162399664058569E-2</v>
      </c>
      <c r="E93">
        <v>4.5967798674424474E-3</v>
      </c>
      <c r="F93">
        <v>-1.027491037123562E-3</v>
      </c>
      <c r="G93">
        <v>-1.9981654831486171E-3</v>
      </c>
      <c r="H93">
        <v>7.7657694303311896E-3</v>
      </c>
      <c r="I93">
        <v>2.3984647505787601E-3</v>
      </c>
      <c r="J93">
        <v>1.2162399664058569E-2</v>
      </c>
      <c r="K93">
        <v>-1.229490435316492E-3</v>
      </c>
    </row>
    <row r="94" spans="1:11" x14ac:dyDescent="0.25">
      <c r="A94" s="2">
        <v>39325</v>
      </c>
      <c r="B94">
        <v>-5.0431593956842937E-3</v>
      </c>
      <c r="C94">
        <v>-1.371992775038058E-2</v>
      </c>
      <c r="D94">
        <v>-5.0431593956842937E-3</v>
      </c>
      <c r="E94">
        <v>-1.371992775038058E-2</v>
      </c>
      <c r="F94">
        <v>-7.1297407509984794E-3</v>
      </c>
      <c r="G94">
        <v>-1.4763218428037669E-2</v>
      </c>
      <c r="H94">
        <v>-5.7386865141223556E-3</v>
      </c>
      <c r="I94">
        <v>-1.406769130959961E-2</v>
      </c>
      <c r="J94">
        <v>-5.0431593956842937E-3</v>
      </c>
      <c r="K94">
        <v>-1.036337867185427E-2</v>
      </c>
    </row>
    <row r="95" spans="1:11" x14ac:dyDescent="0.25">
      <c r="A95" s="2">
        <v>39353</v>
      </c>
      <c r="B95">
        <v>-8.2597709114642821E-3</v>
      </c>
      <c r="C95">
        <v>-5.2335374826867351E-3</v>
      </c>
      <c r="D95">
        <v>-8.2597709114642821E-3</v>
      </c>
      <c r="E95">
        <v>-5.2335374826867351E-3</v>
      </c>
      <c r="F95">
        <v>1.7515288699130769E-3</v>
      </c>
      <c r="G95">
        <v>-2.278875919980545E-4</v>
      </c>
      <c r="H95">
        <v>-4.9226709843384958E-3</v>
      </c>
      <c r="I95">
        <v>-3.5649875191238419E-3</v>
      </c>
      <c r="J95">
        <v>-8.2597709114642821E-3</v>
      </c>
      <c r="K95">
        <v>-1.226280029949548E-3</v>
      </c>
    </row>
    <row r="96" spans="1:11" x14ac:dyDescent="0.25">
      <c r="A96" s="2">
        <v>39386</v>
      </c>
      <c r="B96">
        <v>1.712176387161168E-2</v>
      </c>
      <c r="C96">
        <v>1.419850729998239E-3</v>
      </c>
      <c r="D96">
        <v>1.712176387161168E-2</v>
      </c>
      <c r="E96">
        <v>1.419850729998239E-3</v>
      </c>
      <c r="F96">
        <v>-8.0651110471793956E-3</v>
      </c>
      <c r="G96">
        <v>-1.11735867293973E-2</v>
      </c>
      <c r="H96">
        <v>8.7261388986813251E-3</v>
      </c>
      <c r="I96">
        <v>-2.7779617564669401E-3</v>
      </c>
      <c r="J96">
        <v>1.712176387161168E-2</v>
      </c>
      <c r="K96">
        <v>-5.3289007805418847E-3</v>
      </c>
    </row>
    <row r="97" spans="1:11" x14ac:dyDescent="0.25">
      <c r="A97" s="2">
        <v>39416</v>
      </c>
      <c r="B97">
        <v>4.7222661533908869E-3</v>
      </c>
      <c r="C97">
        <v>-1.965734345177107E-4</v>
      </c>
      <c r="D97">
        <v>4.7222661533908869E-3</v>
      </c>
      <c r="E97">
        <v>-1.965734345177107E-4</v>
      </c>
      <c r="F97">
        <v>-4.448049182159664E-3</v>
      </c>
      <c r="G97">
        <v>-4.7817311022929866E-3</v>
      </c>
      <c r="H97">
        <v>1.6654943748740359E-3</v>
      </c>
      <c r="I97">
        <v>-1.724959323776136E-3</v>
      </c>
      <c r="J97">
        <v>4.7222661533908869E-3</v>
      </c>
      <c r="K97">
        <v>-2.5577065112131541E-3</v>
      </c>
    </row>
    <row r="98" spans="1:11" x14ac:dyDescent="0.25">
      <c r="A98" s="2">
        <v>39447</v>
      </c>
      <c r="B98">
        <v>1.515492470010813E-2</v>
      </c>
      <c r="C98">
        <v>9.8829089755077208E-3</v>
      </c>
      <c r="D98">
        <v>3.8695830309533929E-3</v>
      </c>
      <c r="E98">
        <v>4.2402381409303528E-3</v>
      </c>
      <c r="F98">
        <v>-6.674448418247424E-3</v>
      </c>
      <c r="G98">
        <v>-1.0317775836700569E-3</v>
      </c>
      <c r="H98">
        <v>4.1166864376047003E-3</v>
      </c>
      <c r="I98">
        <v>4.3637898442560052E-3</v>
      </c>
      <c r="J98">
        <v>3.8695830309533929E-3</v>
      </c>
      <c r="K98">
        <v>2.5616073616151732E-3</v>
      </c>
    </row>
    <row r="99" spans="1:11" x14ac:dyDescent="0.25">
      <c r="A99" s="2">
        <v>39478</v>
      </c>
      <c r="B99">
        <v>7.111175773783996E-3</v>
      </c>
      <c r="C99">
        <v>9.9395472149061987E-4</v>
      </c>
      <c r="D99">
        <v>-2.7272651858262198E-3</v>
      </c>
      <c r="E99">
        <v>-3.9252657583144883E-3</v>
      </c>
      <c r="F99">
        <v>-1.3029920868582481E-2</v>
      </c>
      <c r="G99">
        <v>-9.0765935996926193E-3</v>
      </c>
      <c r="H99">
        <v>-2.882003426874901E-3</v>
      </c>
      <c r="I99">
        <v>-4.0026348788388304E-3</v>
      </c>
      <c r="J99">
        <v>-2.7272651858262198E-3</v>
      </c>
      <c r="K99">
        <v>-2.8462590726681981E-3</v>
      </c>
    </row>
    <row r="100" spans="1:11" x14ac:dyDescent="0.25">
      <c r="A100" s="2">
        <v>39507</v>
      </c>
      <c r="B100">
        <v>3.3854462972765731E-2</v>
      </c>
      <c r="C100">
        <v>1.4636879437169841E-3</v>
      </c>
      <c r="D100">
        <v>7.7252109521806361E-3</v>
      </c>
      <c r="E100">
        <v>-1.1600938066575559E-2</v>
      </c>
      <c r="F100">
        <v>-9.5298977991699237E-3</v>
      </c>
      <c r="G100">
        <v>-2.0228492442250841E-2</v>
      </c>
      <c r="H100">
        <v>1.068325870859215E-2</v>
      </c>
      <c r="I100">
        <v>-1.012191418836981E-2</v>
      </c>
      <c r="J100">
        <v>7.7252109521806361E-3</v>
      </c>
      <c r="K100">
        <v>-1.1728002811583659E-2</v>
      </c>
    </row>
    <row r="101" spans="1:11" x14ac:dyDescent="0.25">
      <c r="A101" s="2">
        <v>39538</v>
      </c>
      <c r="B101">
        <v>-2.1635448540178001E-2</v>
      </c>
      <c r="C101">
        <v>-9.4034123433848656E-3</v>
      </c>
      <c r="D101">
        <v>-1.6635123996834981E-2</v>
      </c>
      <c r="E101">
        <v>-6.9032500717133511E-3</v>
      </c>
      <c r="F101">
        <v>4.6600870867167486E-3</v>
      </c>
      <c r="G101">
        <v>3.744355470062511E-3</v>
      </c>
      <c r="H101">
        <v>-1.120349515009875E-2</v>
      </c>
      <c r="I101">
        <v>-4.1874356483452358E-3</v>
      </c>
      <c r="J101">
        <v>-1.6635123996834981E-2</v>
      </c>
      <c r="K101">
        <v>-3.5369105458264711E-3</v>
      </c>
    </row>
    <row r="102" spans="1:11" x14ac:dyDescent="0.25">
      <c r="A102" s="2">
        <v>39568</v>
      </c>
      <c r="B102">
        <v>-5.4803418613989874E-3</v>
      </c>
      <c r="C102">
        <v>-3.768941085527723E-3</v>
      </c>
      <c r="D102">
        <v>-1.0834588411509E-2</v>
      </c>
      <c r="E102">
        <v>-6.4460643605827274E-3</v>
      </c>
      <c r="F102">
        <v>5.4803418613989874E-3</v>
      </c>
      <c r="G102">
        <v>1.711400775871264E-3</v>
      </c>
      <c r="H102">
        <v>-3.611529470502999E-3</v>
      </c>
      <c r="I102">
        <v>-2.8345348900797279E-3</v>
      </c>
      <c r="J102">
        <v>-1.0834588411509E-2</v>
      </c>
      <c r="K102">
        <v>-1.143077949809144E-3</v>
      </c>
    </row>
    <row r="103" spans="1:11" x14ac:dyDescent="0.25">
      <c r="A103" s="2">
        <v>39598</v>
      </c>
      <c r="B103">
        <v>6.9611896807502023E-4</v>
      </c>
      <c r="C103">
        <v>-6.3530757022640444E-3</v>
      </c>
      <c r="D103">
        <v>-1.078586857221393E-2</v>
      </c>
      <c r="E103">
        <v>-1.2094069472408519E-2</v>
      </c>
      <c r="F103">
        <v>2.1437046947701439E-3</v>
      </c>
      <c r="G103">
        <v>-5.6292828389164816E-3</v>
      </c>
      <c r="H103">
        <v>-2.6486816364562548E-3</v>
      </c>
      <c r="I103">
        <v>-8.0254760045296823E-3</v>
      </c>
      <c r="J103">
        <v>-1.078586857221393E-2</v>
      </c>
      <c r="K103">
        <v>-7.4889740882378292E-3</v>
      </c>
    </row>
    <row r="104" spans="1:11" x14ac:dyDescent="0.25">
      <c r="A104" s="2">
        <v>39629</v>
      </c>
      <c r="B104">
        <v>-9.8370409012231933E-3</v>
      </c>
      <c r="C104">
        <v>-4.5858345267986381E-3</v>
      </c>
      <c r="D104">
        <v>-3.338864239957994E-3</v>
      </c>
      <c r="E104">
        <v>-1.336746196166038E-3</v>
      </c>
      <c r="F104">
        <v>7.9225020163383748E-3</v>
      </c>
      <c r="G104">
        <v>4.2939369319821468E-3</v>
      </c>
      <c r="H104">
        <v>-1.751134374947605E-3</v>
      </c>
      <c r="I104">
        <v>-5.4288126366084321E-4</v>
      </c>
      <c r="J104">
        <v>-5.2534031248428143E-3</v>
      </c>
      <c r="K104">
        <v>3.696510264588435E-4</v>
      </c>
    </row>
    <row r="105" spans="1:11" x14ac:dyDescent="0.25">
      <c r="A105" s="2">
        <v>39660</v>
      </c>
      <c r="B105">
        <v>2.1198798059439022E-3</v>
      </c>
      <c r="C105">
        <v>1.121475126854357E-2</v>
      </c>
      <c r="D105">
        <v>3.5863251040348487E-2</v>
      </c>
      <c r="E105">
        <v>2.8086436885745861E-2</v>
      </c>
      <c r="F105">
        <v>6.6416025335290577E-3</v>
      </c>
      <c r="G105">
        <v>1.347561263233614E-2</v>
      </c>
      <c r="H105">
        <v>1.4874911126607149E-2</v>
      </c>
      <c r="I105">
        <v>1.7592266928875191E-2</v>
      </c>
      <c r="J105">
        <v>2.6063722709792271E-2</v>
      </c>
      <c r="K105">
        <v>1.1283123739524019E-2</v>
      </c>
    </row>
    <row r="106" spans="1:11" x14ac:dyDescent="0.25">
      <c r="A106" s="2">
        <v>39689</v>
      </c>
      <c r="B106">
        <v>2.2843823356019331E-3</v>
      </c>
      <c r="C106">
        <v>1.3919499200848669E-2</v>
      </c>
      <c r="D106">
        <v>2.7351242746472378E-2</v>
      </c>
      <c r="E106">
        <v>2.6452929406283899E-2</v>
      </c>
      <c r="F106">
        <v>-2.2843823356019331E-3</v>
      </c>
      <c r="G106">
        <v>1.163511686524674E-2</v>
      </c>
      <c r="H106">
        <v>9.1170809154907939E-3</v>
      </c>
      <c r="I106">
        <v>1.7335848490793102E-2</v>
      </c>
      <c r="J106">
        <v>2.7351242746472378E-2</v>
      </c>
      <c r="K106">
        <v>1.4197008925608561E-2</v>
      </c>
    </row>
    <row r="107" spans="1:11" x14ac:dyDescent="0.25">
      <c r="A107" s="2">
        <v>39721</v>
      </c>
      <c r="B107">
        <v>2.8024917173539051E-2</v>
      </c>
      <c r="C107">
        <v>4.8700715828924462E-2</v>
      </c>
      <c r="D107">
        <v>9.516519216676958E-2</v>
      </c>
      <c r="E107">
        <v>8.2270853325539725E-2</v>
      </c>
      <c r="F107">
        <v>-5.3961655860779417E-2</v>
      </c>
      <c r="G107">
        <v>7.707429311765223E-3</v>
      </c>
      <c r="H107">
        <v>2.3076151159843069E-2</v>
      </c>
      <c r="I107">
        <v>4.6226332822076457E-2</v>
      </c>
      <c r="J107">
        <v>6.9228453479529217E-2</v>
      </c>
      <c r="K107">
        <v>3.8542508046838807E-2</v>
      </c>
    </row>
    <row r="108" spans="1:11" x14ac:dyDescent="0.25">
      <c r="A108" s="2">
        <v>39752</v>
      </c>
      <c r="B108">
        <v>1.8856991789474042E-2</v>
      </c>
      <c r="C108">
        <v>-1.250295287266434E-3</v>
      </c>
      <c r="D108">
        <v>7.7378270219191879E-3</v>
      </c>
      <c r="E108">
        <v>-6.8098776710438626E-3</v>
      </c>
      <c r="F108">
        <v>-2.220484900211268E-2</v>
      </c>
      <c r="G108">
        <v>-2.1781215683059799E-2</v>
      </c>
      <c r="H108">
        <v>1.463323269760183E-3</v>
      </c>
      <c r="I108">
        <v>-9.947129547123363E-3</v>
      </c>
      <c r="J108">
        <v>4.3899698092805476E-3</v>
      </c>
      <c r="K108">
        <v>-1.0678791182003459E-2</v>
      </c>
    </row>
    <row r="109" spans="1:11" x14ac:dyDescent="0.25">
      <c r="A109" s="2">
        <v>39780</v>
      </c>
      <c r="B109">
        <v>4.0884301496424053E-2</v>
      </c>
      <c r="C109">
        <v>-1.193530459100643E-2</v>
      </c>
      <c r="D109">
        <v>-3.0626721027485621E-2</v>
      </c>
      <c r="E109">
        <v>-4.7690815852961262E-2</v>
      </c>
      <c r="F109">
        <v>-2.4468256252933959E-2</v>
      </c>
      <c r="G109">
        <v>-4.4611583465685431E-2</v>
      </c>
      <c r="H109">
        <v>-4.7368919279985079E-3</v>
      </c>
      <c r="I109">
        <v>-3.4745901303217697E-2</v>
      </c>
      <c r="J109">
        <v>-1.4210675783995531E-2</v>
      </c>
      <c r="K109">
        <v>-3.5974950376909377E-2</v>
      </c>
    </row>
    <row r="110" spans="1:11" x14ac:dyDescent="0.25">
      <c r="A110" s="2">
        <v>39813</v>
      </c>
      <c r="B110">
        <v>-2.01208173917608E-2</v>
      </c>
      <c r="C110">
        <v>2.0817185778842829E-2</v>
      </c>
      <c r="D110">
        <v>-2.810294037499619E-2</v>
      </c>
      <c r="E110">
        <v>1.6826124287225141E-2</v>
      </c>
      <c r="F110">
        <v>-2.643961502674734E-2</v>
      </c>
      <c r="G110">
        <v>1.7657786961349571E-2</v>
      </c>
      <c r="H110">
        <v>-2.4887790931168111E-2</v>
      </c>
      <c r="I110">
        <v>1.843369900913918E-2</v>
      </c>
      <c r="J110">
        <v>-6.1382477820772878E-2</v>
      </c>
      <c r="K110">
        <v>3.0515769943746641E-2</v>
      </c>
    </row>
    <row r="111" spans="1:11" x14ac:dyDescent="0.25">
      <c r="A111" s="2">
        <v>39843</v>
      </c>
      <c r="B111">
        <v>-2.258499504096376E-2</v>
      </c>
      <c r="C111">
        <v>-1.328411286017621E-2</v>
      </c>
      <c r="D111">
        <v>1.080813025540059E-2</v>
      </c>
      <c r="E111">
        <v>3.4124497880059662E-3</v>
      </c>
      <c r="F111">
        <v>2.9310290977477109E-2</v>
      </c>
      <c r="G111">
        <v>1.2663530149044221E-2</v>
      </c>
      <c r="H111">
        <v>5.8444753973046441E-3</v>
      </c>
      <c r="I111">
        <v>9.3062235895799254E-4</v>
      </c>
      <c r="J111">
        <v>1.302903599678247E-2</v>
      </c>
      <c r="K111">
        <v>-9.6168643434607019E-4</v>
      </c>
    </row>
    <row r="112" spans="1:11" x14ac:dyDescent="0.25">
      <c r="A112" s="2">
        <v>39871</v>
      </c>
      <c r="B112">
        <v>-3.1031833126878182E-3</v>
      </c>
      <c r="C112">
        <v>-1.7397083523762281E-2</v>
      </c>
      <c r="D112">
        <v>1.8392728036042041E-2</v>
      </c>
      <c r="E112">
        <v>-6.6491278493973523E-3</v>
      </c>
      <c r="F112">
        <v>2.7175955279695879E-2</v>
      </c>
      <c r="G112">
        <v>-2.2575142275704329E-3</v>
      </c>
      <c r="H112">
        <v>1.4155166667683371E-2</v>
      </c>
      <c r="I112">
        <v>-8.7679085335766876E-3</v>
      </c>
      <c r="J112">
        <v>9.7819208446036747E-3</v>
      </c>
      <c r="K112">
        <v>-9.5932463472584578E-3</v>
      </c>
    </row>
    <row r="113" spans="1:11" x14ac:dyDescent="0.25">
      <c r="A113" s="2">
        <v>39903</v>
      </c>
      <c r="B113">
        <v>-1.8053818195401861E-2</v>
      </c>
      <c r="C113">
        <v>1.0949629724521289E-3</v>
      </c>
      <c r="D113">
        <v>-1.0433621253391289E-2</v>
      </c>
      <c r="E113">
        <v>4.9050614434574154E-3</v>
      </c>
      <c r="F113">
        <v>8.3702054381617381E-3</v>
      </c>
      <c r="G113">
        <v>1.430697478923393E-2</v>
      </c>
      <c r="H113">
        <v>-6.7057446702104709E-3</v>
      </c>
      <c r="I113">
        <v>6.7689997350478233E-3</v>
      </c>
      <c r="J113">
        <v>-8.1905797375806839E-3</v>
      </c>
      <c r="K113">
        <v>8.9252606273629714E-3</v>
      </c>
    </row>
    <row r="114" spans="1:11" x14ac:dyDescent="0.25">
      <c r="A114" s="2">
        <v>39933</v>
      </c>
      <c r="B114">
        <v>5.779153538267791E-3</v>
      </c>
      <c r="C114">
        <v>-5.6619390086104287E-3</v>
      </c>
      <c r="D114">
        <v>1.146421924870897E-2</v>
      </c>
      <c r="E114">
        <v>-9.0218061292723258E-3</v>
      </c>
      <c r="F114">
        <v>3.3906601674133598E-2</v>
      </c>
      <c r="G114">
        <v>8.5110518232722754E-3</v>
      </c>
      <c r="H114">
        <v>1.704999148703679E-2</v>
      </c>
      <c r="I114">
        <v>-2.057564438203493E-3</v>
      </c>
      <c r="J114">
        <v>2.2745725217215119E-2</v>
      </c>
      <c r="K114">
        <v>-4.9966889697076189E-3</v>
      </c>
    </row>
    <row r="115" spans="1:11" x14ac:dyDescent="0.25">
      <c r="A115" s="2">
        <v>39962</v>
      </c>
      <c r="B115">
        <v>-5.104114552814721E-3</v>
      </c>
      <c r="C115">
        <v>1.0527967342697001E-3</v>
      </c>
      <c r="D115">
        <v>-1.3410055619462061E-3</v>
      </c>
      <c r="E115">
        <v>3.8966736449193911E-3</v>
      </c>
      <c r="F115">
        <v>-3.0928832603127829E-3</v>
      </c>
      <c r="G115">
        <v>2.0915898538721891E-3</v>
      </c>
      <c r="H115">
        <v>-3.179334458357904E-3</v>
      </c>
      <c r="I115">
        <v>2.3470200776870929E-3</v>
      </c>
      <c r="J115">
        <v>-5.6491587126442644E-3</v>
      </c>
      <c r="K115">
        <v>3.4782142103924169E-3</v>
      </c>
    </row>
    <row r="116" spans="1:11" x14ac:dyDescent="0.25">
      <c r="A116" s="2">
        <v>39994</v>
      </c>
      <c r="B116">
        <v>-1.971491481152254E-3</v>
      </c>
      <c r="C116">
        <v>2.2147224038373101E-3</v>
      </c>
      <c r="D116">
        <v>-3.7605899396873071E-3</v>
      </c>
      <c r="E116">
        <v>1.3201731745697829E-3</v>
      </c>
      <c r="F116">
        <v>7.5438816816120191E-3</v>
      </c>
      <c r="G116">
        <v>6.9217095884317008E-3</v>
      </c>
      <c r="H116">
        <v>6.0393342025748622E-4</v>
      </c>
      <c r="I116">
        <v>3.485535055612931E-3</v>
      </c>
      <c r="J116">
        <v>-2.30713668946305E-3</v>
      </c>
      <c r="K116">
        <v>5.7102699951681324E-3</v>
      </c>
    </row>
    <row r="117" spans="1:11" x14ac:dyDescent="0.25">
      <c r="A117" s="2">
        <v>40025</v>
      </c>
      <c r="B117">
        <v>1.01164287808317E-2</v>
      </c>
      <c r="C117">
        <v>7.0990338025223049E-3</v>
      </c>
      <c r="D117">
        <v>-1.5650675171815152E-2</v>
      </c>
      <c r="E117">
        <v>-5.1413346706439041E-3</v>
      </c>
      <c r="F117">
        <v>-1.2715203817514051E-2</v>
      </c>
      <c r="G117">
        <v>-4.3543031645169473E-3</v>
      </c>
      <c r="H117">
        <v>-6.083150069499171E-3</v>
      </c>
      <c r="I117">
        <v>-7.9886801087951614E-4</v>
      </c>
      <c r="J117">
        <v>-1.693704217812959E-2</v>
      </c>
      <c r="K117">
        <v>2.239498691288774E-3</v>
      </c>
    </row>
    <row r="118" spans="1:11" x14ac:dyDescent="0.25">
      <c r="A118" s="2">
        <v>40056</v>
      </c>
      <c r="B118">
        <v>1.2516806067971249E-3</v>
      </c>
      <c r="C118">
        <v>-4.3002200678410318E-3</v>
      </c>
      <c r="D118">
        <v>-8.898130052136289E-3</v>
      </c>
      <c r="E118">
        <v>-5.5241945109229642E-3</v>
      </c>
      <c r="F118">
        <v>-1.0788816122494429E-2</v>
      </c>
      <c r="G118">
        <v>-7.7018617727695488E-3</v>
      </c>
      <c r="H118">
        <v>-6.1450885226111956E-3</v>
      </c>
      <c r="I118">
        <v>-5.8420921171778474E-3</v>
      </c>
      <c r="J118">
        <v>-8.898130052136289E-3</v>
      </c>
      <c r="K118">
        <v>-7.5013011503816127E-3</v>
      </c>
    </row>
    <row r="119" spans="1:11" x14ac:dyDescent="0.25">
      <c r="A119" s="2">
        <v>40086</v>
      </c>
      <c r="B119">
        <v>-1.094785663851725E-2</v>
      </c>
      <c r="C119">
        <v>-5.084287833529922E-3</v>
      </c>
      <c r="D119">
        <v>2.5394559296221491E-3</v>
      </c>
      <c r="E119">
        <v>1.6593684505397789E-3</v>
      </c>
      <c r="F119">
        <v>4.742890013038248E-3</v>
      </c>
      <c r="G119">
        <v>3.856592133141669E-3</v>
      </c>
      <c r="H119">
        <v>-1.2218368986189521E-3</v>
      </c>
      <c r="I119">
        <v>1.4389091671717459E-4</v>
      </c>
      <c r="J119">
        <v>2.5394559296221491E-3</v>
      </c>
      <c r="K119">
        <v>-7.6730981274265864E-4</v>
      </c>
    </row>
    <row r="120" spans="1:11" x14ac:dyDescent="0.25">
      <c r="A120" s="2">
        <v>40116</v>
      </c>
      <c r="B120">
        <v>9.0105075646939453E-3</v>
      </c>
      <c r="C120">
        <v>3.0954104500756632E-3</v>
      </c>
      <c r="D120">
        <v>-7.9241729291770011E-3</v>
      </c>
      <c r="E120">
        <v>-5.37192979685981E-3</v>
      </c>
      <c r="F120">
        <v>-5.0662421485081479E-3</v>
      </c>
      <c r="G120">
        <v>-2.476312000401082E-3</v>
      </c>
      <c r="H120">
        <v>-1.326635837663734E-3</v>
      </c>
      <c r="I120">
        <v>-1.58427711572841E-3</v>
      </c>
      <c r="J120">
        <v>-7.9241729291770011E-3</v>
      </c>
      <c r="K120">
        <v>3.869365310466132E-4</v>
      </c>
    </row>
    <row r="121" spans="1:11" x14ac:dyDescent="0.25">
      <c r="A121" s="2">
        <v>40147</v>
      </c>
      <c r="B121">
        <v>-3.5305544012502722E-2</v>
      </c>
      <c r="C121">
        <v>-4.3461785569924799E-4</v>
      </c>
      <c r="D121">
        <v>-4.0242072926888004E-3</v>
      </c>
      <c r="E121">
        <v>1.5206050504207711E-2</v>
      </c>
      <c r="F121">
        <v>-1.468136482159388E-2</v>
      </c>
      <c r="G121">
        <v>4.6957235186662503E-3</v>
      </c>
      <c r="H121">
        <v>-1.800370537559513E-2</v>
      </c>
      <c r="I121">
        <v>6.4890520557249042E-3</v>
      </c>
      <c r="J121">
        <v>-2.5044861263771721E-2</v>
      </c>
      <c r="K121">
        <v>9.2321454053177904E-3</v>
      </c>
    </row>
    <row r="122" spans="1:11" x14ac:dyDescent="0.25">
      <c r="A122" s="2">
        <v>40178</v>
      </c>
      <c r="B122">
        <v>-1.6793887251348762E-2</v>
      </c>
      <c r="C122">
        <v>1.0945704656928699E-2</v>
      </c>
      <c r="D122">
        <v>-1.6007878837048749E-2</v>
      </c>
      <c r="E122">
        <v>1.1338708864078711E-2</v>
      </c>
      <c r="F122">
        <v>-2.2948394586994381E-2</v>
      </c>
      <c r="G122">
        <v>4.5042668305980364E-3</v>
      </c>
      <c r="H122">
        <v>-1.85833868917973E-2</v>
      </c>
      <c r="I122">
        <v>8.9295601172018138E-3</v>
      </c>
      <c r="J122">
        <v>-2.9676762904010091E-2</v>
      </c>
      <c r="K122">
        <v>1.3927758450629629E-2</v>
      </c>
    </row>
    <row r="123" spans="1:11" x14ac:dyDescent="0.25">
      <c r="A123" s="2">
        <v>40207</v>
      </c>
      <c r="B123">
        <v>-5.8580641430122449E-3</v>
      </c>
      <c r="C123">
        <v>9.5247981299251723E-3</v>
      </c>
      <c r="D123">
        <v>-2.5340752928522031E-2</v>
      </c>
      <c r="E123">
        <v>-2.1654626282972039E-4</v>
      </c>
      <c r="F123">
        <v>-2.978760133650709E-2</v>
      </c>
      <c r="G123">
        <v>-4.7657221514439303E-3</v>
      </c>
      <c r="H123">
        <v>-2.0328806136013788E-2</v>
      </c>
      <c r="I123">
        <v>1.5141765718838401E-3</v>
      </c>
      <c r="J123">
        <v>-3.4439104705750449E-2</v>
      </c>
      <c r="K123">
        <v>5.8176574169346573E-3</v>
      </c>
    </row>
    <row r="124" spans="1:11" x14ac:dyDescent="0.25">
      <c r="A124" s="2">
        <v>40235</v>
      </c>
      <c r="B124">
        <v>-1.533514355288544E-2</v>
      </c>
      <c r="C124">
        <v>-2.812308691539991E-3</v>
      </c>
      <c r="D124">
        <v>-8.4694327497027914E-4</v>
      </c>
      <c r="E124">
        <v>4.4317914474175883E-3</v>
      </c>
      <c r="F124">
        <v>-1.682787868391088E-3</v>
      </c>
      <c r="G124">
        <v>3.5140872643611319E-3</v>
      </c>
      <c r="H124">
        <v>-5.9549582320822681E-3</v>
      </c>
      <c r="I124">
        <v>1.711190006746244E-3</v>
      </c>
      <c r="J124">
        <v>-2.6823516410831908E-3</v>
      </c>
      <c r="K124">
        <v>1.0121767224234991E-3</v>
      </c>
    </row>
    <row r="125" spans="1:11" x14ac:dyDescent="0.25">
      <c r="A125" s="2">
        <v>40268</v>
      </c>
      <c r="B125">
        <v>-2.3394475878523301E-2</v>
      </c>
      <c r="C125">
        <v>4.5197131926815182E-3</v>
      </c>
      <c r="D125">
        <v>-1.456196074988618E-2</v>
      </c>
      <c r="E125">
        <v>8.9359707570000786E-3</v>
      </c>
      <c r="F125">
        <v>-1.6181317542335542E-2</v>
      </c>
      <c r="G125">
        <v>5.9064214829127161E-3</v>
      </c>
      <c r="H125">
        <v>-1.8045918056915008E-2</v>
      </c>
      <c r="I125">
        <v>6.4540351441981026E-3</v>
      </c>
      <c r="J125">
        <v>-2.7994160508160969E-2</v>
      </c>
      <c r="K125">
        <v>1.0756725240330171E-2</v>
      </c>
    </row>
    <row r="126" spans="1:11" x14ac:dyDescent="0.25">
      <c r="A126" s="2">
        <v>40298</v>
      </c>
      <c r="B126">
        <v>-1.6353297443860781E-2</v>
      </c>
      <c r="C126">
        <v>2.388809772559327E-2</v>
      </c>
      <c r="D126">
        <v>-2.5504938424836681E-2</v>
      </c>
      <c r="E126">
        <v>1.9312277235105309E-2</v>
      </c>
      <c r="F126">
        <v>-4.0616510764107203E-2</v>
      </c>
      <c r="G126">
        <v>4.6477477655277443E-3</v>
      </c>
      <c r="H126">
        <v>-2.7491582210934892E-2</v>
      </c>
      <c r="I126">
        <v>1.5949374242075438E-2</v>
      </c>
      <c r="J126">
        <v>-5.4833997363991832E-2</v>
      </c>
      <c r="K126">
        <v>2.7000234350436612E-2</v>
      </c>
    </row>
    <row r="127" spans="1:11" x14ac:dyDescent="0.25">
      <c r="A127" s="2">
        <v>40329</v>
      </c>
      <c r="B127">
        <v>9.5342454704715265E-3</v>
      </c>
      <c r="C127">
        <v>2.030486905041249E-2</v>
      </c>
      <c r="D127">
        <v>-2.2609785313597811E-2</v>
      </c>
      <c r="E127">
        <v>4.2328536583778227E-3</v>
      </c>
      <c r="F127">
        <v>-1.9767236402811639E-2</v>
      </c>
      <c r="G127">
        <v>4.1158761469059623E-3</v>
      </c>
      <c r="H127">
        <v>-1.094759208197931E-2</v>
      </c>
      <c r="I127">
        <v>9.5511996185654226E-3</v>
      </c>
      <c r="J127">
        <v>-2.2843740336541529E-2</v>
      </c>
      <c r="K127">
        <v>1.5336076692993941E-2</v>
      </c>
    </row>
    <row r="128" spans="1:11" x14ac:dyDescent="0.25">
      <c r="A128" s="2">
        <v>40359</v>
      </c>
      <c r="B128">
        <v>3.2500279310874879E-3</v>
      </c>
      <c r="C128">
        <v>-1.020152759714712E-2</v>
      </c>
      <c r="D128">
        <v>5.3606525539381398E-3</v>
      </c>
      <c r="E128">
        <v>-9.1462152857217927E-3</v>
      </c>
      <c r="F128">
        <v>2.6422634821312591E-2</v>
      </c>
      <c r="G128">
        <v>5.3070297875708926E-3</v>
      </c>
      <c r="H128">
        <v>1.167777176877941E-2</v>
      </c>
      <c r="I128">
        <v>-4.6802376984326731E-3</v>
      </c>
      <c r="J128">
        <v>1.3205160433149061E-2</v>
      </c>
      <c r="K128">
        <v>-7.0772253826595233E-3</v>
      </c>
    </row>
    <row r="129" spans="1:11" x14ac:dyDescent="0.25">
      <c r="A129" s="2">
        <v>40389</v>
      </c>
      <c r="B129">
        <v>-7.5001725732269306E-5</v>
      </c>
      <c r="C129">
        <v>2.64597791691982E-2</v>
      </c>
      <c r="D129">
        <v>-3.4816985334357037E-2</v>
      </c>
      <c r="E129">
        <v>9.08878736488581E-3</v>
      </c>
      <c r="F129">
        <v>-2.0694523807834701E-2</v>
      </c>
      <c r="G129">
        <v>1.2613497859177871E-2</v>
      </c>
      <c r="H129">
        <v>-1.8528836955974671E-2</v>
      </c>
      <c r="I129">
        <v>1.6054021464420622E-2</v>
      </c>
      <c r="J129">
        <v>-3.4816985334357037E-2</v>
      </c>
      <c r="K129">
        <v>2.170737612687559E-2</v>
      </c>
    </row>
    <row r="130" spans="1:11" x14ac:dyDescent="0.25">
      <c r="A130" s="2">
        <v>40421</v>
      </c>
      <c r="B130">
        <v>9.7099673776575909E-3</v>
      </c>
      <c r="C130">
        <v>-1.5677986306250571E-2</v>
      </c>
      <c r="D130">
        <v>1.152824817125251E-2</v>
      </c>
      <c r="E130">
        <v>-2.0743973733216368E-2</v>
      </c>
      <c r="F130">
        <v>3.6314522205592521E-3</v>
      </c>
      <c r="G130">
        <v>-2.084025217138117E-2</v>
      </c>
      <c r="H130">
        <v>8.2898892564897842E-3</v>
      </c>
      <c r="I130">
        <v>-1.9087404070282699E-2</v>
      </c>
      <c r="J130">
        <v>2.9115684342632221E-2</v>
      </c>
      <c r="K130">
        <v>-2.2655978281660799E-2</v>
      </c>
    </row>
    <row r="131" spans="1:11" x14ac:dyDescent="0.25">
      <c r="A131" s="2">
        <v>40451</v>
      </c>
      <c r="B131">
        <v>-8.8539311679327758E-4</v>
      </c>
      <c r="C131">
        <v>6.4301018615857582E-4</v>
      </c>
      <c r="D131">
        <v>-2.9328582758630468E-3</v>
      </c>
      <c r="E131">
        <v>-1.4303853629453959E-3</v>
      </c>
      <c r="F131">
        <v>-6.9563712320361596E-4</v>
      </c>
      <c r="G131">
        <v>-6.9387104919893441E-4</v>
      </c>
      <c r="H131">
        <v>-1.5046295052866471E-3</v>
      </c>
      <c r="I131">
        <v>-4.9374874199525139E-4</v>
      </c>
      <c r="J131">
        <v>-2.9328582758630468E-3</v>
      </c>
      <c r="K131">
        <v>-2.8256035022421319E-5</v>
      </c>
    </row>
    <row r="132" spans="1:11" x14ac:dyDescent="0.25">
      <c r="A132" s="2">
        <v>40480</v>
      </c>
      <c r="B132">
        <v>-2.407738753153232E-2</v>
      </c>
      <c r="C132">
        <v>1.7436744346415851E-2</v>
      </c>
      <c r="D132">
        <v>-2.9120659956993439E-2</v>
      </c>
      <c r="E132">
        <v>2.1986364007052249E-2</v>
      </c>
      <c r="F132">
        <v>5.2409437822930702E-3</v>
      </c>
      <c r="G132">
        <v>3.2095910003328537E-2</v>
      </c>
      <c r="H132">
        <v>-1.5985701235410901E-2</v>
      </c>
      <c r="I132">
        <v>2.383967278559888E-2</v>
      </c>
      <c r="J132">
        <v>-2.9120659956993439E-2</v>
      </c>
      <c r="K132">
        <v>3.1837583048239172E-2</v>
      </c>
    </row>
    <row r="133" spans="1:11" x14ac:dyDescent="0.25">
      <c r="A133" s="2">
        <v>40512</v>
      </c>
      <c r="B133">
        <v>8.4876808812285338E-3</v>
      </c>
      <c r="C133">
        <v>1.053333682474682E-2</v>
      </c>
      <c r="D133">
        <v>-2.7260705170471789E-2</v>
      </c>
      <c r="E133">
        <v>-7.3408562011033403E-3</v>
      </c>
      <c r="F133">
        <v>-6.8371352142453838E-3</v>
      </c>
      <c r="G133">
        <v>4.7756753079103891E-3</v>
      </c>
      <c r="H133">
        <v>-8.5367198344962116E-3</v>
      </c>
      <c r="I133">
        <v>2.656051977184624E-3</v>
      </c>
      <c r="J133">
        <v>-2.3451212108670742E-2</v>
      </c>
      <c r="K133">
        <v>7.5154411050792251E-3</v>
      </c>
    </row>
    <row r="134" spans="1:11" x14ac:dyDescent="0.25">
      <c r="A134" s="2">
        <v>40543</v>
      </c>
      <c r="B134">
        <v>-3.2100910067182071E-3</v>
      </c>
      <c r="C134">
        <v>-1.718117781001913E-2</v>
      </c>
      <c r="D134">
        <v>2.5691010072766508E-2</v>
      </c>
      <c r="E134">
        <v>-2.730627270276776E-3</v>
      </c>
      <c r="F134">
        <v>6.2871019874073198E-3</v>
      </c>
      <c r="G134">
        <v>-1.0431542102875139E-2</v>
      </c>
      <c r="H134">
        <v>9.5893403511518732E-3</v>
      </c>
      <c r="I134">
        <v>-1.0114449061057009E-2</v>
      </c>
      <c r="J134">
        <v>2.5691010072766508E-2</v>
      </c>
      <c r="K134">
        <v>-1.273998713708357E-2</v>
      </c>
    </row>
    <row r="135" spans="1:11" x14ac:dyDescent="0.25">
      <c r="A135" s="2">
        <v>40574</v>
      </c>
      <c r="B135">
        <v>-3.2261738552823438E-3</v>
      </c>
      <c r="C135">
        <v>1.5351357105936271E-3</v>
      </c>
      <c r="D135">
        <v>-1.5995005909490881E-3</v>
      </c>
      <c r="E135">
        <v>2.348472342760255E-3</v>
      </c>
      <c r="F135">
        <v>3.5773989255380562E-3</v>
      </c>
      <c r="G135">
        <v>4.9369221010038284E-3</v>
      </c>
      <c r="H135">
        <v>-4.160918402311254E-4</v>
      </c>
      <c r="I135">
        <v>2.9401767181192369E-3</v>
      </c>
      <c r="J135">
        <v>-1.5995005909490881E-3</v>
      </c>
      <c r="K135">
        <v>3.0022068089749841E-3</v>
      </c>
    </row>
    <row r="136" spans="1:11" x14ac:dyDescent="0.25">
      <c r="A136" s="2">
        <v>40602</v>
      </c>
      <c r="B136">
        <v>-1.370464876352174E-4</v>
      </c>
      <c r="C136">
        <v>-1.6921575744890279E-2</v>
      </c>
      <c r="D136">
        <v>6.9528978026965234E-3</v>
      </c>
      <c r="E136">
        <v>-1.337660359972441E-2</v>
      </c>
      <c r="F136">
        <v>-1.0382355559293991E-2</v>
      </c>
      <c r="G136">
        <v>-2.2044230280719671E-2</v>
      </c>
      <c r="H136">
        <v>-1.1888347480775599E-3</v>
      </c>
      <c r="I136">
        <v>-1.7447469875111459E-2</v>
      </c>
      <c r="J136">
        <v>6.9528978026965234E-3</v>
      </c>
      <c r="K136">
        <v>-1.532095681915698E-2</v>
      </c>
    </row>
    <row r="137" spans="1:11" x14ac:dyDescent="0.25">
      <c r="A137" s="2">
        <v>40633</v>
      </c>
      <c r="B137">
        <v>3.4580886101773138E-3</v>
      </c>
      <c r="C137">
        <v>-3.399556974651862E-3</v>
      </c>
      <c r="D137">
        <v>-6.1866185356099779E-3</v>
      </c>
      <c r="E137">
        <v>-8.2219105475455079E-3</v>
      </c>
      <c r="F137">
        <v>-1.8785272065951888E-2</v>
      </c>
      <c r="G137">
        <v>-1.452123731271646E-2</v>
      </c>
      <c r="H137">
        <v>-7.1712673304615169E-3</v>
      </c>
      <c r="I137">
        <v>-8.7142349449712761E-3</v>
      </c>
      <c r="J137">
        <v>-6.1866185356099779E-3</v>
      </c>
      <c r="K137">
        <v>-4.6623647997641078E-3</v>
      </c>
    </row>
    <row r="138" spans="1:11" x14ac:dyDescent="0.25">
      <c r="A138" s="2">
        <v>40662</v>
      </c>
      <c r="B138">
        <v>5.1559850502015609E-3</v>
      </c>
      <c r="C138">
        <v>1.9881929512802769E-2</v>
      </c>
      <c r="D138">
        <v>-1.5486427744864001E-2</v>
      </c>
      <c r="E138">
        <v>9.5607231152699864E-3</v>
      </c>
      <c r="F138">
        <v>1.2116537464416949E-2</v>
      </c>
      <c r="G138">
        <v>2.0773579379594322E-2</v>
      </c>
      <c r="H138">
        <v>5.9536492325150273E-4</v>
      </c>
      <c r="I138">
        <v>1.6738744002555692E-2</v>
      </c>
      <c r="J138">
        <v>-1.0309175064231719E-2</v>
      </c>
      <c r="K138">
        <v>1.5730851807001799E-2</v>
      </c>
    </row>
    <row r="139" spans="1:11" x14ac:dyDescent="0.25">
      <c r="A139" s="2">
        <v>40694</v>
      </c>
      <c r="B139">
        <v>7.2840167524765959E-4</v>
      </c>
      <c r="C139">
        <v>-5.872254939391852E-3</v>
      </c>
      <c r="D139">
        <v>-3.6224770006163978E-3</v>
      </c>
      <c r="E139">
        <v>-8.0476942773238802E-3</v>
      </c>
      <c r="F139">
        <v>-6.8811185677871483E-3</v>
      </c>
      <c r="G139">
        <v>-8.9457120056506637E-3</v>
      </c>
      <c r="H139">
        <v>-3.2583979643852948E-3</v>
      </c>
      <c r="I139">
        <v>-7.621887074122132E-3</v>
      </c>
      <c r="J139">
        <v>-5.0850831111335813E-3</v>
      </c>
      <c r="K139">
        <v>-5.6695052518324386E-3</v>
      </c>
    </row>
    <row r="140" spans="1:11" x14ac:dyDescent="0.25">
      <c r="A140" s="2">
        <v>40724</v>
      </c>
      <c r="B140">
        <v>7.8232305201887571E-3</v>
      </c>
      <c r="C140">
        <v>2.9950219753943279E-2</v>
      </c>
      <c r="D140">
        <v>-3.7795672935655812E-2</v>
      </c>
      <c r="E140">
        <v>8.0288191406987092E-3</v>
      </c>
      <c r="F140">
        <v>-6.0471282908333319E-3</v>
      </c>
      <c r="G140">
        <v>2.3903091463109941E-2</v>
      </c>
      <c r="H140">
        <v>-1.200652356876679E-2</v>
      </c>
      <c r="I140">
        <v>2.062737678591731E-2</v>
      </c>
      <c r="J140">
        <v>-3.7795672935655812E-2</v>
      </c>
      <c r="K140">
        <v>2.447877782593328E-2</v>
      </c>
    </row>
    <row r="141" spans="1:11" x14ac:dyDescent="0.25">
      <c r="A141" s="2">
        <v>40753</v>
      </c>
      <c r="B141">
        <v>2.4916945484389189E-3</v>
      </c>
      <c r="C141">
        <v>-7.7127911443614968E-3</v>
      </c>
      <c r="D141">
        <v>1.0336808026174321E-2</v>
      </c>
      <c r="E141">
        <v>-3.7902344054937969E-3</v>
      </c>
      <c r="F141">
        <v>-9.9180838999029866E-3</v>
      </c>
      <c r="G141">
        <v>-1.020448569280042E-2</v>
      </c>
      <c r="H141">
        <v>9.7013955823674954E-4</v>
      </c>
      <c r="I141">
        <v>-7.2358370808852362E-3</v>
      </c>
      <c r="J141">
        <v>2.9104186747102492E-3</v>
      </c>
      <c r="K141">
        <v>-8.1442167441645053E-3</v>
      </c>
    </row>
    <row r="142" spans="1:11" x14ac:dyDescent="0.25">
      <c r="A142" s="2">
        <v>40786</v>
      </c>
      <c r="B142">
        <v>-1.9526323933131671E-2</v>
      </c>
      <c r="C142">
        <v>-8.4118536339068337E-4</v>
      </c>
      <c r="D142">
        <v>1.9022070129218568E-2</v>
      </c>
      <c r="E142">
        <v>1.8433011667784441E-2</v>
      </c>
      <c r="F142">
        <v>-3.7942627367952221E-3</v>
      </c>
      <c r="G142">
        <v>8.9827469463800592E-3</v>
      </c>
      <c r="H142">
        <v>-1.432838846902772E-3</v>
      </c>
      <c r="I142">
        <v>8.8581910835912707E-3</v>
      </c>
      <c r="J142">
        <v>-8.2143199639133514E-3</v>
      </c>
      <c r="K142">
        <v>1.087987831477767E-2</v>
      </c>
    </row>
    <row r="143" spans="1:11" x14ac:dyDescent="0.25">
      <c r="A143" s="2">
        <v>40816</v>
      </c>
      <c r="B143">
        <v>-4.2769835007767871E-3</v>
      </c>
      <c r="C143">
        <v>-1.383465767481753E-2</v>
      </c>
      <c r="D143">
        <v>6.8929802788504223E-4</v>
      </c>
      <c r="E143">
        <v>-1.135151691048661E-2</v>
      </c>
      <c r="F143">
        <v>4.0478073392123956E-3</v>
      </c>
      <c r="G143">
        <v>-9.5576741740407423E-3</v>
      </c>
      <c r="H143">
        <v>1.533739554402169E-4</v>
      </c>
      <c r="I143">
        <v>-1.1581282919781629E-2</v>
      </c>
      <c r="J143">
        <v>4.6012186632065082E-4</v>
      </c>
      <c r="K143">
        <v>-1.0632878113117399E-2</v>
      </c>
    </row>
    <row r="144" spans="1:11" x14ac:dyDescent="0.25">
      <c r="A144" s="2">
        <v>40847</v>
      </c>
      <c r="B144">
        <v>-1.332707501714085E-2</v>
      </c>
      <c r="C144">
        <v>3.6162535108821732E-3</v>
      </c>
      <c r="D144">
        <v>-1.088362216697383E-2</v>
      </c>
      <c r="E144">
        <v>4.837979935965687E-3</v>
      </c>
      <c r="F144">
        <v>1.060163800971861E-2</v>
      </c>
      <c r="G144">
        <v>1.4217891520600779E-2</v>
      </c>
      <c r="H144">
        <v>-4.5363530581320251E-3</v>
      </c>
      <c r="I144">
        <v>7.5573749891495456E-3</v>
      </c>
      <c r="J144">
        <v>-1.088362216697383E-2</v>
      </c>
      <c r="K144">
        <v>8.9170725157414754E-3</v>
      </c>
    </row>
    <row r="145" spans="1:11" x14ac:dyDescent="0.25">
      <c r="A145" s="2">
        <v>40877</v>
      </c>
      <c r="B145">
        <v>-1.6816229586613388E-2</v>
      </c>
      <c r="C145">
        <v>1.236625701663994E-2</v>
      </c>
      <c r="D145">
        <v>-2.1421275562591061E-2</v>
      </c>
      <c r="E145">
        <v>1.4035298361676409E-2</v>
      </c>
      <c r="F145">
        <v>1.439737731762993E-2</v>
      </c>
      <c r="G145">
        <v>3.1944624801786912E-2</v>
      </c>
      <c r="H145">
        <v>-7.9467092771915073E-3</v>
      </c>
      <c r="I145">
        <v>1.9448726726701081E-2</v>
      </c>
      <c r="J145">
        <v>-2.1421275562591061E-2</v>
      </c>
      <c r="K145">
        <v>2.2155440909213418E-2</v>
      </c>
    </row>
    <row r="146" spans="1:11" x14ac:dyDescent="0.25">
      <c r="A146" s="2">
        <v>40907</v>
      </c>
      <c r="B146">
        <v>-6.094019162770194E-3</v>
      </c>
      <c r="C146">
        <v>1.404598065929919E-3</v>
      </c>
      <c r="D146">
        <v>-8.7749341995530007E-3</v>
      </c>
      <c r="E146">
        <v>-9.6551239928546252E-4</v>
      </c>
      <c r="F146">
        <v>4.0347132691222372E-3</v>
      </c>
      <c r="G146">
        <v>5.4393113350521567E-3</v>
      </c>
      <c r="H146">
        <v>-3.611413364400318E-3</v>
      </c>
      <c r="I146">
        <v>1.959465667232204E-3</v>
      </c>
      <c r="J146">
        <v>-8.7749341995530007E-3</v>
      </c>
      <c r="K146">
        <v>3.1108679095373068E-3</v>
      </c>
    </row>
    <row r="147" spans="1:11" x14ac:dyDescent="0.25">
      <c r="A147" s="2">
        <v>40939</v>
      </c>
      <c r="B147">
        <v>-4.2603004640854539E-3</v>
      </c>
      <c r="C147">
        <v>-1.4407248473721639E-2</v>
      </c>
      <c r="D147">
        <v>1.9786036494119918E-2</v>
      </c>
      <c r="E147">
        <v>-3.5112515979315519E-3</v>
      </c>
      <c r="F147">
        <v>7.0742438469172603E-3</v>
      </c>
      <c r="G147">
        <v>-9.8571052636990519E-3</v>
      </c>
      <c r="H147">
        <v>7.5333266256505764E-3</v>
      </c>
      <c r="I147">
        <v>-9.2585351117840786E-3</v>
      </c>
      <c r="J147">
        <v>1.976595117845226E-2</v>
      </c>
      <c r="K147">
        <v>-1.2132176868710339E-2</v>
      </c>
    </row>
    <row r="148" spans="1:11" x14ac:dyDescent="0.25">
      <c r="A148" s="2">
        <v>40968</v>
      </c>
      <c r="B148">
        <v>5.0771527361296968E-3</v>
      </c>
      <c r="C148">
        <v>-4.2438096836348027E-3</v>
      </c>
      <c r="D148">
        <v>1.438924238669512E-2</v>
      </c>
      <c r="E148">
        <v>2.5840724745556097E-4</v>
      </c>
      <c r="F148">
        <v>-1.845010905801047E-3</v>
      </c>
      <c r="G148">
        <v>-7.8587193987925252E-3</v>
      </c>
      <c r="H148">
        <v>5.8737947390079233E-3</v>
      </c>
      <c r="I148">
        <v>-3.9480406116572551E-3</v>
      </c>
      <c r="J148">
        <v>1.438924238669512E-2</v>
      </c>
      <c r="K148">
        <v>-6.0512645412136639E-3</v>
      </c>
    </row>
    <row r="149" spans="1:11" x14ac:dyDescent="0.25">
      <c r="A149" s="2">
        <v>40998</v>
      </c>
      <c r="B149">
        <v>-5.2255501882129364E-3</v>
      </c>
      <c r="C149">
        <v>7.633446383633391E-3</v>
      </c>
      <c r="D149">
        <v>-1.079282620090099E-2</v>
      </c>
      <c r="E149">
        <v>5.5830888075692362E-3</v>
      </c>
      <c r="F149">
        <v>-1.2481016926892529E-3</v>
      </c>
      <c r="G149">
        <v>1.0355451061675101E-2</v>
      </c>
      <c r="H149">
        <v>-5.7554926939343909E-3</v>
      </c>
      <c r="I149">
        <v>7.8573287509592429E-3</v>
      </c>
      <c r="J149">
        <v>-1.079282620090099E-2</v>
      </c>
      <c r="K149">
        <v>8.9944487226542476E-3</v>
      </c>
    </row>
    <row r="150" spans="1:11" x14ac:dyDescent="0.25">
      <c r="A150" s="2">
        <v>41029</v>
      </c>
      <c r="B150">
        <v>-3.3526219433427581E-3</v>
      </c>
      <c r="C150">
        <v>1.931171100961877E-2</v>
      </c>
      <c r="D150">
        <v>-2.0486111939372529E-2</v>
      </c>
      <c r="E150">
        <v>1.7907651436746799E-2</v>
      </c>
      <c r="F150">
        <v>-7.4092205099125993E-3</v>
      </c>
      <c r="G150">
        <v>1.7283411726333849E-2</v>
      </c>
      <c r="H150">
        <v>-1.0415984797542631E-2</v>
      </c>
      <c r="I150">
        <v>1.8167591390899809E-2</v>
      </c>
      <c r="J150">
        <v>-2.0486111939372529E-2</v>
      </c>
      <c r="K150">
        <v>2.5460246793119229E-2</v>
      </c>
    </row>
    <row r="151" spans="1:11" x14ac:dyDescent="0.25">
      <c r="A151" s="2">
        <v>41060</v>
      </c>
      <c r="B151">
        <v>-1.420101419019875E-2</v>
      </c>
      <c r="C151">
        <v>-7.7972778951922016E-3</v>
      </c>
      <c r="D151">
        <v>1.0847577570090051E-4</v>
      </c>
      <c r="E151">
        <v>-2.588955670887638E-3</v>
      </c>
      <c r="F151">
        <v>9.8966083557992645E-3</v>
      </c>
      <c r="G151">
        <v>2.5108907777160248E-3</v>
      </c>
      <c r="H151">
        <v>-1.3986433528995271E-3</v>
      </c>
      <c r="I151">
        <v>-2.6251142627879381E-3</v>
      </c>
      <c r="J151">
        <v>-3.030845414080606E-4</v>
      </c>
      <c r="K151">
        <v>-2.6431935587380882E-3</v>
      </c>
    </row>
    <row r="152" spans="1:11" x14ac:dyDescent="0.25">
      <c r="A152" s="2">
        <v>41089</v>
      </c>
      <c r="B152">
        <v>-2.0741140783795319E-2</v>
      </c>
      <c r="C152">
        <v>8.3011845774527259E-3</v>
      </c>
      <c r="D152">
        <v>-2.372120294510487E-2</v>
      </c>
      <c r="E152">
        <v>9.157334498005109E-3</v>
      </c>
      <c r="F152">
        <v>3.129884100057323E-3</v>
      </c>
      <c r="G152">
        <v>1.9512690978841452E-2</v>
      </c>
      <c r="H152">
        <v>-1.3777486542947619E-2</v>
      </c>
      <c r="I152">
        <v>1.2323736684766429E-2</v>
      </c>
      <c r="J152">
        <v>-2.372120294510487E-2</v>
      </c>
      <c r="K152">
        <v>1.54521530868301E-2</v>
      </c>
    </row>
    <row r="153" spans="1:11" x14ac:dyDescent="0.25">
      <c r="A153" s="2">
        <v>41121</v>
      </c>
      <c r="B153">
        <v>9.0729354512385264E-3</v>
      </c>
      <c r="C153">
        <v>-5.0621111250363409E-3</v>
      </c>
      <c r="D153">
        <v>7.727837351003377E-3</v>
      </c>
      <c r="E153">
        <v>-6.7053446483840828E-3</v>
      </c>
      <c r="F153">
        <v>-1.1014304397698861E-2</v>
      </c>
      <c r="G153">
        <v>-1.6076415522735199E-2</v>
      </c>
      <c r="H153">
        <v>1.9288228015143479E-3</v>
      </c>
      <c r="I153">
        <v>-9.2812904320518745E-3</v>
      </c>
      <c r="J153">
        <v>5.7864684045430444E-3</v>
      </c>
      <c r="K153">
        <v>-1.056926332388577E-2</v>
      </c>
    </row>
    <row r="154" spans="1:11" x14ac:dyDescent="0.25">
      <c r="A154" s="2">
        <v>41152</v>
      </c>
      <c r="B154">
        <v>3.4390159833053392E-3</v>
      </c>
      <c r="C154">
        <v>-5.1926241643098989E-3</v>
      </c>
      <c r="D154">
        <v>5.0538325706533486E-3</v>
      </c>
      <c r="E154">
        <v>-4.3852158706358946E-3</v>
      </c>
      <c r="F154">
        <v>9.7322986032395351E-4</v>
      </c>
      <c r="G154">
        <v>-4.4756887605052146E-3</v>
      </c>
      <c r="H154">
        <v>3.1553594714275471E-3</v>
      </c>
      <c r="I154">
        <v>-4.6845095984836688E-3</v>
      </c>
      <c r="J154">
        <v>7.1588190982011298E-3</v>
      </c>
      <c r="K154">
        <v>-6.3353173269421904E-3</v>
      </c>
    </row>
    <row r="155" spans="1:11" x14ac:dyDescent="0.25">
      <c r="A155" s="2">
        <v>41180</v>
      </c>
      <c r="B155">
        <v>-4.9641191825471548E-3</v>
      </c>
      <c r="C155">
        <v>-4.9702653405816694E-3</v>
      </c>
      <c r="D155">
        <v>2.4198595517944451E-3</v>
      </c>
      <c r="E155">
        <v>-1.6951485043265489E-3</v>
      </c>
      <c r="F155">
        <v>4.6693094541507387E-3</v>
      </c>
      <c r="G155">
        <v>-5.7042355314840254E-4</v>
      </c>
      <c r="H155">
        <v>7.0834994113267585E-4</v>
      </c>
      <c r="I155">
        <v>-2.4119457993522068E-3</v>
      </c>
      <c r="J155">
        <v>3.1249335295552732E-3</v>
      </c>
      <c r="K155">
        <v>-3.1550492067630828E-3</v>
      </c>
    </row>
    <row r="156" spans="1:11" x14ac:dyDescent="0.25">
      <c r="A156" s="2">
        <v>41213</v>
      </c>
      <c r="B156">
        <v>-2.894791811888898E-3</v>
      </c>
      <c r="C156">
        <v>-5.448034836094174E-3</v>
      </c>
      <c r="D156">
        <v>3.6865506651698079E-3</v>
      </c>
      <c r="E156">
        <v>-2.369797745133195E-3</v>
      </c>
      <c r="F156">
        <v>5.4537561072331327E-3</v>
      </c>
      <c r="G156">
        <v>-1.4445020451845151E-3</v>
      </c>
      <c r="H156">
        <v>2.0818383201713481E-3</v>
      </c>
      <c r="I156">
        <v>-3.0874448754706278E-3</v>
      </c>
      <c r="J156">
        <v>5.1122737699304203E-3</v>
      </c>
      <c r="K156">
        <v>-4.3432403229040932E-3</v>
      </c>
    </row>
    <row r="157" spans="1:11" x14ac:dyDescent="0.25">
      <c r="A157" s="2">
        <v>41243</v>
      </c>
      <c r="B157">
        <v>-1.0156803875432141E-2</v>
      </c>
      <c r="C157">
        <v>-1.435467856953359E-2</v>
      </c>
      <c r="D157">
        <v>1.6550010800968341E-2</v>
      </c>
      <c r="E157">
        <v>-1.9285662036641279E-3</v>
      </c>
      <c r="F157">
        <v>1.4666442379655489E-2</v>
      </c>
      <c r="G157">
        <v>-2.0756041893327699E-3</v>
      </c>
      <c r="H157">
        <v>7.0198831017305634E-3</v>
      </c>
      <c r="I157">
        <v>-6.1196163208434946E-3</v>
      </c>
      <c r="J157">
        <v>1.440134488496949E-2</v>
      </c>
      <c r="K157">
        <v>-9.0462470962209517E-3</v>
      </c>
    </row>
    <row r="158" spans="1:11" x14ac:dyDescent="0.25">
      <c r="A158" s="2">
        <v>41274</v>
      </c>
      <c r="B158">
        <v>-2.813644273175053E-3</v>
      </c>
      <c r="C158">
        <v>-2.4801264226234659E-2</v>
      </c>
      <c r="D158">
        <v>1.3265119942752311E-2</v>
      </c>
      <c r="E158">
        <v>-1.544900639736357E-2</v>
      </c>
      <c r="F158">
        <v>3.9382831799864897E-2</v>
      </c>
      <c r="G158">
        <v>-4.3782683164950821E-3</v>
      </c>
      <c r="H158">
        <v>1.6611435823147381E-2</v>
      </c>
      <c r="I158">
        <v>-1.487617964669777E-2</v>
      </c>
      <c r="J158">
        <v>3.8032347546304093E-2</v>
      </c>
      <c r="K158">
        <v>-2.2361261457554571E-2</v>
      </c>
    </row>
    <row r="159" spans="1:11" x14ac:dyDescent="0.25">
      <c r="A159" s="2">
        <v>41305</v>
      </c>
      <c r="B159">
        <v>-1.169701174695085E-3</v>
      </c>
      <c r="C159">
        <v>1.8202859769195529E-2</v>
      </c>
      <c r="D159">
        <v>-2.4305289093175371E-2</v>
      </c>
      <c r="E159">
        <v>1.1223144588054179E-2</v>
      </c>
      <c r="F159">
        <v>-2.7476289267898659E-2</v>
      </c>
      <c r="G159">
        <v>5.6726344135324064E-3</v>
      </c>
      <c r="H159">
        <v>-1.7650426511923039E-2</v>
      </c>
      <c r="I159">
        <v>1.169954625692737E-2</v>
      </c>
      <c r="J159">
        <v>-2.6230151886021329E-2</v>
      </c>
      <c r="K159">
        <v>1.6347780198472061E-2</v>
      </c>
    </row>
    <row r="160" spans="1:11" x14ac:dyDescent="0.25">
      <c r="A160" s="2">
        <v>41333</v>
      </c>
      <c r="B160">
        <v>-1.660992143461471E-3</v>
      </c>
      <c r="C160">
        <v>1.161925117026121E-2</v>
      </c>
      <c r="D160">
        <v>-8.2221341947576569E-3</v>
      </c>
      <c r="E160">
        <v>8.5989478214471681E-3</v>
      </c>
      <c r="F160">
        <v>-1.932756920073952E-3</v>
      </c>
      <c r="G160">
        <v>1.3166739761831719E-2</v>
      </c>
      <c r="H160">
        <v>-3.9386277527643596E-3</v>
      </c>
      <c r="I160">
        <v>1.1128312917846699E-2</v>
      </c>
      <c r="J160">
        <v>-8.9696766522076934E-3</v>
      </c>
      <c r="K160">
        <v>1.2710014918826E-2</v>
      </c>
    </row>
    <row r="161" spans="1:11" x14ac:dyDescent="0.25">
      <c r="A161" s="2">
        <v>41362</v>
      </c>
      <c r="B161">
        <v>-1.334990723909029E-2</v>
      </c>
      <c r="C161">
        <v>-1.9671225146521129E-2</v>
      </c>
      <c r="D161">
        <v>1.633723187360132E-2</v>
      </c>
      <c r="E161">
        <v>-5.4113041175689394E-3</v>
      </c>
      <c r="F161">
        <v>1.803216124914948E-2</v>
      </c>
      <c r="G161">
        <v>-5.2473657190114757E-3</v>
      </c>
      <c r="H161">
        <v>7.0064952945535063E-3</v>
      </c>
      <c r="I161">
        <v>-1.010996499436718E-2</v>
      </c>
      <c r="J161">
        <v>1.549781161592903E-2</v>
      </c>
      <c r="K161">
        <v>-1.393473848005004E-2</v>
      </c>
    </row>
    <row r="162" spans="1:11" x14ac:dyDescent="0.25">
      <c r="A162" s="2">
        <v>41394</v>
      </c>
      <c r="B162">
        <v>-3.241933711779079E-3</v>
      </c>
      <c r="C162">
        <v>-3.321333070371457E-3</v>
      </c>
      <c r="D162">
        <v>1.449127235742953E-2</v>
      </c>
      <c r="E162">
        <v>1.3290784392861129E-3</v>
      </c>
      <c r="F162">
        <v>7.7322818881581101E-3</v>
      </c>
      <c r="G162">
        <v>2.1657747295971371E-3</v>
      </c>
      <c r="H162">
        <v>6.3272068446028531E-3</v>
      </c>
      <c r="I162">
        <v>5.7840032837263272E-5</v>
      </c>
      <c r="J162">
        <v>1.6736446445619051E-2</v>
      </c>
      <c r="K162">
        <v>-6.4197685598573351E-4</v>
      </c>
    </row>
    <row r="163" spans="1:11" x14ac:dyDescent="0.25">
      <c r="A163" s="2">
        <v>41425</v>
      </c>
      <c r="B163">
        <v>6.4312806486497964E-3</v>
      </c>
      <c r="C163">
        <v>4.8183509668443319E-3</v>
      </c>
      <c r="D163">
        <v>8.7358528994523794E-3</v>
      </c>
      <c r="E163">
        <v>9.7461682760957569E-4</v>
      </c>
      <c r="F163">
        <v>-1.241625617741873E-2</v>
      </c>
      <c r="G163">
        <v>-1.134857113876111E-2</v>
      </c>
      <c r="H163">
        <v>9.169591235611489E-4</v>
      </c>
      <c r="I163">
        <v>-1.8518677814357339E-3</v>
      </c>
      <c r="J163">
        <v>1.2425698484608951E-3</v>
      </c>
      <c r="K163">
        <v>-3.393309622116614E-3</v>
      </c>
    </row>
    <row r="164" spans="1:11" x14ac:dyDescent="0.25">
      <c r="A164" s="2">
        <v>41453</v>
      </c>
      <c r="B164">
        <v>8.2534658226477431E-3</v>
      </c>
      <c r="C164">
        <v>-2.6596135300455351E-3</v>
      </c>
      <c r="D164">
        <v>3.7455077995367102E-3</v>
      </c>
      <c r="E164">
        <v>-6.8560979957498882E-3</v>
      </c>
      <c r="F164">
        <v>7.9227058625962014E-3</v>
      </c>
      <c r="G164">
        <v>-2.824993510071306E-3</v>
      </c>
      <c r="H164">
        <v>6.6405598282602181E-3</v>
      </c>
      <c r="I164">
        <v>-4.1135683452889092E-3</v>
      </c>
      <c r="J164">
        <v>1.53167724112502E-2</v>
      </c>
      <c r="K164">
        <v>-4.982103227337979E-3</v>
      </c>
    </row>
    <row r="165" spans="1:11" x14ac:dyDescent="0.25">
      <c r="A165" s="2">
        <v>41486</v>
      </c>
      <c r="B165">
        <v>-1.915943008101161E-3</v>
      </c>
      <c r="C165">
        <v>3.8216093457841271E-3</v>
      </c>
      <c r="D165">
        <v>2.9489949304541878E-4</v>
      </c>
      <c r="E165">
        <v>4.9201951590049694E-3</v>
      </c>
      <c r="F165">
        <v>-3.0610131290480058E-3</v>
      </c>
      <c r="G165">
        <v>3.2386763174140128E-3</v>
      </c>
      <c r="H165">
        <v>-1.560685548034583E-3</v>
      </c>
      <c r="I165">
        <v>3.9934936074010356E-3</v>
      </c>
      <c r="J165">
        <v>-4.6891817051922351E-3</v>
      </c>
      <c r="K165">
        <v>4.7727454124822594E-3</v>
      </c>
    </row>
    <row r="166" spans="1:11" x14ac:dyDescent="0.25">
      <c r="A166" s="2">
        <v>41516</v>
      </c>
      <c r="B166">
        <v>9.0837203641465983E-3</v>
      </c>
      <c r="C166">
        <v>1.8304049654820141E-3</v>
      </c>
      <c r="D166">
        <v>6.0312873339669459E-4</v>
      </c>
      <c r="E166">
        <v>-1.357513495254992E-3</v>
      </c>
      <c r="F166">
        <v>1.0240560364632729E-3</v>
      </c>
      <c r="G166">
        <v>-8.6485028902336634E-4</v>
      </c>
      <c r="H166">
        <v>3.5703017113355219E-3</v>
      </c>
      <c r="I166">
        <v>-1.3065293959878141E-4</v>
      </c>
      <c r="J166">
        <v>8.6061504247306742E-3</v>
      </c>
      <c r="K166">
        <v>-1.6590778619533389E-3</v>
      </c>
    </row>
    <row r="167" spans="1:11" x14ac:dyDescent="0.25">
      <c r="A167" s="2">
        <v>41547</v>
      </c>
      <c r="B167">
        <v>1.6363269721666449E-3</v>
      </c>
      <c r="C167">
        <v>-1.517856011500607E-3</v>
      </c>
      <c r="D167">
        <v>-8.1624340354640107E-4</v>
      </c>
      <c r="E167">
        <v>-3.1827226433508212E-3</v>
      </c>
      <c r="F167">
        <v>1.9847375174565579E-3</v>
      </c>
      <c r="G167">
        <v>-1.343650738855651E-3</v>
      </c>
      <c r="H167">
        <v>9.3494036202560046E-4</v>
      </c>
      <c r="I167">
        <v>-2.0147431312356931E-3</v>
      </c>
      <c r="J167">
        <v>3.6819839740641841E-3</v>
      </c>
      <c r="K167">
        <v>-2.7746009415776209E-3</v>
      </c>
    </row>
    <row r="168" spans="1:11" x14ac:dyDescent="0.25">
      <c r="A168" s="2">
        <v>41578</v>
      </c>
      <c r="B168">
        <v>-1.5358821092332289E-2</v>
      </c>
      <c r="C168">
        <v>-1.6818224378420839E-2</v>
      </c>
      <c r="D168">
        <v>2.0317700204355062E-2</v>
      </c>
      <c r="E168">
        <v>2.7975041012070932E-3</v>
      </c>
      <c r="F168">
        <v>-1.6587513936384472E-2</v>
      </c>
      <c r="G168">
        <v>-1.7432570800446929E-2</v>
      </c>
      <c r="H168">
        <v>-3.876211608120564E-3</v>
      </c>
      <c r="I168">
        <v>-1.0484430359220229E-2</v>
      </c>
      <c r="J168">
        <v>-1.5183570486930221E-2</v>
      </c>
      <c r="K168">
        <v>-7.3613460009704368E-3</v>
      </c>
    </row>
    <row r="169" spans="1:11" x14ac:dyDescent="0.25">
      <c r="A169" s="2">
        <v>41607</v>
      </c>
      <c r="B169">
        <v>8.2087755099538705E-3</v>
      </c>
      <c r="C169">
        <v>-6.6943578000324246E-3</v>
      </c>
      <c r="D169">
        <v>1.1190574016675231E-2</v>
      </c>
      <c r="E169">
        <v>-3.125736431860671E-3</v>
      </c>
      <c r="F169">
        <v>-8.1470933644933515E-3</v>
      </c>
      <c r="G169">
        <v>-1.487229223725604E-2</v>
      </c>
      <c r="H169">
        <v>3.7507520540452479E-3</v>
      </c>
      <c r="I169">
        <v>-8.2307954897163759E-3</v>
      </c>
      <c r="J169">
        <v>7.0968119325135921E-3</v>
      </c>
      <c r="K169">
        <v>-8.7210234401982837E-3</v>
      </c>
    </row>
    <row r="170" spans="1:11" x14ac:dyDescent="0.25">
      <c r="A170" s="2">
        <v>41639</v>
      </c>
      <c r="B170">
        <v>-1.6794509271500491E-3</v>
      </c>
      <c r="C170">
        <v>1.1323275190703129E-2</v>
      </c>
      <c r="D170">
        <v>-9.1320447234426901E-3</v>
      </c>
      <c r="E170">
        <v>6.7021327657113879E-3</v>
      </c>
      <c r="F170">
        <v>2.6995427723078189E-3</v>
      </c>
      <c r="G170">
        <v>1.1931804664929709E-2</v>
      </c>
      <c r="H170">
        <v>-2.70398429276164E-3</v>
      </c>
      <c r="I170">
        <v>9.9857375404480767E-3</v>
      </c>
      <c r="J170">
        <v>-3.1603270735893738E-3</v>
      </c>
      <c r="K170">
        <v>1.076354194658931E-2</v>
      </c>
    </row>
    <row r="171" spans="1:11" x14ac:dyDescent="0.25">
      <c r="A171" s="2">
        <v>41670</v>
      </c>
      <c r="B171">
        <v>5.8094031191484839E-3</v>
      </c>
      <c r="C171">
        <v>-4.8665087717240981E-3</v>
      </c>
      <c r="D171">
        <v>7.9875631614952491E-3</v>
      </c>
      <c r="E171">
        <v>-2.407690891559545E-3</v>
      </c>
      <c r="F171">
        <v>-5.9454249878085818E-4</v>
      </c>
      <c r="G171">
        <v>-5.1770273381566813E-3</v>
      </c>
      <c r="H171">
        <v>4.4008079272876248E-3</v>
      </c>
      <c r="I171">
        <v>-4.150409000480108E-3</v>
      </c>
      <c r="J171">
        <v>4.6800395788163538E-3</v>
      </c>
      <c r="K171">
        <v>-3.9000202553056448E-3</v>
      </c>
    </row>
    <row r="172" spans="1:11" x14ac:dyDescent="0.25">
      <c r="A172" s="2">
        <v>41698</v>
      </c>
      <c r="B172">
        <v>-1.093216884072958E-2</v>
      </c>
      <c r="C172">
        <v>-4.4985500315609219E-3</v>
      </c>
      <c r="D172">
        <v>2.9113133993539112E-4</v>
      </c>
      <c r="E172">
        <v>1.113100058771565E-3</v>
      </c>
      <c r="F172">
        <v>3.1895442067003022E-3</v>
      </c>
      <c r="G172">
        <v>3.5882740683053521E-3</v>
      </c>
      <c r="H172">
        <v>-2.4838310980312972E-3</v>
      </c>
      <c r="I172">
        <v>6.7608031838665528E-5</v>
      </c>
      <c r="J172">
        <v>-9.5034284463965547E-3</v>
      </c>
      <c r="K172">
        <v>1.9935019649552021E-3</v>
      </c>
    </row>
    <row r="173" spans="1:11" x14ac:dyDescent="0.25">
      <c r="A173" s="2">
        <v>41729</v>
      </c>
      <c r="B173">
        <v>1.629133943863415E-3</v>
      </c>
      <c r="C173">
        <v>1.5739199532135209E-3</v>
      </c>
      <c r="D173">
        <v>7.364241877920064E-4</v>
      </c>
      <c r="E173">
        <v>1.127565075177817E-3</v>
      </c>
      <c r="F173">
        <v>1.3358482295106281E-3</v>
      </c>
      <c r="G173">
        <v>2.189251179195972E-3</v>
      </c>
      <c r="H173">
        <v>1.233802120388683E-3</v>
      </c>
      <c r="I173">
        <v>1.6302454025291029E-3</v>
      </c>
      <c r="J173">
        <v>2.177458194848359E-3</v>
      </c>
      <c r="K173">
        <v>1.5213270644406579E-3</v>
      </c>
    </row>
    <row r="174" spans="1:11" x14ac:dyDescent="0.25">
      <c r="A174" s="2">
        <v>41759</v>
      </c>
      <c r="B174">
        <v>-1.388423375242767E-2</v>
      </c>
      <c r="C174">
        <v>4.6370729754779509E-3</v>
      </c>
      <c r="D174">
        <v>-5.4506232418923828E-3</v>
      </c>
      <c r="E174">
        <v>8.8538782307455936E-3</v>
      </c>
      <c r="F174">
        <v>-4.1679196235322249E-3</v>
      </c>
      <c r="G174">
        <v>9.4952300399256725E-3</v>
      </c>
      <c r="H174">
        <v>-7.8342588726174247E-3</v>
      </c>
      <c r="I174">
        <v>7.6620604153830717E-3</v>
      </c>
      <c r="J174">
        <v>-1.372279478780267E-2</v>
      </c>
      <c r="K174">
        <v>9.1341943941793853E-3</v>
      </c>
    </row>
    <row r="175" spans="1:11" x14ac:dyDescent="0.25">
      <c r="A175" s="2">
        <v>41789</v>
      </c>
      <c r="B175">
        <v>-4.5547246110116506E-3</v>
      </c>
      <c r="C175">
        <v>2.176625256850384E-3</v>
      </c>
      <c r="D175">
        <v>-4.351865689034784E-3</v>
      </c>
      <c r="E175">
        <v>2.2780547178388182E-3</v>
      </c>
      <c r="F175">
        <v>-8.5538209431563735E-4</v>
      </c>
      <c r="G175">
        <v>4.0262965151983913E-3</v>
      </c>
      <c r="H175">
        <v>-3.2539907981206919E-3</v>
      </c>
      <c r="I175">
        <v>2.8269921632958642E-3</v>
      </c>
      <c r="J175">
        <v>-7.2839468943811207E-3</v>
      </c>
      <c r="K175">
        <v>3.8344811873609721E-3</v>
      </c>
    </row>
    <row r="176" spans="1:11" x14ac:dyDescent="0.25">
      <c r="A176" s="2">
        <v>41820</v>
      </c>
      <c r="B176">
        <v>-1.5322915918533299E-2</v>
      </c>
      <c r="C176">
        <v>1.638685735875844E-3</v>
      </c>
      <c r="D176">
        <v>1.671723316689901E-3</v>
      </c>
      <c r="E176">
        <v>1.0136005353487441E-2</v>
      </c>
      <c r="F176">
        <v>-1.539301013884913E-2</v>
      </c>
      <c r="G176">
        <v>6.2616629589760107E-4</v>
      </c>
      <c r="H176">
        <v>-9.6814009135641754E-3</v>
      </c>
      <c r="I176">
        <v>4.1336191284202959E-3</v>
      </c>
      <c r="J176">
        <v>-1.664534273064433E-2</v>
      </c>
      <c r="K176">
        <v>6.2004286926304443E-3</v>
      </c>
    </row>
    <row r="177" spans="1:11" x14ac:dyDescent="0.25">
      <c r="A177" s="2">
        <v>41851</v>
      </c>
      <c r="B177">
        <v>-1.8010361861545299E-2</v>
      </c>
      <c r="C177">
        <v>3.572435165653465E-3</v>
      </c>
      <c r="D177">
        <v>-3.1827338792112408E-3</v>
      </c>
      <c r="E177">
        <v>1.0986249156820491E-2</v>
      </c>
      <c r="F177">
        <v>-1.2513054147517929E-2</v>
      </c>
      <c r="G177">
        <v>5.4416398918593518E-3</v>
      </c>
      <c r="H177">
        <v>-1.123538329609149E-2</v>
      </c>
      <c r="I177">
        <v>6.6667747381111038E-3</v>
      </c>
      <c r="J177">
        <v>-2.3396333931236642E-2</v>
      </c>
      <c r="K177">
        <v>1.0000162107166659E-2</v>
      </c>
    </row>
    <row r="178" spans="1:11" x14ac:dyDescent="0.25">
      <c r="A178" s="2">
        <v>41880</v>
      </c>
      <c r="B178">
        <v>-2.058747601426416E-2</v>
      </c>
      <c r="C178">
        <v>-1.656185808971977E-3</v>
      </c>
      <c r="D178">
        <v>1.298969928697369E-2</v>
      </c>
      <c r="E178">
        <v>1.513240184164695E-2</v>
      </c>
      <c r="F178">
        <v>-2.3229982178589629E-2</v>
      </c>
      <c r="G178">
        <v>-4.5753808399604974E-3</v>
      </c>
      <c r="H178">
        <v>-1.027591963529337E-2</v>
      </c>
      <c r="I178">
        <v>2.9669450642381581E-3</v>
      </c>
      <c r="J178">
        <v>-1.4079220498668631E-2</v>
      </c>
      <c r="K178">
        <v>4.4504175963572369E-3</v>
      </c>
    </row>
    <row r="179" spans="1:11" x14ac:dyDescent="0.25">
      <c r="A179" s="2">
        <v>41912</v>
      </c>
      <c r="B179">
        <v>-1.028944372853371E-2</v>
      </c>
      <c r="C179">
        <v>-4.0801349658418752E-3</v>
      </c>
      <c r="D179">
        <v>-7.025852308805157E-4</v>
      </c>
      <c r="E179">
        <v>7.132942829847223E-4</v>
      </c>
      <c r="F179">
        <v>4.3471277134154562E-3</v>
      </c>
      <c r="G179">
        <v>3.5203602765558461E-3</v>
      </c>
      <c r="H179">
        <v>-2.214967081999589E-3</v>
      </c>
      <c r="I179">
        <v>5.1173197899564093E-5</v>
      </c>
      <c r="J179">
        <v>-2.693592839696236E-3</v>
      </c>
      <c r="K179">
        <v>7.6759796849346464E-5</v>
      </c>
    </row>
    <row r="180" spans="1:11" x14ac:dyDescent="0.25">
      <c r="A180" s="2">
        <v>41943</v>
      </c>
      <c r="B180">
        <v>1.8078523213058939E-4</v>
      </c>
      <c r="C180">
        <v>-6.434637660321773E-3</v>
      </c>
      <c r="D180">
        <v>4.7775310350801608E-3</v>
      </c>
      <c r="E180">
        <v>-4.1362647588469867E-3</v>
      </c>
      <c r="F180">
        <v>3.4175038389722781E-3</v>
      </c>
      <c r="G180">
        <v>-3.1300543289970902E-3</v>
      </c>
      <c r="H180">
        <v>2.791940035394343E-3</v>
      </c>
      <c r="I180">
        <v>-4.5669855827219497E-3</v>
      </c>
      <c r="J180">
        <v>9.6776124969664597E-3</v>
      </c>
      <c r="K180">
        <v>-6.8504783740829253E-3</v>
      </c>
    </row>
    <row r="181" spans="1:11" x14ac:dyDescent="0.25">
      <c r="A181" s="2">
        <v>41971</v>
      </c>
      <c r="B181">
        <v>-1.237355801764135E-2</v>
      </c>
      <c r="C181">
        <v>4.0230187914462433E-3</v>
      </c>
      <c r="D181">
        <v>7.754983449821928E-3</v>
      </c>
      <c r="E181">
        <v>1.408728952517788E-2</v>
      </c>
      <c r="F181">
        <v>-5.6946074972556559E-3</v>
      </c>
      <c r="G181">
        <v>8.0378809447899432E-3</v>
      </c>
      <c r="H181">
        <v>-3.4377273550250261E-3</v>
      </c>
      <c r="I181">
        <v>8.7160630871380221E-3</v>
      </c>
      <c r="J181">
        <v>-1.166395585137679E-2</v>
      </c>
      <c r="K181">
        <v>1.209464965935308E-2</v>
      </c>
    </row>
    <row r="182" spans="1:11" x14ac:dyDescent="0.25">
      <c r="A182" s="2">
        <v>42004</v>
      </c>
      <c r="B182">
        <v>2.1100367734947049E-3</v>
      </c>
      <c r="C182">
        <v>5.0133991064079231E-2</v>
      </c>
      <c r="D182">
        <v>-3.4772564296684821E-2</v>
      </c>
      <c r="E182">
        <v>3.1692690528989473E-2</v>
      </c>
      <c r="F182">
        <v>-5.7682763567667279E-2</v>
      </c>
      <c r="G182">
        <v>2.023759089349824E-2</v>
      </c>
      <c r="H182">
        <v>-3.0115097030285799E-2</v>
      </c>
      <c r="I182">
        <v>3.4021424162188979E-2</v>
      </c>
      <c r="J182">
        <v>-8.3258672500799574E-2</v>
      </c>
      <c r="K182">
        <v>5.2563686699797142E-2</v>
      </c>
    </row>
    <row r="183" spans="1:11" x14ac:dyDescent="0.25">
      <c r="A183" s="2">
        <v>42034</v>
      </c>
      <c r="B183">
        <v>-2.171622319820643E-2</v>
      </c>
      <c r="C183">
        <v>-4.0241763457771647E-3</v>
      </c>
      <c r="D183">
        <v>1.0139174580053509E-2</v>
      </c>
      <c r="E183">
        <v>1.190352254335281E-2</v>
      </c>
      <c r="F183">
        <v>8.5541302214766635E-3</v>
      </c>
      <c r="G183">
        <v>1.111100036406438E-2</v>
      </c>
      <c r="H183">
        <v>-1.007639465558752E-3</v>
      </c>
      <c r="I183">
        <v>6.330115520546676E-3</v>
      </c>
      <c r="J183">
        <v>2.4218194231706118E-3</v>
      </c>
      <c r="K183">
        <v>6.0808342204048144E-3</v>
      </c>
    </row>
    <row r="184" spans="1:11" x14ac:dyDescent="0.25">
      <c r="A184" s="2">
        <v>42062</v>
      </c>
      <c r="B184">
        <v>-2.0513703436506919E-2</v>
      </c>
      <c r="C184">
        <v>1.3843098525018241E-2</v>
      </c>
      <c r="D184">
        <v>-7.6584689222914306E-3</v>
      </c>
      <c r="E184">
        <v>1.7652524120694801E-2</v>
      </c>
      <c r="F184">
        <v>-3.6240207427464873E-2</v>
      </c>
      <c r="G184">
        <v>5.9798465295392688E-3</v>
      </c>
      <c r="H184">
        <v>-2.1470793262087739E-2</v>
      </c>
      <c r="I184">
        <v>1.249182305841744E-2</v>
      </c>
      <c r="J184">
        <v>-4.045372683689609E-2</v>
      </c>
      <c r="K184">
        <v>2.012254111769991E-2</v>
      </c>
    </row>
    <row r="185" spans="1:11" x14ac:dyDescent="0.25">
      <c r="A185" s="2">
        <v>42094</v>
      </c>
      <c r="B185">
        <v>1.085354865736457E-2</v>
      </c>
      <c r="C185">
        <v>-8.5313862267965002E-3</v>
      </c>
      <c r="D185">
        <v>4.1955339888338529E-3</v>
      </c>
      <c r="E185">
        <v>-1.1309930369838629E-2</v>
      </c>
      <c r="F185">
        <v>2.5755718285340911E-2</v>
      </c>
      <c r="G185">
        <v>-1.0803014128083269E-3</v>
      </c>
      <c r="H185">
        <v>1.360160031051311E-2</v>
      </c>
      <c r="I185">
        <v>-6.9738726698144859E-3</v>
      </c>
      <c r="J185">
        <v>2.4637981189832962E-2</v>
      </c>
      <c r="K185">
        <v>-1.101828402228021E-2</v>
      </c>
    </row>
    <row r="186" spans="1:11" x14ac:dyDescent="0.25">
      <c r="A186" s="2">
        <v>42124</v>
      </c>
      <c r="B186">
        <v>-1.579194208058601E-2</v>
      </c>
      <c r="C186">
        <v>-4.788883125846698E-4</v>
      </c>
      <c r="D186">
        <v>1.2671420038929159E-2</v>
      </c>
      <c r="E186">
        <v>1.076711603409786E-2</v>
      </c>
      <c r="F186">
        <v>-6.5219296253816927E-3</v>
      </c>
      <c r="G186">
        <v>4.156117915017488E-3</v>
      </c>
      <c r="H186">
        <v>-3.2141505556795139E-3</v>
      </c>
      <c r="I186">
        <v>4.8147818788435576E-3</v>
      </c>
      <c r="J186">
        <v>-3.6710982408884249E-3</v>
      </c>
      <c r="K186">
        <v>4.9237844607036407E-3</v>
      </c>
    </row>
    <row r="187" spans="1:11" x14ac:dyDescent="0.25">
      <c r="A187" s="2">
        <v>42153</v>
      </c>
      <c r="B187">
        <v>6.3355121266483573E-3</v>
      </c>
      <c r="C187">
        <v>-1.786850108292915E-3</v>
      </c>
      <c r="D187">
        <v>-7.2985492645245113E-3</v>
      </c>
      <c r="E187">
        <v>-9.9984496141060537E-3</v>
      </c>
      <c r="F187">
        <v>7.7373023988073887E-3</v>
      </c>
      <c r="G187">
        <v>-1.085954972213398E-3</v>
      </c>
      <c r="H187">
        <v>2.258088420310412E-3</v>
      </c>
      <c r="I187">
        <v>-4.2904182315374548E-3</v>
      </c>
      <c r="J187">
        <v>4.9481647783539816E-3</v>
      </c>
      <c r="K187">
        <v>-4.9978678344141988E-3</v>
      </c>
    </row>
    <row r="188" spans="1:11" x14ac:dyDescent="0.25">
      <c r="A188" s="2">
        <v>42185</v>
      </c>
      <c r="B188">
        <v>-6.1954558395307382E-4</v>
      </c>
      <c r="C188">
        <v>-2.836008815538694E-3</v>
      </c>
      <c r="D188">
        <v>1.4036758659495279E-2</v>
      </c>
      <c r="E188">
        <v>3.7154177241735418E-3</v>
      </c>
      <c r="F188">
        <v>1.5356805585060701E-2</v>
      </c>
      <c r="G188">
        <v>5.1521667689681926E-3</v>
      </c>
      <c r="H188">
        <v>9.5913395535343025E-3</v>
      </c>
      <c r="I188">
        <v>2.01052522586768E-3</v>
      </c>
      <c r="J188">
        <v>1.380335442103682E-2</v>
      </c>
      <c r="K188">
        <v>1.3515889292548479E-3</v>
      </c>
    </row>
    <row r="189" spans="1:11" x14ac:dyDescent="0.25">
      <c r="A189" s="2">
        <v>42216</v>
      </c>
      <c r="B189">
        <v>3.4173893480593721E-2</v>
      </c>
      <c r="C189">
        <v>-4.2440260678295646E-3</v>
      </c>
      <c r="D189">
        <v>1.2551111200886701E-3</v>
      </c>
      <c r="E189">
        <v>-2.0703417248082091E-2</v>
      </c>
      <c r="F189">
        <v>-1.186857340887389E-2</v>
      </c>
      <c r="G189">
        <v>-2.510004615114075E-2</v>
      </c>
      <c r="H189">
        <v>7.8534770639361699E-3</v>
      </c>
      <c r="I189">
        <v>-1.668249648901746E-2</v>
      </c>
      <c r="J189">
        <v>2.356043119180851E-2</v>
      </c>
      <c r="K189">
        <v>-1.9391793461933111E-2</v>
      </c>
    </row>
    <row r="190" spans="1:11" x14ac:dyDescent="0.25">
      <c r="A190" s="2">
        <v>42247</v>
      </c>
      <c r="B190">
        <v>-8.5134409078580168E-3</v>
      </c>
      <c r="C190">
        <v>1.27190574735423E-3</v>
      </c>
      <c r="D190">
        <v>-1.806434202593965E-3</v>
      </c>
      <c r="E190">
        <v>4.6254090999862559E-3</v>
      </c>
      <c r="F190">
        <v>-4.4680341459906212E-4</v>
      </c>
      <c r="G190">
        <v>5.5669307391911001E-3</v>
      </c>
      <c r="H190">
        <v>-3.5888928416836809E-3</v>
      </c>
      <c r="I190">
        <v>3.8214151955105291E-3</v>
      </c>
      <c r="J190">
        <v>-1.0766678525051041E-2</v>
      </c>
      <c r="K190">
        <v>5.5286262012832366E-3</v>
      </c>
    </row>
    <row r="191" spans="1:11" x14ac:dyDescent="0.25">
      <c r="A191" s="2">
        <v>42277</v>
      </c>
      <c r="B191">
        <v>-2.735798117080793E-2</v>
      </c>
      <c r="C191">
        <v>3.6365867906992919E-3</v>
      </c>
      <c r="D191">
        <v>-4.0161924694720264E-3</v>
      </c>
      <c r="E191">
        <v>1.138457637421442E-2</v>
      </c>
      <c r="F191">
        <v>1.0290403579393641E-2</v>
      </c>
      <c r="G191">
        <v>2.059615200651619E-2</v>
      </c>
      <c r="H191">
        <v>-7.0279233536287697E-3</v>
      </c>
      <c r="I191">
        <v>1.1872438390476629E-2</v>
      </c>
      <c r="J191">
        <v>-1.3237960526580659E-2</v>
      </c>
      <c r="K191">
        <v>1.4880747343278249E-2</v>
      </c>
    </row>
    <row r="192" spans="1:11" x14ac:dyDescent="0.25">
      <c r="A192" s="2">
        <v>42307</v>
      </c>
      <c r="B192">
        <v>-3.2904195806261388E-2</v>
      </c>
      <c r="C192">
        <v>4.7396598808868706E-3</v>
      </c>
      <c r="D192">
        <v>-1.004661419144762E-2</v>
      </c>
      <c r="E192">
        <v>1.2734821174858231E-2</v>
      </c>
      <c r="F192">
        <v>-1.185268932242267E-2</v>
      </c>
      <c r="G192">
        <v>1.5265413122806231E-2</v>
      </c>
      <c r="H192">
        <v>-1.8267833106710551E-2</v>
      </c>
      <c r="I192">
        <v>1.091329805951711E-2</v>
      </c>
      <c r="J192">
        <v>-3.4691251115280743E-2</v>
      </c>
      <c r="K192">
        <v>1.8058601220108831E-2</v>
      </c>
    </row>
    <row r="193" spans="1:11" x14ac:dyDescent="0.25">
      <c r="A193" s="2">
        <v>42338</v>
      </c>
      <c r="B193">
        <v>3.1716678914909278E-2</v>
      </c>
      <c r="C193">
        <v>3.233897227894466E-5</v>
      </c>
      <c r="D193">
        <v>-4.9261781228862279E-3</v>
      </c>
      <c r="E193">
        <v>-1.8289089546618811E-2</v>
      </c>
      <c r="F193">
        <v>4.7684298015175279E-3</v>
      </c>
      <c r="G193">
        <v>-1.3441785584416929E-2</v>
      </c>
      <c r="H193">
        <v>1.0519643531180191E-2</v>
      </c>
      <c r="I193">
        <v>-1.05661787195856E-2</v>
      </c>
      <c r="J193">
        <v>3.1558930593540577E-2</v>
      </c>
      <c r="K193">
        <v>-1.5826000485175691E-2</v>
      </c>
    </row>
    <row r="194" spans="1:11" x14ac:dyDescent="0.25">
      <c r="A194" s="2">
        <v>42369</v>
      </c>
      <c r="B194">
        <v>1.6431322709238218E-2</v>
      </c>
      <c r="C194">
        <v>-4.7079272364030098E-3</v>
      </c>
      <c r="D194">
        <v>1.323429859598786E-2</v>
      </c>
      <c r="E194">
        <v>-6.8500922739628267E-3</v>
      </c>
      <c r="F194">
        <v>-1.9874042125963731E-2</v>
      </c>
      <c r="G194">
        <v>-2.026190991804518E-2</v>
      </c>
      <c r="H194">
        <v>3.2638597264207799E-3</v>
      </c>
      <c r="I194">
        <v>-1.0606643142803671E-2</v>
      </c>
      <c r="J194">
        <v>3.5068737454754481E-3</v>
      </c>
      <c r="K194">
        <v>-1.147209872784812E-2</v>
      </c>
    </row>
    <row r="195" spans="1:11" x14ac:dyDescent="0.25">
      <c r="A195" s="2">
        <v>42398</v>
      </c>
      <c r="B195">
        <v>2.4350230673144971E-2</v>
      </c>
      <c r="C195">
        <v>1.9862133899187472E-2</v>
      </c>
      <c r="D195">
        <v>-2.6594541819583411E-2</v>
      </c>
      <c r="E195">
        <v>-3.1618076492398329E-3</v>
      </c>
      <c r="F195">
        <v>2.20035955286727E-2</v>
      </c>
      <c r="G195">
        <v>1.8841787879432869E-2</v>
      </c>
      <c r="H195">
        <v>6.5864281274114218E-3</v>
      </c>
      <c r="I195">
        <v>1.1847371376460169E-2</v>
      </c>
      <c r="J195">
        <v>1.975928438223427E-2</v>
      </c>
      <c r="K195">
        <v>1.0135463260551871E-2</v>
      </c>
    </row>
    <row r="196" spans="1:11" x14ac:dyDescent="0.25">
      <c r="A196" s="2">
        <v>42429</v>
      </c>
      <c r="B196">
        <v>9.6234592546370137E-3</v>
      </c>
      <c r="C196">
        <v>-8.3819381927868978E-3</v>
      </c>
      <c r="D196">
        <v>-2.7935517682188709E-3</v>
      </c>
      <c r="E196">
        <v>-1.3052827910426969E-2</v>
      </c>
      <c r="F196">
        <v>-6.7867446238768061E-3</v>
      </c>
      <c r="G196">
        <v>-1.5049424338255939E-2</v>
      </c>
      <c r="H196">
        <v>1.438762084711182E-5</v>
      </c>
      <c r="I196">
        <v>-1.2161396813823271E-2</v>
      </c>
      <c r="J196">
        <v>-1.1244104915337611E-2</v>
      </c>
      <c r="K196">
        <v>-9.4645478097072772E-3</v>
      </c>
    </row>
    <row r="197" spans="1:11" x14ac:dyDescent="0.25">
      <c r="A197" s="2">
        <v>42460</v>
      </c>
      <c r="B197">
        <v>1.326700820929985E-2</v>
      </c>
      <c r="C197">
        <v>7.3350513974830937E-3</v>
      </c>
      <c r="D197">
        <v>7.8261592739215164E-4</v>
      </c>
      <c r="E197">
        <v>3.4451722761805752E-3</v>
      </c>
      <c r="F197">
        <v>9.9937192256334111E-3</v>
      </c>
      <c r="G197">
        <v>8.7999814986111629E-3</v>
      </c>
      <c r="H197">
        <v>8.0144477874418019E-3</v>
      </c>
      <c r="I197">
        <v>6.5267350574249429E-3</v>
      </c>
      <c r="J197">
        <v>2.1874143323246931E-2</v>
      </c>
      <c r="K197">
        <v>4.0563701955506912E-3</v>
      </c>
    </row>
    <row r="198" spans="1:11" x14ac:dyDescent="0.25">
      <c r="A198" s="2">
        <v>42489</v>
      </c>
      <c r="B198">
        <v>-1.5356588691371889E-2</v>
      </c>
      <c r="C198">
        <v>2.6562250920898468E-4</v>
      </c>
      <c r="D198">
        <v>1.6758732886352809E-2</v>
      </c>
      <c r="E198">
        <v>1.437451245850903E-2</v>
      </c>
      <c r="F198">
        <v>-7.4771042405852154E-4</v>
      </c>
      <c r="G198">
        <v>2.1285362070083929E-3</v>
      </c>
      <c r="H198">
        <v>2.1814459030746779E-4</v>
      </c>
      <c r="I198">
        <v>5.5895570582421353E-3</v>
      </c>
      <c r="J198">
        <v>4.0294233599744711E-3</v>
      </c>
      <c r="K198">
        <v>5.4564663966656119E-3</v>
      </c>
    </row>
    <row r="199" spans="1:11" x14ac:dyDescent="0.25">
      <c r="A199" s="2">
        <v>42521</v>
      </c>
      <c r="B199">
        <v>2.4819805255700291E-2</v>
      </c>
      <c r="C199">
        <v>2.0274897765262478E-2</v>
      </c>
      <c r="D199">
        <v>-3.1324928441922827E-2</v>
      </c>
      <c r="E199">
        <v>-5.5767484588642672E-3</v>
      </c>
      <c r="F199">
        <v>8.3836538690029942E-3</v>
      </c>
      <c r="G199">
        <v>1.3904517014888131E-2</v>
      </c>
      <c r="H199">
        <v>6.2617689426015192E-4</v>
      </c>
      <c r="I199">
        <v>9.5342221070954455E-3</v>
      </c>
      <c r="J199">
        <v>-6.6102349889622684E-3</v>
      </c>
      <c r="K199">
        <v>9.8810150222195664E-3</v>
      </c>
    </row>
    <row r="200" spans="1:11" x14ac:dyDescent="0.25">
      <c r="A200" s="2">
        <v>42551</v>
      </c>
      <c r="B200">
        <v>-1.651995528543293E-3</v>
      </c>
      <c r="C200">
        <v>-1.661855701006408E-4</v>
      </c>
      <c r="D200">
        <v>-5.9379619734599926E-3</v>
      </c>
      <c r="E200">
        <v>-2.5137503933261971E-3</v>
      </c>
      <c r="F200">
        <v>-6.3420306274184466E-4</v>
      </c>
      <c r="G200">
        <v>-1.259397200619761E-3</v>
      </c>
      <c r="H200">
        <v>-2.741386854915043E-3</v>
      </c>
      <c r="I200">
        <v>-1.3131110546821989E-3</v>
      </c>
      <c r="J200">
        <v>-4.9008515267009219E-3</v>
      </c>
      <c r="K200">
        <v>-1.5002675808182099E-3</v>
      </c>
    </row>
    <row r="201" spans="1:11" x14ac:dyDescent="0.25">
      <c r="A201" s="2">
        <v>42580</v>
      </c>
      <c r="B201">
        <v>-4.5267203494550479E-3</v>
      </c>
      <c r="C201">
        <v>-4.4692914355774372E-3</v>
      </c>
      <c r="D201">
        <v>2.4400620218610249E-3</v>
      </c>
      <c r="E201">
        <v>-2.522102979259898E-3</v>
      </c>
      <c r="F201">
        <v>-2.1626049666817011E-3</v>
      </c>
      <c r="G201">
        <v>-4.7600358274273663E-3</v>
      </c>
      <c r="H201">
        <v>-1.4164210980919089E-3</v>
      </c>
      <c r="I201">
        <v>-3.9171434140882339E-3</v>
      </c>
      <c r="J201">
        <v>-2.040709125435745E-3</v>
      </c>
      <c r="K201">
        <v>-2.6429589850016501E-3</v>
      </c>
    </row>
    <row r="202" spans="1:11" x14ac:dyDescent="0.25">
      <c r="A202" s="2">
        <v>42613</v>
      </c>
      <c r="B202">
        <v>4.4541556976732009E-3</v>
      </c>
      <c r="C202">
        <v>1.808815169085598E-3</v>
      </c>
      <c r="D202">
        <v>-9.0351751873519754E-3</v>
      </c>
      <c r="E202">
        <v>-1.702664302827262E-3</v>
      </c>
      <c r="F202">
        <v>-4.8112673299026479E-3</v>
      </c>
      <c r="G202">
        <v>-2.1008192883623E-3</v>
      </c>
      <c r="H202">
        <v>-3.130762273193807E-3</v>
      </c>
      <c r="I202">
        <v>-6.6488947403465462E-4</v>
      </c>
      <c r="J202">
        <v>-1.7525895387980671E-3</v>
      </c>
      <c r="K202">
        <v>-2.3771772444934761E-3</v>
      </c>
    </row>
    <row r="203" spans="1:11" x14ac:dyDescent="0.25">
      <c r="A203" s="2">
        <v>42643</v>
      </c>
      <c r="B203">
        <v>-7.0528796914355986E-3</v>
      </c>
      <c r="C203">
        <v>-1.0992975286280961E-3</v>
      </c>
      <c r="D203">
        <v>-2.9113487389809139E-4</v>
      </c>
      <c r="E203">
        <v>5.3466079355648068E-3</v>
      </c>
      <c r="F203">
        <v>-1.432184597072796E-2</v>
      </c>
      <c r="G203">
        <v>-6.1269966624759803E-3</v>
      </c>
      <c r="H203">
        <v>-7.2219535120205507E-3</v>
      </c>
      <c r="I203">
        <v>-6.2656208517975647E-4</v>
      </c>
      <c r="J203">
        <v>-1.3182945802283901E-2</v>
      </c>
      <c r="K203">
        <v>-1.0227648540366749E-3</v>
      </c>
    </row>
    <row r="204" spans="1:11" x14ac:dyDescent="0.25">
      <c r="A204" s="2">
        <v>42674</v>
      </c>
      <c r="B204">
        <v>-3.9354432974880893E-2</v>
      </c>
      <c r="C204">
        <v>-7.4008974995136041E-3</v>
      </c>
      <c r="D204">
        <v>2.3307347954998271E-2</v>
      </c>
      <c r="E204">
        <v>2.2835264516888162E-2</v>
      </c>
      <c r="F204">
        <v>-1.0696163214760791E-2</v>
      </c>
      <c r="G204">
        <v>6.1929011790099924E-3</v>
      </c>
      <c r="H204">
        <v>-8.914416078214471E-3</v>
      </c>
      <c r="I204">
        <v>7.2090893987948462E-3</v>
      </c>
      <c r="J204">
        <v>-1.233717821028016E-2</v>
      </c>
      <c r="K204">
        <v>1.102454786955325E-2</v>
      </c>
    </row>
    <row r="205" spans="1:11" x14ac:dyDescent="0.25">
      <c r="A205" s="2">
        <v>42704</v>
      </c>
      <c r="B205">
        <v>-5.5993337842956004E-3</v>
      </c>
      <c r="C205">
        <v>-2.2244553250750018E-3</v>
      </c>
      <c r="D205">
        <v>7.8968253086419797E-4</v>
      </c>
      <c r="E205">
        <v>2.9448250338192971E-3</v>
      </c>
      <c r="F205">
        <v>-1.0631692323890119E-2</v>
      </c>
      <c r="G205">
        <v>-7.176604894207861E-3</v>
      </c>
      <c r="H205">
        <v>-5.1471145257738398E-3</v>
      </c>
      <c r="I205">
        <v>-2.1520783951545219E-3</v>
      </c>
      <c r="J205">
        <v>-1.128979907211955E-2</v>
      </c>
      <c r="K205">
        <v>-2.5393165765268408E-3</v>
      </c>
    </row>
    <row r="206" spans="1:11" x14ac:dyDescent="0.25">
      <c r="A206" s="2">
        <v>42734</v>
      </c>
      <c r="B206">
        <v>9.448653221683468E-3</v>
      </c>
      <c r="C206">
        <v>1.464771183784097E-3</v>
      </c>
      <c r="D206">
        <v>-2.4700941453215282E-4</v>
      </c>
      <c r="E206">
        <v>-6.4040361873451976E-3</v>
      </c>
      <c r="F206">
        <v>9.8742485440439639E-4</v>
      </c>
      <c r="G206">
        <v>-3.3899003749625618E-3</v>
      </c>
      <c r="H206">
        <v>3.396356220518571E-3</v>
      </c>
      <c r="I206">
        <v>-2.7763884595078869E-3</v>
      </c>
      <c r="J206">
        <v>9.1964647844142936E-3</v>
      </c>
      <c r="K206">
        <v>-5.1901261469948544E-3</v>
      </c>
    </row>
    <row r="207" spans="1:11" x14ac:dyDescent="0.25">
      <c r="A207" s="2">
        <v>42766</v>
      </c>
      <c r="B207">
        <v>-9.9561011335763915E-3</v>
      </c>
      <c r="C207">
        <v>9.8126982221661482E-3</v>
      </c>
      <c r="D207">
        <v>-6.4780407805788542E-3</v>
      </c>
      <c r="E207">
        <v>9.0855769748633634E-3</v>
      </c>
      <c r="F207">
        <v>6.8652065445164332E-3</v>
      </c>
      <c r="G207">
        <v>1.545843393333473E-2</v>
      </c>
      <c r="H207">
        <v>-3.189645123212936E-3</v>
      </c>
      <c r="I207">
        <v>1.1452236376788079E-2</v>
      </c>
      <c r="J207">
        <v>-1.1611734033204009E-2</v>
      </c>
      <c r="K207">
        <v>1.217656722515049E-2</v>
      </c>
    </row>
    <row r="208" spans="1:11" x14ac:dyDescent="0.25">
      <c r="A208" s="2">
        <v>42794</v>
      </c>
      <c r="B208">
        <v>6.9468262828642942E-3</v>
      </c>
      <c r="C208">
        <v>2.083937316862627E-3</v>
      </c>
      <c r="D208">
        <v>-9.4510344112390433E-3</v>
      </c>
      <c r="E208">
        <v>-4.4035827472030942E-3</v>
      </c>
      <c r="F208">
        <v>7.3139625986432082E-3</v>
      </c>
      <c r="G208">
        <v>2.673389890342247E-3</v>
      </c>
      <c r="H208">
        <v>1.603251490089487E-3</v>
      </c>
      <c r="I208">
        <v>1.17914820000593E-4</v>
      </c>
      <c r="J208">
        <v>-1.3734028605261051E-4</v>
      </c>
      <c r="K208">
        <v>1.9232780648261471E-3</v>
      </c>
    </row>
    <row r="209" spans="1:11" x14ac:dyDescent="0.25">
      <c r="A209" s="2">
        <v>42825</v>
      </c>
      <c r="B209">
        <v>1.590811732747608E-2</v>
      </c>
      <c r="C209">
        <v>-9.3336468854025266E-3</v>
      </c>
      <c r="D209">
        <v>8.2179662917929467E-4</v>
      </c>
      <c r="E209">
        <v>-1.0674917057568021E-2</v>
      </c>
      <c r="F209">
        <v>6.5868047908131276E-3</v>
      </c>
      <c r="G209">
        <v>-6.2723277057788141E-3</v>
      </c>
      <c r="H209">
        <v>7.7722395824894996E-3</v>
      </c>
      <c r="I209">
        <v>-8.7602972162497874E-3</v>
      </c>
      <c r="J209">
        <v>1.5414008671100319E-2</v>
      </c>
      <c r="K209">
        <v>-9.7125600923225891E-3</v>
      </c>
    </row>
    <row r="210" spans="1:11" x14ac:dyDescent="0.25">
      <c r="A210" s="2">
        <v>42853</v>
      </c>
      <c r="B210">
        <v>2.014211684118972E-2</v>
      </c>
      <c r="C210">
        <v>-7.9268744806121564E-3</v>
      </c>
      <c r="D210">
        <v>1.305112617517299E-2</v>
      </c>
      <c r="E210">
        <v>-5.6424680827310558E-3</v>
      </c>
      <c r="F210">
        <v>-1.3873161865854629E-2</v>
      </c>
      <c r="G210">
        <v>-2.623747878162197E-2</v>
      </c>
      <c r="H210">
        <v>6.4400270501693592E-3</v>
      </c>
      <c r="I210">
        <v>-1.326894044832173E-2</v>
      </c>
      <c r="J210">
        <v>1.459455281208075E-2</v>
      </c>
      <c r="K210">
        <v>-1.7923687250389422E-2</v>
      </c>
    </row>
    <row r="211" spans="1:11" x14ac:dyDescent="0.25">
      <c r="A211" s="2">
        <v>42886</v>
      </c>
      <c r="B211">
        <v>-8.7741478904402263E-3</v>
      </c>
      <c r="C211">
        <v>-7.6176307071493601E-3</v>
      </c>
      <c r="D211">
        <v>1.249933233467005E-3</v>
      </c>
      <c r="E211">
        <v>-5.6178900711401523E-3</v>
      </c>
      <c r="F211">
        <v>5.9634377049258471E-3</v>
      </c>
      <c r="G211">
        <v>-2.233192761908363E-3</v>
      </c>
      <c r="H211">
        <v>-5.2025898401579008E-4</v>
      </c>
      <c r="I211">
        <v>-5.156237846732626E-3</v>
      </c>
      <c r="J211">
        <v>3.1721548280920328E-3</v>
      </c>
      <c r="K211">
        <v>-6.003191245528566E-3</v>
      </c>
    </row>
    <row r="212" spans="1:11" x14ac:dyDescent="0.25">
      <c r="A212" s="2">
        <v>42916</v>
      </c>
      <c r="B212">
        <v>8.2223927472066215E-3</v>
      </c>
      <c r="C212">
        <v>-6.3441782995946839E-3</v>
      </c>
      <c r="D212">
        <v>1.145507666568943E-2</v>
      </c>
      <c r="E212">
        <v>-7.5798957487694073E-3</v>
      </c>
      <c r="F212">
        <v>-4.0600905150500969E-3</v>
      </c>
      <c r="G212">
        <v>-1.077379924943167E-2</v>
      </c>
      <c r="H212">
        <v>5.2057929659486534E-3</v>
      </c>
      <c r="I212">
        <v>-8.2326244325985863E-3</v>
      </c>
      <c r="J212">
        <v>1.1295083803871449E-2</v>
      </c>
      <c r="K212">
        <v>-1.036725455323138E-2</v>
      </c>
    </row>
    <row r="213" spans="1:11" x14ac:dyDescent="0.25">
      <c r="A213" s="2">
        <v>42947</v>
      </c>
      <c r="B213">
        <v>-1.9948441016674799E-3</v>
      </c>
      <c r="C213">
        <v>-2.156348436381328E-3</v>
      </c>
      <c r="D213">
        <v>-2.3402643482497648E-3</v>
      </c>
      <c r="E213">
        <v>-1.2977519739636679E-3</v>
      </c>
      <c r="F213">
        <v>-3.0743995557369181E-3</v>
      </c>
      <c r="G213">
        <v>-4.2382808358832694E-3</v>
      </c>
      <c r="H213">
        <v>-2.4698360018847211E-3</v>
      </c>
      <c r="I213">
        <v>-2.5641270820760879E-3</v>
      </c>
      <c r="J213">
        <v>-4.380693546610792E-3</v>
      </c>
      <c r="K213">
        <v>-2.8337230046739572E-3</v>
      </c>
    </row>
    <row r="214" spans="1:11" x14ac:dyDescent="0.25">
      <c r="A214" s="2">
        <v>42978</v>
      </c>
      <c r="B214">
        <v>2.340628644359554E-3</v>
      </c>
      <c r="C214">
        <v>-2.9589679529732132E-3</v>
      </c>
      <c r="D214">
        <v>5.4893281292163441E-3</v>
      </c>
      <c r="E214">
        <v>-1.6629161868366711E-3</v>
      </c>
      <c r="F214">
        <v>-1.078016013900982E-2</v>
      </c>
      <c r="G214">
        <v>-3.3666291674516739E-3</v>
      </c>
      <c r="H214">
        <v>-9.8340112181130698E-4</v>
      </c>
      <c r="I214">
        <v>-2.6628377690871858E-3</v>
      </c>
      <c r="J214">
        <v>-5.1688790517983689E-3</v>
      </c>
      <c r="K214">
        <v>-4.1228030103282742E-3</v>
      </c>
    </row>
    <row r="215" spans="1:11" x14ac:dyDescent="0.25">
      <c r="A215" s="2">
        <v>43007</v>
      </c>
      <c r="B215">
        <v>8.847414380276147E-4</v>
      </c>
      <c r="C215">
        <v>1.8036063066204199E-3</v>
      </c>
      <c r="D215">
        <v>3.4960527773860938E-3</v>
      </c>
      <c r="E215">
        <v>2.0324267912268379E-3</v>
      </c>
      <c r="F215">
        <v>8.937809396562503E-3</v>
      </c>
      <c r="G215">
        <v>5.8721106334679984E-3</v>
      </c>
      <c r="H215">
        <v>4.4395345373254048E-3</v>
      </c>
      <c r="I215">
        <v>3.2360479104384179E-3</v>
      </c>
      <c r="J215">
        <v>5.2996590840065153E-3</v>
      </c>
      <c r="K215">
        <v>3.024095918069803E-3</v>
      </c>
    </row>
    <row r="216" spans="1:11" x14ac:dyDescent="0.25">
      <c r="A216" s="2">
        <v>43039</v>
      </c>
      <c r="B216">
        <v>1.249634536738769E-2</v>
      </c>
      <c r="C216">
        <v>-4.3322409573503641E-3</v>
      </c>
      <c r="D216">
        <v>1.008709389316189E-2</v>
      </c>
      <c r="E216">
        <v>-4.2969738123997299E-3</v>
      </c>
      <c r="F216">
        <v>-5.7985142230161397E-3</v>
      </c>
      <c r="G216">
        <v>-1.312004728295737E-2</v>
      </c>
      <c r="H216">
        <v>5.5949750125111452E-3</v>
      </c>
      <c r="I216">
        <v>-7.2497540175691559E-3</v>
      </c>
      <c r="J216">
        <v>1.8639742789616531E-3</v>
      </c>
      <c r="K216">
        <v>-9.5296955672989139E-3</v>
      </c>
    </row>
    <row r="217" spans="1:11" x14ac:dyDescent="0.25">
      <c r="A217" s="2">
        <v>43069</v>
      </c>
      <c r="B217">
        <v>6.811631057072492E-4</v>
      </c>
      <c r="C217">
        <v>-3.564185035580425E-3</v>
      </c>
      <c r="D217">
        <v>3.3725366973173399E-3</v>
      </c>
      <c r="E217">
        <v>-1.5816779576699469E-3</v>
      </c>
      <c r="F217">
        <v>3.43311023545729E-3</v>
      </c>
      <c r="G217">
        <v>-1.2879359706771129E-3</v>
      </c>
      <c r="H217">
        <v>2.495603346160627E-3</v>
      </c>
      <c r="I217">
        <v>-2.1445996546424948E-3</v>
      </c>
      <c r="J217">
        <v>9.5052603273025425E-3</v>
      </c>
      <c r="K217">
        <v>-3.071756272128523E-3</v>
      </c>
    </row>
    <row r="218" spans="1:11" x14ac:dyDescent="0.25">
      <c r="A218" s="2">
        <v>43098</v>
      </c>
      <c r="B218">
        <v>9.8611440017322607E-3</v>
      </c>
      <c r="C218">
        <v>-2.9538505864907128E-3</v>
      </c>
      <c r="D218">
        <v>7.0997179296507611E-3</v>
      </c>
      <c r="E218">
        <v>-5.9677846817721486E-3</v>
      </c>
      <c r="F218">
        <v>-1.786862703882312E-2</v>
      </c>
      <c r="G218">
        <v>-1.2678395887707561E-2</v>
      </c>
      <c r="H218">
        <v>-3.0258836914670101E-4</v>
      </c>
      <c r="I218">
        <v>-7.2000103853234743E-3</v>
      </c>
      <c r="J218">
        <v>2.3586770110412682E-3</v>
      </c>
      <c r="K218">
        <v>-8.6104294117951997E-3</v>
      </c>
    </row>
    <row r="219" spans="1:11" x14ac:dyDescent="0.25">
      <c r="A219" s="2">
        <v>43131</v>
      </c>
      <c r="B219">
        <v>9.3445333500412862E-3</v>
      </c>
      <c r="C219">
        <v>1.355289548584597E-2</v>
      </c>
      <c r="D219">
        <v>-8.2172099534434159E-3</v>
      </c>
      <c r="E219">
        <v>5.7023370780648003E-3</v>
      </c>
      <c r="F219">
        <v>-1.6287859884220861E-2</v>
      </c>
      <c r="G219">
        <v>1.403754887116302E-3</v>
      </c>
      <c r="H219">
        <v>-5.0535121625409959E-3</v>
      </c>
      <c r="I219">
        <v>6.8863291503423584E-3</v>
      </c>
      <c r="J219">
        <v>-1.5160536487622989E-2</v>
      </c>
      <c r="K219">
        <v>8.0732989189321192E-3</v>
      </c>
    </row>
    <row r="220" spans="1:11" x14ac:dyDescent="0.25">
      <c r="A220" s="2">
        <v>43159</v>
      </c>
      <c r="B220">
        <v>-1.431802328660136E-3</v>
      </c>
      <c r="C220">
        <v>1.179083162745626E-5</v>
      </c>
      <c r="D220">
        <v>7.3121396546773623E-4</v>
      </c>
      <c r="E220">
        <v>-3.2188910579880039E-4</v>
      </c>
      <c r="F220">
        <v>-3.3892870370666451E-4</v>
      </c>
      <c r="G220">
        <v>-2.115243230366048E-3</v>
      </c>
      <c r="H220">
        <v>-3.4650568896635482E-4</v>
      </c>
      <c r="I220">
        <v>-8.0844716817913078E-4</v>
      </c>
      <c r="J220">
        <v>2.6915193874834639E-4</v>
      </c>
      <c r="K220">
        <v>-1.212670752268696E-3</v>
      </c>
    </row>
    <row r="221" spans="1:11" x14ac:dyDescent="0.25">
      <c r="A221" s="2">
        <v>43189</v>
      </c>
      <c r="B221">
        <v>-1.2383184668245679E-2</v>
      </c>
      <c r="C221">
        <v>-5.0028028250990271E-4</v>
      </c>
      <c r="D221">
        <v>-1.446690587886158E-3</v>
      </c>
      <c r="E221">
        <v>4.3293492787732637E-3</v>
      </c>
      <c r="F221">
        <v>7.7911104867698418E-4</v>
      </c>
      <c r="G221">
        <v>3.4575577021118248E-3</v>
      </c>
      <c r="H221">
        <v>-4.3502547358182861E-3</v>
      </c>
      <c r="I221">
        <v>2.4288755661250618E-3</v>
      </c>
      <c r="J221">
        <v>-8.3022224495427743E-3</v>
      </c>
      <c r="K221">
        <v>4.0481259435417704E-3</v>
      </c>
    </row>
    <row r="222" spans="1:11" x14ac:dyDescent="0.25">
      <c r="A222" s="2">
        <v>43220</v>
      </c>
      <c r="B222">
        <v>-3.9349377608294033E-3</v>
      </c>
      <c r="C222">
        <v>1.208775121649484E-2</v>
      </c>
      <c r="D222">
        <v>-1.911533059251562E-2</v>
      </c>
      <c r="E222">
        <v>5.7653220225617934E-3</v>
      </c>
      <c r="F222">
        <v>-8.1093393854902562E-3</v>
      </c>
      <c r="G222">
        <v>1.3594048716092639E-2</v>
      </c>
      <c r="H222">
        <v>-1.038653591294509E-2</v>
      </c>
      <c r="I222">
        <v>1.048237398504976E-2</v>
      </c>
      <c r="J222">
        <v>-2.3447705554376742E-2</v>
      </c>
      <c r="K222">
        <v>1.572356097757463E-2</v>
      </c>
    </row>
    <row r="223" spans="1:11" x14ac:dyDescent="0.25">
      <c r="A223" s="2">
        <v>43251</v>
      </c>
      <c r="B223">
        <v>7.4971262659729657E-3</v>
      </c>
      <c r="C223">
        <v>-6.336520916738286E-3</v>
      </c>
      <c r="D223">
        <v>1.5110582878058091E-2</v>
      </c>
      <c r="E223">
        <v>6.9690294276236739E-5</v>
      </c>
      <c r="F223">
        <v>3.4553141520896392E-3</v>
      </c>
      <c r="G223">
        <v>-7.6985244607698181E-3</v>
      </c>
      <c r="H223">
        <v>8.6876744320402311E-3</v>
      </c>
      <c r="I223">
        <v>-4.6551183610772894E-3</v>
      </c>
      <c r="J223">
        <v>1.2542019445577529E-2</v>
      </c>
      <c r="K223">
        <v>-7.193746844135776E-3</v>
      </c>
    </row>
    <row r="224" spans="1:11" x14ac:dyDescent="0.25">
      <c r="A224" s="2">
        <v>43280</v>
      </c>
      <c r="B224">
        <v>3.334673621182315E-3</v>
      </c>
      <c r="C224">
        <v>-1.9347547864677619E-3</v>
      </c>
      <c r="D224">
        <v>3.776717103874303E-3</v>
      </c>
      <c r="E224">
        <v>-2.3462027512788361E-4</v>
      </c>
      <c r="F224">
        <v>-6.4978031660997363E-3</v>
      </c>
      <c r="G224">
        <v>-4.6846856990683241E-3</v>
      </c>
      <c r="H224">
        <v>2.0452918631896021E-4</v>
      </c>
      <c r="I224">
        <v>-2.2846869202213229E-3</v>
      </c>
      <c r="J224">
        <v>4.3813902788823996E-3</v>
      </c>
      <c r="K224">
        <v>-3.1154821639381679E-3</v>
      </c>
    </row>
    <row r="225" spans="1:11" x14ac:dyDescent="0.25">
      <c r="A225" s="2">
        <v>43312</v>
      </c>
      <c r="B225">
        <v>1.2366365748461309E-2</v>
      </c>
      <c r="C225">
        <v>7.8594031166242546E-3</v>
      </c>
      <c r="D225">
        <v>1.011455804527093E-2</v>
      </c>
      <c r="E225">
        <v>1.5719081504509179E-3</v>
      </c>
      <c r="F225">
        <v>-3.2744245177072102E-3</v>
      </c>
      <c r="G225">
        <v>-2.8257445455821101E-3</v>
      </c>
      <c r="H225">
        <v>6.402166425341675E-3</v>
      </c>
      <c r="I225">
        <v>2.20185557383102E-3</v>
      </c>
      <c r="J225">
        <v>6.1412446774442584E-3</v>
      </c>
      <c r="K225">
        <v>3.0025303279513911E-3</v>
      </c>
    </row>
    <row r="226" spans="1:11" x14ac:dyDescent="0.25">
      <c r="A226" s="2">
        <v>43343</v>
      </c>
      <c r="B226">
        <v>-9.2480694334213607E-3</v>
      </c>
      <c r="C226">
        <v>-5.6298471532812309E-3</v>
      </c>
      <c r="D226">
        <v>1.978632277506076E-3</v>
      </c>
      <c r="E226">
        <v>7.8133783931844114E-5</v>
      </c>
      <c r="F226">
        <v>6.9482663667421278E-3</v>
      </c>
      <c r="G226">
        <v>3.4155027908722821E-3</v>
      </c>
      <c r="H226">
        <v>-1.070569297243842E-4</v>
      </c>
      <c r="I226">
        <v>-7.1207019282570178E-4</v>
      </c>
      <c r="J226">
        <v>-6.1782712019132768E-3</v>
      </c>
      <c r="K226">
        <v>-6.9780406100835625E-4</v>
      </c>
    </row>
    <row r="227" spans="1:11" x14ac:dyDescent="0.25">
      <c r="A227" s="2">
        <v>43371</v>
      </c>
      <c r="B227">
        <v>-1.0301858677807561E-5</v>
      </c>
      <c r="C227">
        <v>9.5313691997949146E-3</v>
      </c>
      <c r="D227">
        <v>-6.9114564188749398E-3</v>
      </c>
      <c r="E227">
        <v>5.4272250447979786E-3</v>
      </c>
      <c r="F227">
        <v>-1.214538350269594E-2</v>
      </c>
      <c r="G227">
        <v>1.5148010609876031E-3</v>
      </c>
      <c r="H227">
        <v>-6.3557139267495606E-3</v>
      </c>
      <c r="I227">
        <v>5.4911317685268314E-3</v>
      </c>
      <c r="J227">
        <v>-1.551237623976656E-2</v>
      </c>
      <c r="K227">
        <v>7.4879069570820429E-3</v>
      </c>
    </row>
    <row r="228" spans="1:11" x14ac:dyDescent="0.25">
      <c r="A228" s="2">
        <v>43404</v>
      </c>
      <c r="B228">
        <v>-6.4449601804544201E-3</v>
      </c>
      <c r="C228">
        <v>4.3117973860280941E-3</v>
      </c>
      <c r="D228">
        <v>-1.492646072725232E-2</v>
      </c>
      <c r="E228">
        <v>2.144506861343088E-3</v>
      </c>
      <c r="F228">
        <v>-1.4125826519612481E-2</v>
      </c>
      <c r="G228">
        <v>1.6292929914806459E-3</v>
      </c>
      <c r="H228">
        <v>-1.1832415809106409E-2</v>
      </c>
      <c r="I228">
        <v>2.695199079617276E-3</v>
      </c>
      <c r="J228">
        <v>-1.2639570215222291E-2</v>
      </c>
      <c r="K228">
        <v>3.3689988495215952E-3</v>
      </c>
    </row>
    <row r="229" spans="1:11" x14ac:dyDescent="0.25">
      <c r="A229" s="2">
        <v>43434</v>
      </c>
      <c r="B229">
        <v>1.6866596367711258E-2</v>
      </c>
      <c r="C229">
        <v>5.4155859763712622E-3</v>
      </c>
      <c r="D229">
        <v>1.2922111598840909E-2</v>
      </c>
      <c r="E229">
        <v>-1.1541949120448039E-3</v>
      </c>
      <c r="F229">
        <v>-1.2991370781192421E-3</v>
      </c>
      <c r="G229">
        <v>-1.185258607048934E-2</v>
      </c>
      <c r="H229">
        <v>9.4965236294776434E-3</v>
      </c>
      <c r="I229">
        <v>-2.5303983353876249E-3</v>
      </c>
      <c r="J229">
        <v>1.173594837423473E-2</v>
      </c>
      <c r="K229">
        <v>-3.4505431846194889E-3</v>
      </c>
    </row>
    <row r="230" spans="1:11" x14ac:dyDescent="0.25">
      <c r="A230" s="2">
        <v>43465</v>
      </c>
      <c r="B230">
        <v>-1.142207139054219E-2</v>
      </c>
      <c r="C230">
        <v>2.8300703753395781E-3</v>
      </c>
      <c r="D230">
        <v>-1.3966133502143929E-2</v>
      </c>
      <c r="E230">
        <v>9.0433170005668197E-4</v>
      </c>
      <c r="F230">
        <v>1.3835662430573309E-3</v>
      </c>
      <c r="G230">
        <v>1.1218142851831821E-2</v>
      </c>
      <c r="H230">
        <v>-8.0015462165429277E-3</v>
      </c>
      <c r="I230">
        <v>4.9841816424093608E-3</v>
      </c>
      <c r="J230">
        <v>-1.19612632852411E-2</v>
      </c>
      <c r="K230">
        <v>7.4762724636140421E-3</v>
      </c>
    </row>
    <row r="231" spans="1:11" x14ac:dyDescent="0.25">
      <c r="A231" s="2">
        <v>43496</v>
      </c>
      <c r="B231">
        <v>-1.403721422923469E-2</v>
      </c>
      <c r="C231">
        <v>-3.8051627951922722E-4</v>
      </c>
      <c r="D231">
        <v>5.562119611367258E-3</v>
      </c>
      <c r="E231">
        <v>5.8623561557783702E-3</v>
      </c>
      <c r="F231">
        <v>-4.1453650479150728E-4</v>
      </c>
      <c r="G231">
        <v>4.0993841257771502E-3</v>
      </c>
      <c r="H231">
        <v>-2.9632103742196492E-3</v>
      </c>
      <c r="I231">
        <v>3.1937413340120979E-3</v>
      </c>
      <c r="J231">
        <v>-3.9397872177640474E-3</v>
      </c>
      <c r="K231">
        <v>3.7285199507726642E-3</v>
      </c>
    </row>
    <row r="232" spans="1:11" x14ac:dyDescent="0.25">
      <c r="A232" s="2">
        <v>43524</v>
      </c>
      <c r="B232">
        <v>-9.4243507724798715E-3</v>
      </c>
      <c r="C232">
        <v>7.469572607533205E-3</v>
      </c>
      <c r="D232">
        <v>-9.9223341056501567E-3</v>
      </c>
      <c r="E232">
        <v>6.6313069554967616E-3</v>
      </c>
      <c r="F232">
        <v>-1.0084005601865349E-2</v>
      </c>
      <c r="G232">
        <v>9.4586932771100873E-3</v>
      </c>
      <c r="H232">
        <v>-9.8102301599984586E-3</v>
      </c>
      <c r="I232">
        <v>7.8531909467133496E-3</v>
      </c>
      <c r="J232">
        <v>-1.5834348921206678E-2</v>
      </c>
      <c r="K232">
        <v>8.8140683699170271E-3</v>
      </c>
    </row>
    <row r="233" spans="1:11" x14ac:dyDescent="0.25">
      <c r="A233" s="2">
        <v>43553</v>
      </c>
      <c r="B233">
        <v>-7.0787366048727929E-3</v>
      </c>
      <c r="C233">
        <v>-8.3927305736439803E-4</v>
      </c>
      <c r="D233">
        <v>7.8591108865780478E-3</v>
      </c>
      <c r="E233">
        <v>7.7786011083924589E-4</v>
      </c>
      <c r="F233">
        <v>-8.6836225811725894E-3</v>
      </c>
      <c r="G233">
        <v>-2.3352272883380601E-3</v>
      </c>
      <c r="H233">
        <v>-2.6344160998224451E-3</v>
      </c>
      <c r="I233">
        <v>-7.9888007828773737E-4</v>
      </c>
      <c r="J233">
        <v>-1.681980342025825E-3</v>
      </c>
      <c r="K233">
        <v>-1.117835673437029E-3</v>
      </c>
    </row>
    <row r="234" spans="1:11" x14ac:dyDescent="0.25">
      <c r="A234" s="2">
        <v>43585</v>
      </c>
      <c r="B234">
        <v>3.1281524904817038E-3</v>
      </c>
      <c r="C234">
        <v>3.6025549773162752E-3</v>
      </c>
      <c r="D234">
        <v>-8.7575179504063121E-3</v>
      </c>
      <c r="E234">
        <v>-1.5109171494444679E-3</v>
      </c>
      <c r="F234">
        <v>-1.9404765574817549E-4</v>
      </c>
      <c r="G234">
        <v>7.4272880395743531E-3</v>
      </c>
      <c r="H234">
        <v>-1.94113770522426E-3</v>
      </c>
      <c r="I234">
        <v>3.172975289148719E-3</v>
      </c>
      <c r="J234">
        <v>-2.0244746066813589E-3</v>
      </c>
      <c r="K234">
        <v>4.4536305248398236E-3</v>
      </c>
    </row>
    <row r="235" spans="1:11" x14ac:dyDescent="0.25">
      <c r="A235" s="2">
        <v>43616</v>
      </c>
      <c r="B235">
        <v>1.1507625101674799E-3</v>
      </c>
      <c r="C235">
        <v>-3.3417754664998079E-3</v>
      </c>
      <c r="D235">
        <v>-4.3366597715015958E-3</v>
      </c>
      <c r="E235">
        <v>-3.9443804857509429E-3</v>
      </c>
      <c r="F235">
        <v>3.5547846710771492E-3</v>
      </c>
      <c r="G235">
        <v>-6.3889938389036748E-4</v>
      </c>
      <c r="H235">
        <v>1.229624699143451E-4</v>
      </c>
      <c r="I235">
        <v>-2.6416851120470391E-3</v>
      </c>
      <c r="J235">
        <v>-6.7363960090260997E-4</v>
      </c>
      <c r="K235">
        <v>-2.3682239445237149E-3</v>
      </c>
    </row>
    <row r="236" spans="1:11" x14ac:dyDescent="0.25">
      <c r="A236" s="2">
        <v>43644</v>
      </c>
      <c r="B236">
        <v>-6.0870608510360741E-3</v>
      </c>
      <c r="C236">
        <v>5.3211012855685523E-3</v>
      </c>
      <c r="D236">
        <v>4.5489374008522541E-4</v>
      </c>
      <c r="E236">
        <v>1.173864952089403E-2</v>
      </c>
      <c r="F236">
        <v>3.8491678998204839E-3</v>
      </c>
      <c r="G236">
        <v>1.2772687638181689E-2</v>
      </c>
      <c r="H236">
        <v>-5.9433307037678801E-4</v>
      </c>
      <c r="I236">
        <v>9.9441461482147574E-3</v>
      </c>
      <c r="J236">
        <v>7.5706637891528351E-4</v>
      </c>
      <c r="K236">
        <v>1.024116985582859E-2</v>
      </c>
    </row>
    <row r="237" spans="1:11" x14ac:dyDescent="0.25">
      <c r="A237" s="2">
        <v>43677</v>
      </c>
      <c r="B237">
        <v>1.1835149967932491E-2</v>
      </c>
      <c r="C237">
        <v>4.4339860676227078E-3</v>
      </c>
      <c r="D237">
        <v>-1.5543769981417399E-2</v>
      </c>
      <c r="E237">
        <v>-9.7337415477345632E-3</v>
      </c>
      <c r="F237">
        <v>-6.0707639683547504E-3</v>
      </c>
      <c r="G237">
        <v>-4.0757464808158757E-3</v>
      </c>
      <c r="H237">
        <v>-3.259794660613219E-3</v>
      </c>
      <c r="I237">
        <v>-3.1251673203092438E-3</v>
      </c>
      <c r="J237">
        <v>-6.692129044821301E-3</v>
      </c>
      <c r="K237">
        <v>-2.58399196514768E-3</v>
      </c>
    </row>
    <row r="238" spans="1:11" x14ac:dyDescent="0.25">
      <c r="A238" s="2">
        <v>43707</v>
      </c>
      <c r="B238">
        <v>-6.4295497681410747E-3</v>
      </c>
      <c r="C238">
        <v>3.4220278025094428E-3</v>
      </c>
      <c r="D238">
        <v>-4.5386122213027184E-3</v>
      </c>
      <c r="E238">
        <v>1.685084204273669E-3</v>
      </c>
      <c r="F238">
        <v>-2.9967646305586668E-4</v>
      </c>
      <c r="G238">
        <v>2.8601066166188179E-3</v>
      </c>
      <c r="H238">
        <v>-3.7559461508332179E-3</v>
      </c>
      <c r="I238">
        <v>2.6557395411339782E-3</v>
      </c>
      <c r="J238">
        <v>-1.146614156892631E-2</v>
      </c>
      <c r="K238">
        <v>4.0535418731383558E-3</v>
      </c>
    </row>
    <row r="239" spans="1:11" x14ac:dyDescent="0.25">
      <c r="A239" s="2">
        <v>43738</v>
      </c>
      <c r="B239">
        <v>-7.0452682640425104E-4</v>
      </c>
      <c r="C239">
        <v>-4.2873558660213584E-3</v>
      </c>
      <c r="D239">
        <v>-8.6274864299845204E-3</v>
      </c>
      <c r="E239">
        <v>-7.4111406253461569E-3</v>
      </c>
      <c r="F239">
        <v>1.1269556287375099E-2</v>
      </c>
      <c r="G239">
        <v>4.3590096074205952E-3</v>
      </c>
      <c r="H239">
        <v>6.4584767699544057E-4</v>
      </c>
      <c r="I239">
        <v>-2.4464956279823071E-3</v>
      </c>
      <c r="J239">
        <v>-3.2848918757052421E-3</v>
      </c>
      <c r="K239">
        <v>-1.654741457321162E-3</v>
      </c>
    </row>
    <row r="240" spans="1:11" x14ac:dyDescent="0.25">
      <c r="A240" s="2">
        <v>43769</v>
      </c>
      <c r="B240">
        <v>-8.9558436295700712E-3</v>
      </c>
      <c r="C240">
        <v>1.636672954733243E-3</v>
      </c>
      <c r="D240">
        <v>2.355336036691023E-3</v>
      </c>
      <c r="E240">
        <v>7.1848752103973014E-3</v>
      </c>
      <c r="F240">
        <v>-3.9618876851011267E-3</v>
      </c>
      <c r="G240">
        <v>1.1292977771335099E-3</v>
      </c>
      <c r="H240">
        <v>-3.5207984259933911E-3</v>
      </c>
      <c r="I240">
        <v>3.316948647421351E-3</v>
      </c>
      <c r="J240">
        <v>-1.0041354320449621E-2</v>
      </c>
      <c r="K240">
        <v>4.8010305270419062E-3</v>
      </c>
    </row>
    <row r="241" spans="1:11" x14ac:dyDescent="0.25">
      <c r="A241" s="2">
        <v>43798</v>
      </c>
      <c r="B241">
        <v>-2.3329719852650112E-3</v>
      </c>
      <c r="C241">
        <v>-9.1660291300446053E-4</v>
      </c>
      <c r="D241">
        <v>-1.119497852132454E-2</v>
      </c>
      <c r="E241">
        <v>-4.1590562325297007E-3</v>
      </c>
      <c r="F241">
        <v>2.733345371242501E-3</v>
      </c>
      <c r="G241">
        <v>4.5632786661666813E-3</v>
      </c>
      <c r="H241">
        <v>-3.5982017117823489E-3</v>
      </c>
      <c r="I241">
        <v>-1.7079349312249369E-4</v>
      </c>
      <c r="J241">
        <v>-5.4809026615928267E-3</v>
      </c>
      <c r="K241">
        <v>6.1535456365312572E-4</v>
      </c>
    </row>
    <row r="242" spans="1:11" x14ac:dyDescent="0.25">
      <c r="A242" s="2">
        <v>43830</v>
      </c>
      <c r="B242">
        <v>-8.3142537086117185E-3</v>
      </c>
      <c r="C242">
        <v>2.0711110183164959E-3</v>
      </c>
      <c r="D242">
        <v>5.3838261359206319E-3</v>
      </c>
      <c r="E242">
        <v>1.0248936441618679E-2</v>
      </c>
      <c r="F242">
        <v>-1.258943197298824E-2</v>
      </c>
      <c r="G242">
        <v>-3.0235274594635491E-3</v>
      </c>
      <c r="H242">
        <v>-5.1732865152264388E-3</v>
      </c>
      <c r="I242">
        <v>3.0988400001572092E-3</v>
      </c>
      <c r="J242">
        <v>-1.42975179076188E-2</v>
      </c>
      <c r="K242">
        <v>3.3636124502939282E-3</v>
      </c>
    </row>
    <row r="243" spans="1:11" x14ac:dyDescent="0.25">
      <c r="A243" s="2">
        <v>43861</v>
      </c>
      <c r="B243">
        <v>-1.1282749001459091E-3</v>
      </c>
      <c r="C243">
        <v>-1.3392413652638881E-3</v>
      </c>
      <c r="D243">
        <v>6.1205008248641952E-3</v>
      </c>
      <c r="E243">
        <v>2.6511596840993689E-3</v>
      </c>
      <c r="F243">
        <v>-1.018477988868707E-2</v>
      </c>
      <c r="G243">
        <v>-5.2506361413625852E-3</v>
      </c>
      <c r="H243">
        <v>-1.7308513213229271E-3</v>
      </c>
      <c r="I243">
        <v>-1.3129059408423681E-3</v>
      </c>
      <c r="J243">
        <v>-7.32265373946972E-3</v>
      </c>
      <c r="K243">
        <v>-2.0770929576598238E-3</v>
      </c>
    </row>
    <row r="244" spans="1:11" x14ac:dyDescent="0.25">
      <c r="A244" s="2">
        <v>43889</v>
      </c>
      <c r="B244">
        <v>1.7184343179275891E-2</v>
      </c>
      <c r="C244">
        <v>1.9145779934918181E-3</v>
      </c>
      <c r="D244">
        <v>2.0891670762080289E-2</v>
      </c>
      <c r="E244">
        <v>-3.197602421721713E-3</v>
      </c>
      <c r="F244">
        <v>-7.4578712834086026E-3</v>
      </c>
      <c r="G244">
        <v>-6.1828216044157013E-3</v>
      </c>
      <c r="H244">
        <v>1.020604755264919E-2</v>
      </c>
      <c r="I244">
        <v>-2.488615344215198E-3</v>
      </c>
      <c r="J244">
        <v>2.2170727391078129E-2</v>
      </c>
      <c r="K244">
        <v>-2.7265399585682209E-3</v>
      </c>
    </row>
    <row r="245" spans="1:11" x14ac:dyDescent="0.25">
      <c r="A245" s="2">
        <v>43921</v>
      </c>
      <c r="B245">
        <v>-1.0174859455797859E-2</v>
      </c>
      <c r="C245">
        <v>3.7921707979064129E-3</v>
      </c>
      <c r="D245">
        <v>1.5953973859427921E-2</v>
      </c>
      <c r="E245">
        <v>2.0439297266702371E-2</v>
      </c>
      <c r="F245">
        <v>6.500654881337907E-3</v>
      </c>
      <c r="G245">
        <v>7.9225818275966177E-3</v>
      </c>
      <c r="H245">
        <v>4.0932564283226551E-3</v>
      </c>
      <c r="I245">
        <v>1.0718016630735129E-2</v>
      </c>
      <c r="J245">
        <v>8.6650546758536787E-3</v>
      </c>
      <c r="K245">
        <v>1.4269667641545559E-2</v>
      </c>
    </row>
    <row r="246" spans="1:11" x14ac:dyDescent="0.25">
      <c r="A246" s="2">
        <v>43951</v>
      </c>
      <c r="B246">
        <v>1.018946225929197E-3</v>
      </c>
      <c r="C246">
        <v>-9.1496944950433048E-3</v>
      </c>
      <c r="D246">
        <v>3.275379517563804E-3</v>
      </c>
      <c r="E246">
        <v>-6.8882079948549002E-3</v>
      </c>
      <c r="F246">
        <v>5.0422034289691687E-3</v>
      </c>
      <c r="G246">
        <v>-5.5739521531344106E-3</v>
      </c>
      <c r="H246">
        <v>3.1121763908207229E-3</v>
      </c>
      <c r="I246">
        <v>-7.203951547677538E-3</v>
      </c>
      <c r="J246">
        <v>1.34224660151002E-2</v>
      </c>
      <c r="K246">
        <v>-8.5601912205205306E-3</v>
      </c>
    </row>
    <row r="247" spans="1:11" x14ac:dyDescent="0.25">
      <c r="A247" s="2">
        <v>43980</v>
      </c>
      <c r="B247">
        <v>5.1550478536253937E-3</v>
      </c>
      <c r="C247">
        <v>-7.6795779874980848E-4</v>
      </c>
      <c r="D247">
        <v>2.597564456778769E-3</v>
      </c>
      <c r="E247">
        <v>-2.930937714685155E-3</v>
      </c>
      <c r="F247">
        <v>-4.7202440447757111E-3</v>
      </c>
      <c r="G247">
        <v>-5.7269646932174732E-3</v>
      </c>
      <c r="H247">
        <v>1.0107894218761499E-3</v>
      </c>
      <c r="I247">
        <v>-3.1419534022174788E-3</v>
      </c>
      <c r="J247">
        <v>2.793605415936496E-3</v>
      </c>
      <c r="K247">
        <v>-4.1103385182285623E-3</v>
      </c>
    </row>
    <row r="248" spans="1:11" x14ac:dyDescent="0.25">
      <c r="A248" s="2">
        <v>44012</v>
      </c>
      <c r="B248">
        <v>1.0810880539248261E-2</v>
      </c>
      <c r="C248">
        <v>-1.468272676443743E-2</v>
      </c>
      <c r="D248">
        <v>-9.420685303462871E-3</v>
      </c>
      <c r="E248">
        <v>-2.349565513824332E-2</v>
      </c>
      <c r="F248">
        <v>-1.253480411280921E-2</v>
      </c>
      <c r="G248">
        <v>-2.0847288850928351E-2</v>
      </c>
      <c r="H248">
        <v>-3.714869625674608E-3</v>
      </c>
      <c r="I248">
        <v>-1.9675223584536369E-2</v>
      </c>
      <c r="J248">
        <v>-4.7743668507055394E-3</v>
      </c>
      <c r="K248">
        <v>-2.1970433499671031E-2</v>
      </c>
    </row>
    <row r="249" spans="1:11" x14ac:dyDescent="0.25">
      <c r="A249" s="2">
        <v>44043</v>
      </c>
      <c r="B249">
        <v>-7.5443348914496318E-3</v>
      </c>
      <c r="C249">
        <v>-2.7612007979761488E-3</v>
      </c>
      <c r="D249">
        <v>-1.5452721925168331E-3</v>
      </c>
      <c r="E249">
        <v>4.5609803688699779E-4</v>
      </c>
      <c r="F249">
        <v>7.9129787600590515E-3</v>
      </c>
      <c r="G249">
        <v>5.5873129328763956E-3</v>
      </c>
      <c r="H249">
        <v>-3.9220944130247088E-4</v>
      </c>
      <c r="I249">
        <v>1.094070057262415E-3</v>
      </c>
      <c r="J249">
        <v>-7.4109335311391871E-4</v>
      </c>
      <c r="K249">
        <v>2.8781725484820029E-3</v>
      </c>
    </row>
    <row r="250" spans="1:11" x14ac:dyDescent="0.25">
      <c r="A250" s="2">
        <v>44074</v>
      </c>
      <c r="B250">
        <v>-2.474589880283133E-3</v>
      </c>
      <c r="C250">
        <v>4.5874160893212054E-3</v>
      </c>
      <c r="D250">
        <v>9.5821839469435698E-3</v>
      </c>
      <c r="E250">
        <v>1.1038952583867979E-2</v>
      </c>
      <c r="F250">
        <v>8.2575438315960516E-3</v>
      </c>
      <c r="G250">
        <v>1.329481297020923E-2</v>
      </c>
      <c r="H250">
        <v>5.1217126327521628E-3</v>
      </c>
      <c r="I250">
        <v>9.6403938811328027E-3</v>
      </c>
      <c r="J250">
        <v>9.9336046783164555E-3</v>
      </c>
      <c r="K250">
        <v>8.4610680892301688E-3</v>
      </c>
    </row>
    <row r="251" spans="1:11" x14ac:dyDescent="0.25">
      <c r="A251" s="2">
        <v>44104</v>
      </c>
      <c r="B251">
        <v>-7.468354778587827E-3</v>
      </c>
      <c r="C251">
        <v>1.710153981016262E-3</v>
      </c>
      <c r="D251">
        <v>-2.68303697519774E-3</v>
      </c>
      <c r="E251">
        <v>5.2468619867928291E-3</v>
      </c>
      <c r="F251">
        <v>2.3684020857668311E-3</v>
      </c>
      <c r="G251">
        <v>7.7225032469506088E-3</v>
      </c>
      <c r="H251">
        <v>-2.5943298893395788E-3</v>
      </c>
      <c r="I251">
        <v>4.8931730715865663E-3</v>
      </c>
      <c r="J251">
        <v>-4.2138151191307479E-3</v>
      </c>
      <c r="K251">
        <v>4.618258299896422E-3</v>
      </c>
    </row>
    <row r="252" spans="1:11" x14ac:dyDescent="0.25">
      <c r="A252" s="2">
        <v>44134</v>
      </c>
      <c r="B252">
        <v>-1.6093054362351629E-3</v>
      </c>
      <c r="C252">
        <v>-7.8055423410543267E-3</v>
      </c>
      <c r="D252">
        <v>4.0460452218488343E-3</v>
      </c>
      <c r="E252">
        <v>-9.4331131979694767E-4</v>
      </c>
      <c r="F252">
        <v>-2.522300000055645E-3</v>
      </c>
      <c r="G252">
        <v>-9.0124227042277065E-3</v>
      </c>
      <c r="H252">
        <v>-2.8520071480657471E-5</v>
      </c>
      <c r="I252">
        <v>-5.9204254550263274E-3</v>
      </c>
      <c r="J252">
        <v>2.73062558496657E-3</v>
      </c>
      <c r="K252">
        <v>-6.1139622285184773E-3</v>
      </c>
    </row>
    <row r="253" spans="1:11" x14ac:dyDescent="0.25">
      <c r="A253" s="2">
        <v>44165</v>
      </c>
      <c r="B253">
        <v>5.2721554436937724E-3</v>
      </c>
      <c r="C253">
        <v>1.3956046059027111E-4</v>
      </c>
      <c r="D253">
        <v>-4.7913086487763211E-4</v>
      </c>
      <c r="E253">
        <v>9.7573204177261313E-4</v>
      </c>
      <c r="F253">
        <v>-1.294634267980363E-2</v>
      </c>
      <c r="G253">
        <v>-6.4478974291634732E-3</v>
      </c>
      <c r="H253">
        <v>-2.7177727003291651E-3</v>
      </c>
      <c r="I253">
        <v>-1.777534975600196E-3</v>
      </c>
      <c r="J253">
        <v>-6.8380156549275213E-3</v>
      </c>
      <c r="K253">
        <v>2.527391073834338E-5</v>
      </c>
    </row>
    <row r="254" spans="1:11" x14ac:dyDescent="0.25">
      <c r="A254" s="2">
        <v>44196</v>
      </c>
      <c r="B254">
        <v>-1.3454148237464089E-2</v>
      </c>
      <c r="C254">
        <v>-3.0786733984631059E-3</v>
      </c>
      <c r="D254">
        <v>1.120791362245559E-2</v>
      </c>
      <c r="E254">
        <v>8.1292402239924854E-3</v>
      </c>
      <c r="F254">
        <v>8.3678342899017339E-3</v>
      </c>
      <c r="G254">
        <v>5.8613924582072707E-3</v>
      </c>
      <c r="H254">
        <v>2.0405332249644101E-3</v>
      </c>
      <c r="I254">
        <v>3.6373197612455501E-3</v>
      </c>
      <c r="J254">
        <v>6.12159967489323E-3</v>
      </c>
      <c r="K254">
        <v>2.625092395513329E-3</v>
      </c>
    </row>
    <row r="255" spans="1:11" x14ac:dyDescent="0.25">
      <c r="A255" s="2">
        <v>44225</v>
      </c>
      <c r="B255">
        <v>-1.022845491374693E-2</v>
      </c>
      <c r="C255">
        <v>-6.5074983710806007E-3</v>
      </c>
      <c r="D255">
        <v>7.0560606490893494E-3</v>
      </c>
      <c r="E255">
        <v>5.4856227800874715E-4</v>
      </c>
      <c r="F255">
        <v>3.87932627360672E-3</v>
      </c>
      <c r="G255">
        <v>-2.3199598083796231E-4</v>
      </c>
      <c r="H255">
        <v>2.356440029830448E-4</v>
      </c>
      <c r="I255">
        <v>-2.0636440246366052E-3</v>
      </c>
      <c r="J255">
        <v>7.0693200894913458E-4</v>
      </c>
      <c r="K255">
        <v>-2.1716591176413219E-3</v>
      </c>
    </row>
    <row r="256" spans="1:11" x14ac:dyDescent="0.25">
      <c r="A256" s="2">
        <v>44253</v>
      </c>
      <c r="B256">
        <v>-2.5893088621894388E-2</v>
      </c>
      <c r="C256">
        <v>4.6093161691449511E-4</v>
      </c>
      <c r="D256">
        <v>2.0023779606937839E-2</v>
      </c>
      <c r="E256">
        <v>2.0484711223852339E-2</v>
      </c>
      <c r="F256">
        <v>2.134684306976813E-2</v>
      </c>
      <c r="G256">
        <v>1.9885332874332251E-2</v>
      </c>
      <c r="H256">
        <v>5.159178018270527E-3</v>
      </c>
      <c r="I256">
        <v>1.3610325238366359E-2</v>
      </c>
      <c r="J256">
        <v>1.547753405481158E-2</v>
      </c>
      <c r="K256">
        <v>1.210688081719704E-2</v>
      </c>
    </row>
    <row r="257" spans="1:11" x14ac:dyDescent="0.25">
      <c r="A257" s="2">
        <v>44286</v>
      </c>
      <c r="B257">
        <v>1.4936078749700351E-2</v>
      </c>
      <c r="C257">
        <v>-1.4932205016946259E-3</v>
      </c>
      <c r="D257">
        <v>-8.9722051837758578E-3</v>
      </c>
      <c r="E257">
        <v>-1.275632398876449E-2</v>
      </c>
      <c r="F257">
        <v>6.5152650935887228E-4</v>
      </c>
      <c r="G257">
        <v>-8.4127590722825815E-3</v>
      </c>
      <c r="H257">
        <v>2.2051333584277889E-3</v>
      </c>
      <c r="I257">
        <v>-7.5541011875805671E-3</v>
      </c>
      <c r="J257">
        <v>-1.864541102799341E-3</v>
      </c>
      <c r="K257">
        <v>-7.593073175315013E-3</v>
      </c>
    </row>
    <row r="258" spans="1:11" x14ac:dyDescent="0.25">
      <c r="A258" s="2">
        <v>44316</v>
      </c>
      <c r="B258">
        <v>-7.9035731690571664E-3</v>
      </c>
      <c r="C258">
        <v>-4.8212080127132189E-3</v>
      </c>
      <c r="D258">
        <v>-1.681917065969451E-3</v>
      </c>
      <c r="E258">
        <v>-3.3215030773544141E-3</v>
      </c>
      <c r="F258">
        <v>3.9203324635941998E-3</v>
      </c>
      <c r="G258">
        <v>2.798669000504139E-3</v>
      </c>
      <c r="H258">
        <v>-1.8883859238108061E-3</v>
      </c>
      <c r="I258">
        <v>-1.781347363187832E-3</v>
      </c>
      <c r="J258">
        <v>-2.1126330066356461E-3</v>
      </c>
      <c r="K258">
        <v>-3.1307202711674731E-3</v>
      </c>
    </row>
    <row r="259" spans="1:11" x14ac:dyDescent="0.25">
      <c r="A259" s="2">
        <v>44347</v>
      </c>
      <c r="B259">
        <v>-1.0579884293149671E-2</v>
      </c>
      <c r="C259">
        <v>4.8661380507911021E-3</v>
      </c>
      <c r="D259">
        <v>3.624529936723422E-3</v>
      </c>
      <c r="E259">
        <v>8.351610519924859E-3</v>
      </c>
      <c r="F259">
        <v>-5.2611509579277059E-4</v>
      </c>
      <c r="G259">
        <v>9.9247061985709532E-3</v>
      </c>
      <c r="H259">
        <v>-2.493823150739673E-3</v>
      </c>
      <c r="I259">
        <v>7.7141515897623039E-3</v>
      </c>
      <c r="J259">
        <v>-4.1969210236262339E-3</v>
      </c>
      <c r="K259">
        <v>9.3349430902177413E-3</v>
      </c>
    </row>
    <row r="260" spans="1:11" x14ac:dyDescent="0.25">
      <c r="A260" s="2">
        <v>44377</v>
      </c>
      <c r="B260">
        <v>1.0043691035312779E-3</v>
      </c>
      <c r="C260">
        <v>2.1570972059516968E-3</v>
      </c>
      <c r="D260">
        <v>-1.3872230345138251E-2</v>
      </c>
      <c r="E260">
        <v>-5.0878863001217788E-3</v>
      </c>
      <c r="F260">
        <v>4.1003255378265777E-3</v>
      </c>
      <c r="G260">
        <v>3.491396405377524E-3</v>
      </c>
      <c r="H260">
        <v>-2.9225119012601308E-3</v>
      </c>
      <c r="I260">
        <v>1.8686910373581379E-4</v>
      </c>
      <c r="J260">
        <v>-1.5741059673260111E-3</v>
      </c>
      <c r="K260">
        <v>7.878442014613076E-4</v>
      </c>
    </row>
    <row r="261" spans="1:11" x14ac:dyDescent="0.25">
      <c r="A261" s="2">
        <v>44407</v>
      </c>
      <c r="B261">
        <v>-6.1985380758539316E-3</v>
      </c>
      <c r="C261">
        <v>1.101864904778038E-3</v>
      </c>
      <c r="D261">
        <v>7.5324208742971084E-3</v>
      </c>
      <c r="E261">
        <v>5.7568758397557943E-3</v>
      </c>
      <c r="F261">
        <v>4.7446544956046381E-3</v>
      </c>
      <c r="G261">
        <v>7.0947048040952863E-3</v>
      </c>
      <c r="H261">
        <v>2.0261790980159382E-3</v>
      </c>
      <c r="I261">
        <v>4.6511485162097051E-3</v>
      </c>
      <c r="J261">
        <v>4.7923397136393486E-3</v>
      </c>
      <c r="K261">
        <v>4.483570908922152E-3</v>
      </c>
    </row>
    <row r="262" spans="1:11" x14ac:dyDescent="0.25">
      <c r="A262" s="2">
        <v>44439</v>
      </c>
      <c r="B262">
        <v>-9.3814071053230069E-3</v>
      </c>
      <c r="C262">
        <v>5.7134807382639412E-3</v>
      </c>
      <c r="D262">
        <v>6.2935869940921943E-3</v>
      </c>
      <c r="E262">
        <v>9.9716145770174531E-3</v>
      </c>
      <c r="F262">
        <v>-3.4276665975563779E-3</v>
      </c>
      <c r="G262">
        <v>8.8708268066793224E-3</v>
      </c>
      <c r="H262">
        <v>-2.1718289029290642E-3</v>
      </c>
      <c r="I262">
        <v>8.185307373986905E-3</v>
      </c>
      <c r="J262">
        <v>-6.1545350797230589E-3</v>
      </c>
      <c r="K262">
        <v>9.8074397434564989E-3</v>
      </c>
    </row>
    <row r="263" spans="1:11" x14ac:dyDescent="0.25">
      <c r="A263" s="2">
        <v>44469</v>
      </c>
      <c r="B263">
        <v>-4.3281567182827047E-3</v>
      </c>
      <c r="C263">
        <v>6.4491037156539917E-4</v>
      </c>
      <c r="D263">
        <v>8.0491521394413512E-3</v>
      </c>
      <c r="E263">
        <v>9.7638127288287788E-3</v>
      </c>
      <c r="F263">
        <v>-1.525275760527907E-2</v>
      </c>
      <c r="G263">
        <v>-5.3346362055600744E-3</v>
      </c>
      <c r="H263">
        <v>-3.8439207280401401E-3</v>
      </c>
      <c r="I263">
        <v>1.6913622982780349E-3</v>
      </c>
      <c r="J263">
        <v>-1.153176218412042E-2</v>
      </c>
      <c r="K263">
        <v>5.9048125956119094E-3</v>
      </c>
    </row>
    <row r="264" spans="1:11" x14ac:dyDescent="0.25">
      <c r="A264" s="2">
        <v>44498</v>
      </c>
      <c r="B264">
        <v>-6.6064587665772868E-4</v>
      </c>
      <c r="C264">
        <v>1.1070502413393021E-2</v>
      </c>
      <c r="D264">
        <v>-1.37980576763419E-2</v>
      </c>
      <c r="E264">
        <v>2.1716929673374399E-4</v>
      </c>
      <c r="F264">
        <v>1.506975726412319E-2</v>
      </c>
      <c r="G264">
        <v>1.4829259867089431E-2</v>
      </c>
      <c r="H264">
        <v>2.0368457037451889E-4</v>
      </c>
      <c r="I264">
        <v>8.7056438590720642E-3</v>
      </c>
      <c r="J264">
        <v>5.3376156622288E-5</v>
      </c>
      <c r="K264">
        <v>7.6134972225663632E-3</v>
      </c>
    </row>
    <row r="265" spans="1:11" x14ac:dyDescent="0.25">
      <c r="A265" s="2">
        <v>44530</v>
      </c>
      <c r="B265">
        <v>-8.8474416172642737E-3</v>
      </c>
      <c r="C265">
        <v>-3.6487513737559541E-3</v>
      </c>
      <c r="D265">
        <v>5.4423492851490606E-3</v>
      </c>
      <c r="E265">
        <v>5.063593280870137E-3</v>
      </c>
      <c r="F265">
        <v>-1.1041033949248019E-2</v>
      </c>
      <c r="G265">
        <v>-3.352363708869089E-3</v>
      </c>
      <c r="H265">
        <v>-4.8153754271210783E-3</v>
      </c>
      <c r="I265">
        <v>-6.4584060058496865E-4</v>
      </c>
      <c r="J265">
        <v>-8.7026787413221115E-3</v>
      </c>
      <c r="K265">
        <v>1.2234142065761231E-3</v>
      </c>
    </row>
    <row r="266" spans="1:11" x14ac:dyDescent="0.25">
      <c r="A266" s="2">
        <v>44561</v>
      </c>
      <c r="B266">
        <v>-3.9159631342917008E-3</v>
      </c>
      <c r="C266">
        <v>2.482963985696585E-3</v>
      </c>
      <c r="D266">
        <v>-2.674331998930077E-3</v>
      </c>
      <c r="E266">
        <v>1.307461028591741E-3</v>
      </c>
      <c r="F266">
        <v>5.601333748055869E-3</v>
      </c>
      <c r="G266">
        <v>7.375506544759337E-3</v>
      </c>
      <c r="H266">
        <v>-3.2965379505530302E-4</v>
      </c>
      <c r="I266">
        <v>3.7219771863492199E-3</v>
      </c>
      <c r="J266">
        <v>2.5629546270924848E-3</v>
      </c>
      <c r="K266">
        <v>2.684295079456344E-3</v>
      </c>
    </row>
    <row r="267" spans="1:11" x14ac:dyDescent="0.25">
      <c r="A267" s="2">
        <v>44592</v>
      </c>
      <c r="B267">
        <v>2.617787314634464E-4</v>
      </c>
      <c r="C267">
        <v>2.5103424237217448E-3</v>
      </c>
      <c r="D267">
        <v>1.2621590466402449E-3</v>
      </c>
      <c r="E267">
        <v>6.3257340803319021E-3</v>
      </c>
      <c r="F267">
        <v>2.1499770818130359E-3</v>
      </c>
      <c r="G267">
        <v>6.8472837542653308E-3</v>
      </c>
      <c r="H267">
        <v>1.2246382866389089E-3</v>
      </c>
      <c r="I267">
        <v>5.227786752772994E-3</v>
      </c>
      <c r="J267">
        <v>2.9026172693301651E-3</v>
      </c>
      <c r="K267">
        <v>5.9651196110054551E-3</v>
      </c>
    </row>
    <row r="268" spans="1:11" x14ac:dyDescent="0.25">
      <c r="A268" s="2">
        <v>44620</v>
      </c>
      <c r="B268">
        <v>-5.9515279221157994E-3</v>
      </c>
      <c r="C268">
        <v>-1.0487483312386929E-3</v>
      </c>
      <c r="D268">
        <v>2.0141935261006699E-2</v>
      </c>
      <c r="E268">
        <v>9.0890548616077808E-3</v>
      </c>
      <c r="F268">
        <v>-7.1159634513889188E-3</v>
      </c>
      <c r="G268">
        <v>-4.883327796237685E-4</v>
      </c>
      <c r="H268">
        <v>2.3581479625006591E-3</v>
      </c>
      <c r="I268">
        <v>2.517324583581775E-3</v>
      </c>
      <c r="J268">
        <v>-4.6485879087786704E-3</v>
      </c>
      <c r="K268">
        <v>5.6082006013702368E-4</v>
      </c>
    </row>
    <row r="269" spans="1:11" x14ac:dyDescent="0.25">
      <c r="A269" s="2">
        <v>44651</v>
      </c>
      <c r="B269">
        <v>-2.5125628308962009E-2</v>
      </c>
      <c r="C269">
        <v>-2.641997944958363E-3</v>
      </c>
      <c r="D269">
        <v>-1.714724487501991E-4</v>
      </c>
      <c r="E269">
        <v>4.984875496746222E-3</v>
      </c>
      <c r="F269">
        <v>2.2305532002753269E-2</v>
      </c>
      <c r="G269">
        <v>2.2212542827599858E-2</v>
      </c>
      <c r="H269">
        <v>-9.9718958498631318E-4</v>
      </c>
      <c r="I269">
        <v>8.1851401264625718E-3</v>
      </c>
      <c r="J269">
        <v>2.236729073638278E-3</v>
      </c>
      <c r="K269">
        <v>8.8692385914386565E-3</v>
      </c>
    </row>
    <row r="270" spans="1:11" x14ac:dyDescent="0.25">
      <c r="A270" s="2">
        <v>44680</v>
      </c>
      <c r="B270">
        <v>5.7450810700923269E-4</v>
      </c>
      <c r="C270">
        <v>-1.015660534263974E-2</v>
      </c>
      <c r="D270">
        <v>5.2879073965626851E-3</v>
      </c>
      <c r="E270">
        <v>-7.1704201017286154E-3</v>
      </c>
      <c r="F270">
        <v>-1.505014630958188E-2</v>
      </c>
      <c r="G270">
        <v>-1.8184264133439501E-2</v>
      </c>
      <c r="H270">
        <v>-3.0625769353366541E-3</v>
      </c>
      <c r="I270">
        <v>-1.1837096525935949E-2</v>
      </c>
      <c r="J270">
        <v>-1.150795556897957E-2</v>
      </c>
      <c r="K270">
        <v>-9.864369024171234E-3</v>
      </c>
    </row>
    <row r="271" spans="1:11" x14ac:dyDescent="0.25">
      <c r="A271" s="2">
        <v>44712</v>
      </c>
      <c r="B271">
        <v>2.1086227168924971E-4</v>
      </c>
      <c r="C271">
        <v>4.6505865691344834E-3</v>
      </c>
      <c r="D271">
        <v>8.5914340777122405E-4</v>
      </c>
      <c r="E271">
        <v>-7.6998305721402965E-4</v>
      </c>
      <c r="F271">
        <v>7.9430617858074377E-3</v>
      </c>
      <c r="G271">
        <v>6.7166245881237633E-3</v>
      </c>
      <c r="H271">
        <v>3.004355821755969E-3</v>
      </c>
      <c r="I271">
        <v>3.532409366681406E-3</v>
      </c>
      <c r="J271">
        <v>1.5069172334645001E-3</v>
      </c>
      <c r="K271">
        <v>2.9733207654548668E-3</v>
      </c>
    </row>
    <row r="272" spans="1:11" x14ac:dyDescent="0.25">
      <c r="A272" s="2">
        <v>44742</v>
      </c>
      <c r="B272">
        <v>4.6432445788447234E-3</v>
      </c>
      <c r="C272">
        <v>2.3488673912652341E-2</v>
      </c>
      <c r="D272">
        <v>-1.8921009067884281E-2</v>
      </c>
      <c r="E272">
        <v>8.4038762289695423E-3</v>
      </c>
      <c r="F272">
        <v>1.491566074300023E-2</v>
      </c>
      <c r="G272">
        <v>2.546449212476927E-2</v>
      </c>
      <c r="H272">
        <v>2.126320846535582E-4</v>
      </c>
      <c r="I272">
        <v>1.911901408879705E-2</v>
      </c>
      <c r="J272">
        <v>4.6432445788447234E-3</v>
      </c>
      <c r="K272">
        <v>1.6934184176869409E-2</v>
      </c>
    </row>
    <row r="273" spans="1:11" x14ac:dyDescent="0.25">
      <c r="A273" s="2">
        <v>44771</v>
      </c>
      <c r="B273">
        <v>-7.8394103575545344E-3</v>
      </c>
      <c r="C273">
        <v>-8.2666885459939509E-3</v>
      </c>
      <c r="D273">
        <v>1.261727447598413E-2</v>
      </c>
      <c r="E273">
        <v>3.2000194210746028E-5</v>
      </c>
      <c r="F273">
        <v>3.9644703404825747E-3</v>
      </c>
      <c r="G273">
        <v>-1.9129688266994E-3</v>
      </c>
      <c r="H273">
        <v>2.914111486304057E-3</v>
      </c>
      <c r="I273">
        <v>-3.3825523928275349E-3</v>
      </c>
      <c r="J273">
        <v>-3.9801030044252618E-3</v>
      </c>
      <c r="K273">
        <v>-1.564737537361884E-3</v>
      </c>
    </row>
    <row r="274" spans="1:11" x14ac:dyDescent="0.25">
      <c r="A274" s="2">
        <v>44804</v>
      </c>
      <c r="B274">
        <v>-7.1066722079527562E-3</v>
      </c>
      <c r="C274">
        <v>-1.386803792209918E-2</v>
      </c>
      <c r="D274">
        <v>5.4650296167686923E-3</v>
      </c>
      <c r="E274">
        <v>-8.7778060565927071E-3</v>
      </c>
      <c r="F274">
        <v>1.269221071722111E-2</v>
      </c>
      <c r="G274">
        <v>-6.4751167160149717E-3</v>
      </c>
      <c r="H274">
        <v>3.683522708679015E-3</v>
      </c>
      <c r="I274">
        <v>-9.7069868982356221E-3</v>
      </c>
      <c r="J274">
        <v>-6.78537661429701E-3</v>
      </c>
      <c r="K274">
        <v>-7.6264613863038398E-3</v>
      </c>
    </row>
    <row r="275" spans="1:11" x14ac:dyDescent="0.25">
      <c r="A275" s="2">
        <v>44834</v>
      </c>
      <c r="B275">
        <v>-1.507473970713347E-2</v>
      </c>
      <c r="C275">
        <v>-2.0372399238587781E-2</v>
      </c>
      <c r="D275">
        <v>-3.4593142627259211E-3</v>
      </c>
      <c r="E275">
        <v>-1.037469661746955E-2</v>
      </c>
      <c r="F275">
        <v>-2.2492980535064769E-2</v>
      </c>
      <c r="G275">
        <v>-2.0785301130103861E-2</v>
      </c>
      <c r="H275">
        <v>-1.367567816830806E-2</v>
      </c>
      <c r="I275">
        <v>-1.7177465662053731E-2</v>
      </c>
      <c r="J275">
        <v>-1.507473970713347E-2</v>
      </c>
      <c r="K275">
        <v>-1.4019098439262859E-2</v>
      </c>
    </row>
    <row r="276" spans="1:11" x14ac:dyDescent="0.25">
      <c r="A276" s="2">
        <v>44865</v>
      </c>
      <c r="B276">
        <v>1.7071511460383881E-2</v>
      </c>
      <c r="C276">
        <v>1.973303084686549E-3</v>
      </c>
      <c r="D276">
        <v>1.1643558175931349E-2</v>
      </c>
      <c r="E276">
        <v>-2.0532149246303539E-3</v>
      </c>
      <c r="F276">
        <v>-2.8399241880750839E-3</v>
      </c>
      <c r="G276">
        <v>-3.1405872465541289E-3</v>
      </c>
      <c r="H276">
        <v>8.6250484827467139E-3</v>
      </c>
      <c r="I276">
        <v>-1.073499695499311E-3</v>
      </c>
      <c r="J276">
        <v>2.6156292614143432E-2</v>
      </c>
      <c r="K276">
        <v>-1.96286702909633E-3</v>
      </c>
    </row>
    <row r="277" spans="1:11" x14ac:dyDescent="0.25">
      <c r="A277" s="2">
        <v>44895</v>
      </c>
      <c r="B277">
        <v>1.474884562961638E-2</v>
      </c>
      <c r="C277">
        <v>-1.8236784393216761E-3</v>
      </c>
      <c r="D277">
        <v>1.293773211571929E-2</v>
      </c>
      <c r="E277">
        <v>-2.5993102503075751E-3</v>
      </c>
      <c r="F277">
        <v>-1.047613399101754E-3</v>
      </c>
      <c r="G277">
        <v>-7.1122153211245834E-3</v>
      </c>
      <c r="H277">
        <v>8.8796547820779725E-3</v>
      </c>
      <c r="I277">
        <v>-3.845068003584611E-3</v>
      </c>
      <c r="J277">
        <v>1.9988511102320649E-2</v>
      </c>
      <c r="K277">
        <v>-6.0245755001334181E-3</v>
      </c>
    </row>
    <row r="278" spans="1:11" x14ac:dyDescent="0.25">
      <c r="A278" s="2">
        <v>44925</v>
      </c>
      <c r="B278">
        <v>8.562695313375511E-4</v>
      </c>
      <c r="C278">
        <v>-1.760787485092029E-3</v>
      </c>
      <c r="D278">
        <v>5.5307167667103078E-3</v>
      </c>
      <c r="E278">
        <v>3.9871131760337974E-3</v>
      </c>
      <c r="F278">
        <v>-3.0308431513629041E-3</v>
      </c>
      <c r="G278">
        <v>-1.9219659612051731E-3</v>
      </c>
      <c r="H278">
        <v>1.118714382228318E-3</v>
      </c>
      <c r="I278">
        <v>1.0145324324553081E-4</v>
      </c>
      <c r="J278">
        <v>2.408244880289132E-4</v>
      </c>
      <c r="K278">
        <v>-9.3420142752943618E-4</v>
      </c>
    </row>
    <row r="279" spans="1:11" x14ac:dyDescent="0.25">
      <c r="A279" s="2">
        <v>44957</v>
      </c>
      <c r="B279">
        <v>-2.122504578986471E-2</v>
      </c>
      <c r="C279">
        <v>-7.1088937326079463E-3</v>
      </c>
      <c r="D279">
        <v>-1.166341612740769E-2</v>
      </c>
      <c r="E279">
        <v>-3.6017139424883169E-3</v>
      </c>
      <c r="F279">
        <v>-2.9188926749241801E-4</v>
      </c>
      <c r="G279">
        <v>1.9389060682120319E-3</v>
      </c>
      <c r="H279">
        <v>-1.106011706158827E-2</v>
      </c>
      <c r="I279">
        <v>-2.9239005356280772E-3</v>
      </c>
      <c r="J279">
        <v>-2.3996460874271059E-2</v>
      </c>
      <c r="K279">
        <v>-1.112467803286801E-3</v>
      </c>
    </row>
    <row r="280" spans="1:11" x14ac:dyDescent="0.25">
      <c r="A280" s="2">
        <v>44985</v>
      </c>
      <c r="B280">
        <v>-2.466883913042504E-3</v>
      </c>
      <c r="C280">
        <v>-6.7214702814090144E-3</v>
      </c>
      <c r="D280">
        <v>-3.580822288560848E-3</v>
      </c>
      <c r="E280">
        <v>-9.2597512662297779E-3</v>
      </c>
      <c r="F280">
        <v>-1.87097373670881E-2</v>
      </c>
      <c r="G280">
        <v>-1.6613127253206812E-2</v>
      </c>
      <c r="H280">
        <v>-8.2524811895638185E-3</v>
      </c>
      <c r="I280">
        <v>-1.0864782933615201E-2</v>
      </c>
      <c r="J280">
        <v>-4.141330922350606E-3</v>
      </c>
      <c r="K280">
        <v>-7.0374231341930214E-3</v>
      </c>
    </row>
    <row r="281" spans="1:11" x14ac:dyDescent="0.25">
      <c r="A281" s="2">
        <v>45016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DEEE-81F6-4319-BFC4-CAE49AF60EAA}">
  <dimension ref="A1:AD281"/>
  <sheetViews>
    <sheetView tabSelected="1" topLeftCell="V1" workbookViewId="0">
      <selection activeCell="AF8" sqref="AF8"/>
    </sheetView>
  </sheetViews>
  <sheetFormatPr baseColWidth="10" defaultRowHeight="15" x14ac:dyDescent="0.25"/>
  <cols>
    <col min="1" max="1" width="18.140625" bestFit="1" customWidth="1"/>
    <col min="2" max="2" width="14.85546875" bestFit="1" customWidth="1"/>
    <col min="3" max="3" width="14.28515625" bestFit="1" customWidth="1"/>
    <col min="4" max="4" width="14.42578125" bestFit="1" customWidth="1"/>
    <col min="28" max="28" width="13.28515625" bestFit="1" customWidth="1"/>
  </cols>
  <sheetData>
    <row r="1" spans="1:30" x14ac:dyDescent="0.25">
      <c r="A1" s="1" t="s">
        <v>0</v>
      </c>
      <c r="B1" s="1" t="s">
        <v>2</v>
      </c>
      <c r="C1" s="1" t="s">
        <v>4</v>
      </c>
      <c r="D1" s="1" t="s">
        <v>6</v>
      </c>
      <c r="F1" s="3" t="s">
        <v>11</v>
      </c>
      <c r="G1" s="3" t="s">
        <v>12</v>
      </c>
      <c r="H1" s="3" t="s">
        <v>13</v>
      </c>
      <c r="J1" s="4" t="s">
        <v>14</v>
      </c>
      <c r="K1" s="4" t="s">
        <v>15</v>
      </c>
      <c r="L1" s="4" t="s">
        <v>16</v>
      </c>
      <c r="N1" s="4" t="s">
        <v>17</v>
      </c>
      <c r="O1" s="4" t="s">
        <v>18</v>
      </c>
      <c r="P1" s="4" t="s">
        <v>19</v>
      </c>
      <c r="R1" s="4" t="s">
        <v>20</v>
      </c>
      <c r="S1" s="4" t="s">
        <v>21</v>
      </c>
      <c r="T1" s="4" t="s">
        <v>22</v>
      </c>
      <c r="V1" s="4" t="s">
        <v>23</v>
      </c>
      <c r="X1" s="4" t="s">
        <v>24</v>
      </c>
      <c r="Y1" t="s">
        <v>25</v>
      </c>
      <c r="Z1" s="4" t="s">
        <v>26</v>
      </c>
      <c r="AB1" s="4" t="s">
        <v>27</v>
      </c>
      <c r="AD1" s="4" t="s">
        <v>28</v>
      </c>
    </row>
    <row r="2" spans="1:30" x14ac:dyDescent="0.25">
      <c r="A2" s="2">
        <v>37589</v>
      </c>
      <c r="B2">
        <v>-1.117080781454889E-2</v>
      </c>
      <c r="C2">
        <v>-6.2294108796427279E-3</v>
      </c>
      <c r="D2">
        <v>-1.5229465317708239E-2</v>
      </c>
      <c r="F2">
        <v>0</v>
      </c>
      <c r="G2">
        <v>0</v>
      </c>
      <c r="H2">
        <v>0</v>
      </c>
      <c r="J2">
        <f>1+B2</f>
        <v>0.98882919218545107</v>
      </c>
      <c r="K2">
        <f t="shared" ref="K2:L17" si="0">1+C2</f>
        <v>0.99377058912035732</v>
      </c>
      <c r="L2">
        <f t="shared" si="0"/>
        <v>0.98477053468229181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X2">
        <v>0</v>
      </c>
      <c r="Y2">
        <v>0</v>
      </c>
      <c r="Z2">
        <v>0</v>
      </c>
      <c r="AB2" s="5">
        <v>2.3941111111111112E-3</v>
      </c>
      <c r="AD2">
        <v>0</v>
      </c>
    </row>
    <row r="3" spans="1:30" x14ac:dyDescent="0.25">
      <c r="A3" s="2">
        <v>37621</v>
      </c>
      <c r="B3">
        <v>-1.4214279513482069E-2</v>
      </c>
      <c r="C3">
        <v>-5.9090372111871396E-3</v>
      </c>
      <c r="D3">
        <v>-5.9090372111871396E-3</v>
      </c>
      <c r="F3">
        <v>0</v>
      </c>
      <c r="G3">
        <v>0</v>
      </c>
      <c r="H3">
        <v>0</v>
      </c>
      <c r="J3">
        <f t="shared" ref="J3:J66" si="1">1+B3</f>
        <v>0.98578572048651791</v>
      </c>
      <c r="K3">
        <f t="shared" si="0"/>
        <v>0.99409096278881282</v>
      </c>
      <c r="L3">
        <f t="shared" si="0"/>
        <v>0.99409096278881282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X3">
        <v>0</v>
      </c>
      <c r="Y3">
        <v>0</v>
      </c>
      <c r="Z3">
        <v>0</v>
      </c>
      <c r="AB3" s="5">
        <v>2.4231111111111111E-3</v>
      </c>
      <c r="AD3">
        <v>0</v>
      </c>
    </row>
    <row r="4" spans="1:30" x14ac:dyDescent="0.25">
      <c r="A4" s="2">
        <v>37652</v>
      </c>
      <c r="B4">
        <v>-5.0753525993560318E-3</v>
      </c>
      <c r="C4">
        <v>3.2348334980438761E-4</v>
      </c>
      <c r="D4">
        <v>8.4713723197196184E-3</v>
      </c>
      <c r="F4">
        <v>0</v>
      </c>
      <c r="G4">
        <v>0</v>
      </c>
      <c r="H4">
        <v>0</v>
      </c>
      <c r="J4">
        <f t="shared" si="1"/>
        <v>0.99492464740064401</v>
      </c>
      <c r="K4">
        <f t="shared" si="0"/>
        <v>1.0003234833498045</v>
      </c>
      <c r="L4">
        <f t="shared" si="0"/>
        <v>1.0084713723197196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X4">
        <v>0</v>
      </c>
      <c r="Y4">
        <v>0</v>
      </c>
      <c r="Z4">
        <v>0</v>
      </c>
      <c r="AB4" s="5">
        <v>2.3646111111111107E-3</v>
      </c>
      <c r="AD4">
        <v>0</v>
      </c>
    </row>
    <row r="5" spans="1:30" x14ac:dyDescent="0.25">
      <c r="A5" s="2">
        <v>37680</v>
      </c>
      <c r="B5">
        <v>-5.0130313585214463E-3</v>
      </c>
      <c r="C5">
        <v>-3.838090307551867E-3</v>
      </c>
      <c r="D5">
        <v>3.732669940925248E-4</v>
      </c>
      <c r="F5">
        <v>0</v>
      </c>
      <c r="G5">
        <v>0</v>
      </c>
      <c r="H5">
        <v>0</v>
      </c>
      <c r="J5">
        <f t="shared" si="1"/>
        <v>0.99498696864147851</v>
      </c>
      <c r="K5">
        <f t="shared" si="0"/>
        <v>0.99616190969244811</v>
      </c>
      <c r="L5">
        <f t="shared" si="0"/>
        <v>1.0003732669940926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X5">
        <v>0</v>
      </c>
      <c r="Y5">
        <v>0</v>
      </c>
      <c r="Z5">
        <v>0</v>
      </c>
      <c r="AB5" s="5">
        <v>1.9047777777777776E-3</v>
      </c>
      <c r="AD5">
        <v>0</v>
      </c>
    </row>
    <row r="6" spans="1:30" x14ac:dyDescent="0.25">
      <c r="A6" s="2">
        <v>37711</v>
      </c>
      <c r="B6">
        <v>-1.3654270356056351E-2</v>
      </c>
      <c r="C6">
        <v>-5.2789762630832682E-3</v>
      </c>
      <c r="D6">
        <v>-1.8660745062442309E-3</v>
      </c>
      <c r="F6">
        <v>0</v>
      </c>
      <c r="G6">
        <v>0</v>
      </c>
      <c r="H6">
        <v>0</v>
      </c>
      <c r="J6">
        <f t="shared" si="1"/>
        <v>0.98634572964394363</v>
      </c>
      <c r="K6">
        <f t="shared" si="0"/>
        <v>0.99472102373691673</v>
      </c>
      <c r="L6">
        <f t="shared" si="0"/>
        <v>0.99813392549375579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X6">
        <v>0</v>
      </c>
      <c r="Y6">
        <v>0</v>
      </c>
      <c r="Z6">
        <v>0</v>
      </c>
      <c r="AB6" s="5">
        <v>2.1148888888888888E-3</v>
      </c>
      <c r="AD6">
        <v>0</v>
      </c>
    </row>
    <row r="7" spans="1:30" x14ac:dyDescent="0.25">
      <c r="A7" s="2">
        <v>37741</v>
      </c>
      <c r="B7">
        <v>-2.2640670952807911E-2</v>
      </c>
      <c r="C7">
        <v>-5.5104289344253708E-3</v>
      </c>
      <c r="D7">
        <v>-5.5104289344253708E-3</v>
      </c>
      <c r="F7">
        <v>0</v>
      </c>
      <c r="G7">
        <v>0</v>
      </c>
      <c r="H7">
        <v>0</v>
      </c>
      <c r="J7">
        <f t="shared" si="1"/>
        <v>0.97735932904719214</v>
      </c>
      <c r="K7">
        <f t="shared" si="0"/>
        <v>0.99448957106557467</v>
      </c>
      <c r="L7">
        <f t="shared" si="0"/>
        <v>0.99448957106557467</v>
      </c>
      <c r="N7">
        <v>0</v>
      </c>
      <c r="O7">
        <v>0</v>
      </c>
      <c r="P7">
        <v>0</v>
      </c>
      <c r="R7">
        <v>0</v>
      </c>
      <c r="S7">
        <v>0</v>
      </c>
      <c r="T7">
        <v>0</v>
      </c>
      <c r="X7">
        <v>0</v>
      </c>
      <c r="Y7">
        <v>0</v>
      </c>
      <c r="Z7">
        <v>0</v>
      </c>
      <c r="AB7" s="5">
        <v>2.0274999999999998E-3</v>
      </c>
      <c r="AD7">
        <v>0</v>
      </c>
    </row>
    <row r="8" spans="1:30" x14ac:dyDescent="0.25">
      <c r="A8" s="2">
        <v>37771</v>
      </c>
      <c r="B8">
        <v>1.0022095954941969E-2</v>
      </c>
      <c r="C8">
        <v>1.068255751190117E-3</v>
      </c>
      <c r="D8">
        <v>6.8907634590395193E-3</v>
      </c>
      <c r="F8">
        <v>0</v>
      </c>
      <c r="G8">
        <v>0</v>
      </c>
      <c r="H8">
        <v>0</v>
      </c>
      <c r="J8">
        <f t="shared" si="1"/>
        <v>1.010022095954942</v>
      </c>
      <c r="K8">
        <f t="shared" si="0"/>
        <v>1.0010682557511901</v>
      </c>
      <c r="L8">
        <f t="shared" si="0"/>
        <v>1.0068907634590396</v>
      </c>
      <c r="N8">
        <v>0</v>
      </c>
      <c r="O8">
        <v>0</v>
      </c>
      <c r="P8">
        <v>0</v>
      </c>
      <c r="R8">
        <v>0</v>
      </c>
      <c r="S8">
        <v>0</v>
      </c>
      <c r="T8">
        <v>0</v>
      </c>
      <c r="X8">
        <v>0</v>
      </c>
      <c r="Y8">
        <v>0</v>
      </c>
      <c r="Z8">
        <v>0</v>
      </c>
      <c r="AB8" s="5">
        <v>1.8208333333333334E-3</v>
      </c>
      <c r="AD8">
        <v>0</v>
      </c>
    </row>
    <row r="9" spans="1:30" x14ac:dyDescent="0.25">
      <c r="A9" s="2">
        <v>37802</v>
      </c>
      <c r="B9">
        <v>8.9562187154721418E-3</v>
      </c>
      <c r="C9">
        <v>5.3899950598919506E-3</v>
      </c>
      <c r="D9">
        <v>-2.0274701413296901E-3</v>
      </c>
      <c r="F9">
        <v>0</v>
      </c>
      <c r="G9">
        <v>0</v>
      </c>
      <c r="H9">
        <v>0</v>
      </c>
      <c r="J9">
        <f t="shared" si="1"/>
        <v>1.0089562187154721</v>
      </c>
      <c r="K9">
        <f t="shared" si="0"/>
        <v>1.0053899950598919</v>
      </c>
      <c r="L9">
        <f t="shared" si="0"/>
        <v>0.99797252985867035</v>
      </c>
      <c r="N9">
        <v>0</v>
      </c>
      <c r="O9">
        <v>0</v>
      </c>
      <c r="P9">
        <v>0</v>
      </c>
      <c r="R9">
        <v>0</v>
      </c>
      <c r="S9">
        <v>0</v>
      </c>
      <c r="T9">
        <v>0</v>
      </c>
      <c r="X9">
        <v>0</v>
      </c>
      <c r="Y9">
        <v>0</v>
      </c>
      <c r="Z9">
        <v>0</v>
      </c>
      <c r="AB9" s="5">
        <v>1.7609722222222221E-3</v>
      </c>
      <c r="AD9">
        <v>0</v>
      </c>
    </row>
    <row r="10" spans="1:30" x14ac:dyDescent="0.25">
      <c r="A10" s="2">
        <v>37833</v>
      </c>
      <c r="B10">
        <v>1.8418596561959169E-2</v>
      </c>
      <c r="C10">
        <v>5.9565652297281623E-3</v>
      </c>
      <c r="D10">
        <v>4.2887609136959886E-3</v>
      </c>
      <c r="F10">
        <v>0</v>
      </c>
      <c r="G10">
        <v>0</v>
      </c>
      <c r="H10">
        <v>0</v>
      </c>
      <c r="J10">
        <f t="shared" si="1"/>
        <v>1.0184185965619592</v>
      </c>
      <c r="K10">
        <f t="shared" si="0"/>
        <v>1.0059565652297282</v>
      </c>
      <c r="L10">
        <f t="shared" si="0"/>
        <v>1.0042887609136959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X10">
        <v>0</v>
      </c>
      <c r="Y10">
        <v>0</v>
      </c>
      <c r="Z10">
        <v>0</v>
      </c>
      <c r="AB10" s="5">
        <v>1.7575277777777776E-3</v>
      </c>
      <c r="AD10">
        <v>0</v>
      </c>
    </row>
    <row r="11" spans="1:30" x14ac:dyDescent="0.25">
      <c r="A11" s="2">
        <v>37862</v>
      </c>
      <c r="B11">
        <v>-1.329227646498699E-2</v>
      </c>
      <c r="C11">
        <v>-9.2017416597375279E-3</v>
      </c>
      <c r="D11">
        <v>-1.279301513284348E-3</v>
      </c>
      <c r="F11">
        <v>0</v>
      </c>
      <c r="G11">
        <v>0</v>
      </c>
      <c r="H11">
        <v>0</v>
      </c>
      <c r="J11">
        <f t="shared" si="1"/>
        <v>0.98670772353501301</v>
      </c>
      <c r="K11">
        <f t="shared" si="0"/>
        <v>0.99079825834026247</v>
      </c>
      <c r="L11">
        <f t="shared" si="0"/>
        <v>0.99872069848671563</v>
      </c>
      <c r="N11">
        <v>0</v>
      </c>
      <c r="O11">
        <v>0</v>
      </c>
      <c r="P11">
        <v>0</v>
      </c>
      <c r="R11">
        <v>0</v>
      </c>
      <c r="S11">
        <v>0</v>
      </c>
      <c r="T11">
        <v>0</v>
      </c>
      <c r="X11">
        <v>0</v>
      </c>
      <c r="Y11">
        <v>0</v>
      </c>
      <c r="Z11">
        <v>0</v>
      </c>
      <c r="AB11" s="5">
        <v>1.6739444444444445E-3</v>
      </c>
      <c r="AD11">
        <v>0</v>
      </c>
    </row>
    <row r="12" spans="1:30" x14ac:dyDescent="0.25">
      <c r="A12" s="2">
        <v>37894</v>
      </c>
      <c r="B12">
        <v>9.6529961186398797E-3</v>
      </c>
      <c r="C12">
        <v>6.42725941861677E-4</v>
      </c>
      <c r="D12">
        <v>9.1732105363700363E-3</v>
      </c>
      <c r="F12">
        <v>0</v>
      </c>
      <c r="G12">
        <v>0</v>
      </c>
      <c r="H12">
        <v>0</v>
      </c>
      <c r="J12">
        <f t="shared" si="1"/>
        <v>1.0096529961186398</v>
      </c>
      <c r="K12">
        <f t="shared" si="0"/>
        <v>1.0006427259418618</v>
      </c>
      <c r="L12">
        <f t="shared" si="0"/>
        <v>1.00917321053637</v>
      </c>
      <c r="N12">
        <v>0</v>
      </c>
      <c r="O12">
        <v>0</v>
      </c>
      <c r="P12">
        <v>0</v>
      </c>
      <c r="R12">
        <v>0</v>
      </c>
      <c r="S12">
        <v>0</v>
      </c>
      <c r="T12">
        <v>0</v>
      </c>
      <c r="X12">
        <v>0</v>
      </c>
      <c r="Y12">
        <v>0</v>
      </c>
      <c r="Z12">
        <v>0</v>
      </c>
      <c r="AB12" s="5">
        <v>1.7857777777777778E-3</v>
      </c>
      <c r="AD12">
        <v>0</v>
      </c>
    </row>
    <row r="13" spans="1:30" x14ac:dyDescent="0.25">
      <c r="A13" s="2">
        <v>37925</v>
      </c>
      <c r="B13">
        <v>-1.6853963209375229E-2</v>
      </c>
      <c r="C13">
        <v>-6.7042747506673942E-3</v>
      </c>
      <c r="D13">
        <v>-8.6850762173651397E-4</v>
      </c>
      <c r="F13">
        <v>0</v>
      </c>
      <c r="G13">
        <v>0</v>
      </c>
      <c r="H13">
        <v>0</v>
      </c>
      <c r="J13">
        <f t="shared" si="1"/>
        <v>0.98314603679062473</v>
      </c>
      <c r="K13">
        <f t="shared" si="0"/>
        <v>0.99329572524933263</v>
      </c>
      <c r="L13">
        <f t="shared" si="0"/>
        <v>0.99913149237826349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X13">
        <v>0</v>
      </c>
      <c r="Y13">
        <v>0</v>
      </c>
      <c r="Z13">
        <v>0</v>
      </c>
      <c r="AB13" s="5">
        <v>1.7954166666666667E-3</v>
      </c>
      <c r="AD13">
        <v>0</v>
      </c>
    </row>
    <row r="14" spans="1:30" x14ac:dyDescent="0.25">
      <c r="A14" s="2">
        <v>37953</v>
      </c>
      <c r="B14">
        <v>-1.5703631311711621E-2</v>
      </c>
      <c r="C14">
        <v>-7.4292765505986182E-3</v>
      </c>
      <c r="D14">
        <v>-2.82346964181155E-3</v>
      </c>
      <c r="F14">
        <f>_xlfn.STDEV.S(B2:B13)</f>
        <v>1.3141670093018457E-2</v>
      </c>
      <c r="G14">
        <f t="shared" ref="G14:H14" si="2">_xlfn.STDEV.S(C2:C13)</f>
        <v>4.9635035114089805E-3</v>
      </c>
      <c r="H14">
        <f t="shared" si="2"/>
        <v>6.9289419792311086E-3</v>
      </c>
      <c r="J14">
        <f t="shared" si="1"/>
        <v>0.9842963686882884</v>
      </c>
      <c r="K14">
        <f t="shared" si="0"/>
        <v>0.99257072344940134</v>
      </c>
      <c r="L14">
        <f t="shared" si="0"/>
        <v>0.99717653035818843</v>
      </c>
      <c r="N14">
        <f>GEOMEAN(J2:J13)-1</f>
        <v>-4.6513019936754718E-3</v>
      </c>
      <c r="O14">
        <f t="shared" ref="O14:P29" si="3">GEOMEAN(K2:K13)-1</f>
        <v>-2.4522131508039058E-3</v>
      </c>
      <c r="P14">
        <f t="shared" si="3"/>
        <v>-3.1313479864047977E-4</v>
      </c>
      <c r="R14">
        <f>IF(N14/F14&gt;0,N14/F14,0)</f>
        <v>0</v>
      </c>
      <c r="S14">
        <f t="shared" ref="S14:T29" si="4">IF(O14/G14&gt;0,O14/G14,0)</f>
        <v>0</v>
      </c>
      <c r="T14">
        <f t="shared" si="4"/>
        <v>0</v>
      </c>
      <c r="V14">
        <f>SUM(R14:T14)</f>
        <v>0</v>
      </c>
      <c r="X14" t="e">
        <f>R14/$V14</f>
        <v>#DIV/0!</v>
      </c>
      <c r="Y14" t="e">
        <f t="shared" ref="Y14:Z29" si="5">S14/$V14</f>
        <v>#DIV/0!</v>
      </c>
      <c r="Z14" t="e">
        <f t="shared" si="5"/>
        <v>#DIV/0!</v>
      </c>
      <c r="AB14" s="5">
        <v>1.6348888888888886E-3</v>
      </c>
      <c r="AD14">
        <f>IF(V14=0,AB14,X14*B14+Y14*C14+Z14*D14)</f>
        <v>1.6348888888888886E-3</v>
      </c>
    </row>
    <row r="15" spans="1:30" x14ac:dyDescent="0.25">
      <c r="A15" s="2">
        <v>37986</v>
      </c>
      <c r="B15">
        <v>1.1170281833309219E-2</v>
      </c>
      <c r="C15">
        <v>7.5310858029720151E-4</v>
      </c>
      <c r="D15">
        <v>5.199705737261918E-3</v>
      </c>
      <c r="F15">
        <f t="shared" ref="F15:F78" si="6">_xlfn.STDEV.S(B3:B14)</f>
        <v>1.341096770316672E-2</v>
      </c>
      <c r="G15">
        <f t="shared" ref="G15:G78" si="7">_xlfn.STDEV.S(C3:C14)</f>
        <v>5.057947158530994E-3</v>
      </c>
      <c r="H15">
        <f t="shared" ref="H15:H78" si="8">_xlfn.STDEV.S(D3:D14)</f>
        <v>5.2096450690834913E-3</v>
      </c>
      <c r="J15">
        <f t="shared" si="1"/>
        <v>1.0111702818333093</v>
      </c>
      <c r="K15">
        <f t="shared" si="0"/>
        <v>1.0007531085802972</v>
      </c>
      <c r="L15">
        <f t="shared" si="0"/>
        <v>1.0051997057372619</v>
      </c>
      <c r="N15">
        <f t="shared" ref="N15:P78" si="9">GEOMEAN(J3:J14)-1</f>
        <v>-5.0323289602262067E-3</v>
      </c>
      <c r="O15">
        <f t="shared" si="3"/>
        <v>-2.5526375872330087E-3</v>
      </c>
      <c r="P15">
        <f t="shared" si="3"/>
        <v>7.30346196732512E-4</v>
      </c>
      <c r="R15">
        <f t="shared" ref="R15:T78" si="10">IF(N15/F15&gt;0,N15/F15,0)</f>
        <v>0</v>
      </c>
      <c r="S15">
        <f t="shared" si="4"/>
        <v>0</v>
      </c>
      <c r="T15">
        <f t="shared" si="4"/>
        <v>0.14019116217086136</v>
      </c>
      <c r="V15">
        <f t="shared" ref="V15:V78" si="11">SUM(R15:T15)</f>
        <v>0.14019116217086136</v>
      </c>
      <c r="X15">
        <f t="shared" ref="X15:Z78" si="12">R15/$V15</f>
        <v>0</v>
      </c>
      <c r="Y15">
        <f t="shared" si="5"/>
        <v>0</v>
      </c>
      <c r="Z15">
        <f t="shared" si="5"/>
        <v>1</v>
      </c>
      <c r="AB15" s="5">
        <v>1.9195E-3</v>
      </c>
      <c r="AD15">
        <f t="shared" ref="AD15:AD78" si="13">IF(V15=0,AB15,X15*B15+Y15*C15+Z15*D15)</f>
        <v>5.199705737261918E-3</v>
      </c>
    </row>
    <row r="16" spans="1:30" x14ac:dyDescent="0.25">
      <c r="A16" s="2">
        <v>38016</v>
      </c>
      <c r="B16">
        <v>-5.8274586286202849E-3</v>
      </c>
      <c r="C16">
        <v>-2.8934540381554191E-3</v>
      </c>
      <c r="D16">
        <v>3.493748443140455E-3</v>
      </c>
      <c r="F16">
        <f t="shared" si="6"/>
        <v>1.3812783703011358E-2</v>
      </c>
      <c r="G16">
        <f t="shared" si="7"/>
        <v>5.0201284524282064E-3</v>
      </c>
      <c r="H16">
        <f t="shared" si="8"/>
        <v>4.8978544745197933E-3</v>
      </c>
      <c r="J16">
        <f t="shared" si="1"/>
        <v>0.99417254137137967</v>
      </c>
      <c r="K16">
        <f t="shared" si="0"/>
        <v>0.99710654596184456</v>
      </c>
      <c r="L16">
        <f t="shared" si="0"/>
        <v>1.0034937484431405</v>
      </c>
      <c r="N16">
        <f t="shared" si="9"/>
        <v>-2.9220375333628423E-3</v>
      </c>
      <c r="O16">
        <f t="shared" si="3"/>
        <v>-1.9972880661210946E-3</v>
      </c>
      <c r="P16">
        <f t="shared" si="3"/>
        <v>1.6575183411506877E-3</v>
      </c>
      <c r="R16">
        <f t="shared" si="10"/>
        <v>0</v>
      </c>
      <c r="S16">
        <f t="shared" si="4"/>
        <v>0</v>
      </c>
      <c r="T16">
        <f t="shared" si="4"/>
        <v>0.33841722937535784</v>
      </c>
      <c r="V16">
        <f t="shared" si="11"/>
        <v>0.33841722937535784</v>
      </c>
      <c r="X16">
        <f t="shared" si="12"/>
        <v>0</v>
      </c>
      <c r="Y16">
        <f t="shared" si="5"/>
        <v>0</v>
      </c>
      <c r="Z16">
        <f t="shared" si="5"/>
        <v>1</v>
      </c>
      <c r="AB16" s="5">
        <v>1.7058333333333335E-3</v>
      </c>
      <c r="AD16">
        <f t="shared" si="13"/>
        <v>3.493748443140455E-3</v>
      </c>
    </row>
    <row r="17" spans="1:30" x14ac:dyDescent="0.25">
      <c r="A17" s="2">
        <v>38044</v>
      </c>
      <c r="B17">
        <v>1.958905766076504E-2</v>
      </c>
      <c r="C17">
        <v>7.9472404970597488E-3</v>
      </c>
      <c r="D17">
        <v>1.4878344340112819E-3</v>
      </c>
      <c r="F17">
        <f t="shared" si="6"/>
        <v>1.3825576748483294E-2</v>
      </c>
      <c r="G17">
        <f t="shared" si="7"/>
        <v>4.9712605784278706E-3</v>
      </c>
      <c r="H17">
        <f t="shared" si="8"/>
        <v>4.4605987343672229E-3</v>
      </c>
      <c r="J17">
        <f t="shared" si="1"/>
        <v>1.0195890576607651</v>
      </c>
      <c r="K17">
        <f t="shared" si="0"/>
        <v>1.0079472404970597</v>
      </c>
      <c r="L17">
        <f t="shared" si="0"/>
        <v>1.0014878344340112</v>
      </c>
      <c r="N17">
        <f t="shared" si="9"/>
        <v>-2.984870457300115E-3</v>
      </c>
      <c r="O17">
        <f t="shared" si="3"/>
        <v>-2.2651392645889334E-3</v>
      </c>
      <c r="P17">
        <f t="shared" si="3"/>
        <v>1.244584015414496E-3</v>
      </c>
      <c r="R17">
        <f t="shared" si="10"/>
        <v>0</v>
      </c>
      <c r="S17">
        <f t="shared" si="4"/>
        <v>0</v>
      </c>
      <c r="T17">
        <f t="shared" si="4"/>
        <v>0.27901725520061865</v>
      </c>
      <c r="V17">
        <f t="shared" si="11"/>
        <v>0.27901725520061865</v>
      </c>
      <c r="X17">
        <f t="shared" si="12"/>
        <v>0</v>
      </c>
      <c r="Y17">
        <f t="shared" si="5"/>
        <v>0</v>
      </c>
      <c r="Z17">
        <f t="shared" si="5"/>
        <v>1</v>
      </c>
      <c r="AB17" s="5">
        <v>1.5493333333333333E-3</v>
      </c>
      <c r="AD17">
        <f t="shared" si="13"/>
        <v>1.4878344340112819E-3</v>
      </c>
    </row>
    <row r="18" spans="1:30" x14ac:dyDescent="0.25">
      <c r="A18" s="2">
        <v>38077</v>
      </c>
      <c r="B18">
        <v>-4.618178813006012E-3</v>
      </c>
      <c r="C18">
        <v>3.6788347231478721E-3</v>
      </c>
      <c r="D18">
        <v>-5.3354346005213046E-3</v>
      </c>
      <c r="F18">
        <f t="shared" si="6"/>
        <v>1.5235495325267828E-2</v>
      </c>
      <c r="G18">
        <f t="shared" si="7"/>
        <v>5.735253682999682E-3</v>
      </c>
      <c r="H18">
        <f t="shared" si="8"/>
        <v>4.4521958133059373E-3</v>
      </c>
      <c r="J18">
        <f t="shared" si="1"/>
        <v>0.99538182118699403</v>
      </c>
      <c r="K18">
        <f t="shared" ref="K18:K81" si="14">1+C18</f>
        <v>1.0036788347231478</v>
      </c>
      <c r="L18">
        <f t="shared" ref="L18:L81" si="15">1+D18</f>
        <v>0.99466456539947867</v>
      </c>
      <c r="N18">
        <f t="shared" si="9"/>
        <v>-9.5343757164745302E-4</v>
      </c>
      <c r="O18">
        <f t="shared" si="3"/>
        <v>-1.2867714569279043E-3</v>
      </c>
      <c r="P18">
        <f t="shared" si="3"/>
        <v>1.3374980963800631E-3</v>
      </c>
      <c r="R18">
        <f t="shared" si="10"/>
        <v>0</v>
      </c>
      <c r="S18">
        <f t="shared" si="4"/>
        <v>0</v>
      </c>
      <c r="T18">
        <f t="shared" si="4"/>
        <v>0.30041313375813006</v>
      </c>
      <c r="V18">
        <f t="shared" si="11"/>
        <v>0.30041313375813006</v>
      </c>
      <c r="X18">
        <f t="shared" si="12"/>
        <v>0</v>
      </c>
      <c r="Y18">
        <f t="shared" si="5"/>
        <v>0</v>
      </c>
      <c r="Z18">
        <f t="shared" si="5"/>
        <v>1</v>
      </c>
      <c r="AB18" s="5">
        <v>1.7654999999999997E-3</v>
      </c>
      <c r="AD18">
        <f t="shared" si="13"/>
        <v>-5.3354346005213046E-3</v>
      </c>
    </row>
    <row r="19" spans="1:30" x14ac:dyDescent="0.25">
      <c r="A19" s="2">
        <v>38107</v>
      </c>
      <c r="B19">
        <v>3.217998843467961E-4</v>
      </c>
      <c r="C19">
        <v>-1.5842811031998571E-4</v>
      </c>
      <c r="D19">
        <v>-4.8696989893679543E-3</v>
      </c>
      <c r="F19">
        <f t="shared" si="6"/>
        <v>1.4760861627715297E-2</v>
      </c>
      <c r="G19">
        <f t="shared" si="7"/>
        <v>5.7492050182798293E-3</v>
      </c>
      <c r="H19">
        <f t="shared" si="8"/>
        <v>4.7803342012023454E-3</v>
      </c>
      <c r="J19">
        <f t="shared" si="1"/>
        <v>1.0003217998843468</v>
      </c>
      <c r="K19">
        <f t="shared" si="14"/>
        <v>0.99984157188968004</v>
      </c>
      <c r="L19">
        <f t="shared" si="15"/>
        <v>0.99513030101063205</v>
      </c>
      <c r="N19">
        <f t="shared" si="9"/>
        <v>-1.9391760222142729E-4</v>
      </c>
      <c r="O19">
        <f t="shared" si="3"/>
        <v>-5.4036703632842631E-4</v>
      </c>
      <c r="P19">
        <f t="shared" si="3"/>
        <v>1.0469937356809567E-3</v>
      </c>
      <c r="R19">
        <f t="shared" si="10"/>
        <v>0</v>
      </c>
      <c r="S19">
        <f t="shared" si="4"/>
        <v>0</v>
      </c>
      <c r="T19">
        <f t="shared" si="4"/>
        <v>0.21902103317747484</v>
      </c>
      <c r="V19">
        <f t="shared" si="11"/>
        <v>0.21902103317747484</v>
      </c>
      <c r="X19">
        <f t="shared" si="12"/>
        <v>0</v>
      </c>
      <c r="Y19">
        <f t="shared" si="5"/>
        <v>0</v>
      </c>
      <c r="Z19">
        <f t="shared" si="5"/>
        <v>1</v>
      </c>
      <c r="AB19" s="5">
        <v>1.6800000000000001E-3</v>
      </c>
      <c r="AD19">
        <f t="shared" si="13"/>
        <v>-4.8696989893679543E-3</v>
      </c>
    </row>
    <row r="20" spans="1:30" x14ac:dyDescent="0.25">
      <c r="A20" s="2">
        <v>38138</v>
      </c>
      <c r="B20">
        <v>2.901188782542486E-3</v>
      </c>
      <c r="C20">
        <v>-3.9869136922352503E-4</v>
      </c>
      <c r="D20">
        <v>-8.7323031143078384E-4</v>
      </c>
      <c r="F20">
        <f t="shared" si="6"/>
        <v>1.2949518208744962E-2</v>
      </c>
      <c r="G20">
        <f t="shared" si="7"/>
        <v>5.530757040519774E-3</v>
      </c>
      <c r="H20">
        <f t="shared" si="8"/>
        <v>4.703261874401626E-3</v>
      </c>
      <c r="J20">
        <f t="shared" si="1"/>
        <v>1.0029011887825425</v>
      </c>
      <c r="K20">
        <f t="shared" si="14"/>
        <v>0.99960130863077645</v>
      </c>
      <c r="L20">
        <f t="shared" si="15"/>
        <v>0.99912676968856917</v>
      </c>
      <c r="N20">
        <f t="shared" si="9"/>
        <v>1.7428017183340749E-3</v>
      </c>
      <c r="O20">
        <f t="shared" si="3"/>
        <v>-9.3239849065174241E-5</v>
      </c>
      <c r="P20">
        <f t="shared" si="3"/>
        <v>1.1007241014362457E-3</v>
      </c>
      <c r="R20">
        <f t="shared" si="10"/>
        <v>0.13458429033731467</v>
      </c>
      <c r="S20">
        <f t="shared" si="4"/>
        <v>0</v>
      </c>
      <c r="T20">
        <f t="shared" si="4"/>
        <v>0.23403419389150762</v>
      </c>
      <c r="V20">
        <f t="shared" si="11"/>
        <v>0.36861848422882226</v>
      </c>
      <c r="X20">
        <f t="shared" si="12"/>
        <v>0.36510456229256971</v>
      </c>
      <c r="Y20">
        <f t="shared" si="5"/>
        <v>0</v>
      </c>
      <c r="Z20">
        <f t="shared" si="5"/>
        <v>0.63489543770743029</v>
      </c>
      <c r="AB20" s="5">
        <v>1.7747500000000001E-3</v>
      </c>
      <c r="AD20">
        <f t="shared" si="13"/>
        <v>5.0482731978304424E-4</v>
      </c>
    </row>
    <row r="21" spans="1:30" x14ac:dyDescent="0.25">
      <c r="A21" s="2">
        <v>38168</v>
      </c>
      <c r="B21">
        <v>-1.3857866064808759E-3</v>
      </c>
      <c r="C21">
        <v>-1.191587371186032E-3</v>
      </c>
      <c r="D21">
        <v>2.3938076836851779E-3</v>
      </c>
      <c r="F21">
        <f t="shared" si="6"/>
        <v>1.2700228796141834E-2</v>
      </c>
      <c r="G21">
        <f t="shared" si="7"/>
        <v>5.5192892164818265E-3</v>
      </c>
      <c r="H21">
        <f t="shared" si="8"/>
        <v>4.3571591419859041E-3</v>
      </c>
      <c r="J21">
        <f t="shared" si="1"/>
        <v>0.99861421339351908</v>
      </c>
      <c r="K21">
        <f t="shared" si="14"/>
        <v>0.99880841262881392</v>
      </c>
      <c r="L21">
        <f t="shared" si="15"/>
        <v>1.0023938076836851</v>
      </c>
      <c r="N21">
        <f t="shared" si="9"/>
        <v>1.1523466316547548E-3</v>
      </c>
      <c r="O21">
        <f t="shared" si="3"/>
        <v>-2.1542569203947259E-4</v>
      </c>
      <c r="P21">
        <f t="shared" si="3"/>
        <v>4.5516043201798695E-4</v>
      </c>
      <c r="R21">
        <f t="shared" si="10"/>
        <v>9.073432062931204E-2</v>
      </c>
      <c r="S21">
        <f t="shared" si="4"/>
        <v>0</v>
      </c>
      <c r="T21">
        <f t="shared" si="4"/>
        <v>0.10446265954163293</v>
      </c>
      <c r="V21">
        <f t="shared" si="11"/>
        <v>0.19519698017094497</v>
      </c>
      <c r="X21">
        <f t="shared" si="12"/>
        <v>0.46483465343496039</v>
      </c>
      <c r="Y21">
        <f t="shared" si="5"/>
        <v>0</v>
      </c>
      <c r="Z21">
        <f t="shared" si="5"/>
        <v>0.53516534656503967</v>
      </c>
      <c r="AB21" s="5">
        <v>1.7308333333333334E-3</v>
      </c>
      <c r="AD21">
        <f t="shared" si="13"/>
        <v>6.3692128169108521E-4</v>
      </c>
    </row>
    <row r="22" spans="1:30" x14ac:dyDescent="0.25">
      <c r="A22" s="2">
        <v>38198</v>
      </c>
      <c r="B22">
        <v>-7.1695696826450384E-3</v>
      </c>
      <c r="C22">
        <v>-2.572021310598483E-3</v>
      </c>
      <c r="D22">
        <v>-1.5881262407183351E-3</v>
      </c>
      <c r="F22">
        <f t="shared" si="6"/>
        <v>1.2476926048409463E-2</v>
      </c>
      <c r="G22">
        <f t="shared" si="7"/>
        <v>5.2327155918684056E-3</v>
      </c>
      <c r="H22">
        <f t="shared" si="8"/>
        <v>4.3140607148160932E-3</v>
      </c>
      <c r="J22">
        <f t="shared" si="1"/>
        <v>0.99283043031735496</v>
      </c>
      <c r="K22">
        <f t="shared" si="14"/>
        <v>0.99742797868940147</v>
      </c>
      <c r="L22">
        <f t="shared" si="15"/>
        <v>0.99841187375928164</v>
      </c>
      <c r="N22">
        <f t="shared" si="9"/>
        <v>2.9313469888436749E-4</v>
      </c>
      <c r="O22">
        <f t="shared" si="3"/>
        <v>-7.6247630817416479E-4</v>
      </c>
      <c r="P22">
        <f t="shared" si="3"/>
        <v>8.2376893363056425E-4</v>
      </c>
      <c r="R22">
        <f t="shared" si="10"/>
        <v>2.3494144130295283E-2</v>
      </c>
      <c r="S22">
        <f t="shared" si="4"/>
        <v>0</v>
      </c>
      <c r="T22">
        <f t="shared" si="4"/>
        <v>0.19094977750346318</v>
      </c>
      <c r="V22">
        <f t="shared" si="11"/>
        <v>0.21444392163375847</v>
      </c>
      <c r="X22">
        <f t="shared" si="12"/>
        <v>0.10955845216457166</v>
      </c>
      <c r="Y22">
        <f t="shared" si="5"/>
        <v>0</v>
      </c>
      <c r="Z22">
        <f t="shared" si="5"/>
        <v>0.89044154783542828</v>
      </c>
      <c r="AB22" s="5">
        <v>1.7233333333333332E-3</v>
      </c>
      <c r="AD22">
        <f t="shared" si="13"/>
        <v>-2.1996205450599241E-3</v>
      </c>
    </row>
    <row r="23" spans="1:30" x14ac:dyDescent="0.25">
      <c r="A23" s="2">
        <v>38230</v>
      </c>
      <c r="B23">
        <v>-9.5268983851620297E-3</v>
      </c>
      <c r="C23">
        <v>-3.23798924171217E-3</v>
      </c>
      <c r="D23">
        <v>-1.4184863049056199E-3</v>
      </c>
      <c r="F23">
        <f t="shared" si="6"/>
        <v>1.1235712577158453E-2</v>
      </c>
      <c r="G23">
        <f t="shared" si="7"/>
        <v>4.8003431129112267E-3</v>
      </c>
      <c r="H23">
        <f t="shared" si="8"/>
        <v>4.2185234161829432E-3</v>
      </c>
      <c r="J23">
        <f t="shared" si="1"/>
        <v>0.99047310161483793</v>
      </c>
      <c r="K23">
        <f t="shared" si="14"/>
        <v>0.99676201075828785</v>
      </c>
      <c r="L23">
        <f t="shared" si="15"/>
        <v>0.9985815136950944</v>
      </c>
      <c r="N23">
        <f t="shared" si="9"/>
        <v>-1.825774766682331E-3</v>
      </c>
      <c r="O23">
        <f t="shared" si="3"/>
        <v>-1.4712029984497166E-3</v>
      </c>
      <c r="P23">
        <f t="shared" si="3"/>
        <v>3.3440413621277365E-4</v>
      </c>
      <c r="R23">
        <f t="shared" si="10"/>
        <v>0</v>
      </c>
      <c r="S23">
        <f t="shared" si="4"/>
        <v>0</v>
      </c>
      <c r="T23">
        <f t="shared" si="4"/>
        <v>7.9270423136670265E-2</v>
      </c>
      <c r="V23">
        <f t="shared" si="11"/>
        <v>7.9270423136670265E-2</v>
      </c>
      <c r="X23">
        <f t="shared" si="12"/>
        <v>0</v>
      </c>
      <c r="Y23">
        <f t="shared" si="5"/>
        <v>0</v>
      </c>
      <c r="Z23">
        <f t="shared" si="5"/>
        <v>1</v>
      </c>
      <c r="AB23" s="5">
        <v>1.834666666666667E-3</v>
      </c>
      <c r="AD23">
        <f t="shared" si="13"/>
        <v>-1.4184863049056199E-3</v>
      </c>
    </row>
    <row r="24" spans="1:30" x14ac:dyDescent="0.25">
      <c r="A24" s="2">
        <v>38260</v>
      </c>
      <c r="B24">
        <v>4.2906064571472929E-4</v>
      </c>
      <c r="C24">
        <v>2.8932478699634778E-3</v>
      </c>
      <c r="D24">
        <v>7.5533839274082308E-4</v>
      </c>
      <c r="F24">
        <f t="shared" si="6"/>
        <v>1.0933116373410467E-2</v>
      </c>
      <c r="G24">
        <f t="shared" si="7"/>
        <v>4.1968231886073386E-3</v>
      </c>
      <c r="H24">
        <f t="shared" si="8"/>
        <v>4.223576346161338E-3</v>
      </c>
      <c r="J24">
        <f t="shared" si="1"/>
        <v>1.0004290606457147</v>
      </c>
      <c r="K24">
        <f t="shared" si="14"/>
        <v>1.0028932478699635</v>
      </c>
      <c r="L24">
        <f t="shared" si="15"/>
        <v>1.0007553383927408</v>
      </c>
      <c r="N24">
        <f t="shared" si="9"/>
        <v>-1.508900660877166E-3</v>
      </c>
      <c r="O24">
        <f t="shared" si="3"/>
        <v>-9.7172249119836795E-4</v>
      </c>
      <c r="P24">
        <f t="shared" si="3"/>
        <v>3.2278592053280875E-4</v>
      </c>
      <c r="R24">
        <f t="shared" si="10"/>
        <v>0</v>
      </c>
      <c r="S24">
        <f t="shared" si="4"/>
        <v>0</v>
      </c>
      <c r="T24">
        <f t="shared" si="4"/>
        <v>7.6424786502599318E-2</v>
      </c>
      <c r="V24">
        <f t="shared" si="11"/>
        <v>7.6424786502599318E-2</v>
      </c>
      <c r="X24">
        <f t="shared" si="12"/>
        <v>0</v>
      </c>
      <c r="Y24">
        <f t="shared" si="5"/>
        <v>0</v>
      </c>
      <c r="Z24">
        <f t="shared" si="5"/>
        <v>1</v>
      </c>
      <c r="AB24" s="5">
        <v>1.7200000000000002E-3</v>
      </c>
      <c r="AD24">
        <f t="shared" si="13"/>
        <v>7.5533839274082308E-4</v>
      </c>
    </row>
    <row r="25" spans="1:30" x14ac:dyDescent="0.25">
      <c r="A25" s="2">
        <v>38289</v>
      </c>
      <c r="B25">
        <v>-3.3545111595573848E-3</v>
      </c>
      <c r="C25">
        <v>2.2327623387790921E-3</v>
      </c>
      <c r="D25">
        <v>1.8607110329222921E-4</v>
      </c>
      <c r="F25">
        <f t="shared" si="6"/>
        <v>1.0392088416504628E-2</v>
      </c>
      <c r="G25">
        <f t="shared" si="7"/>
        <v>4.3235057879616777E-3</v>
      </c>
      <c r="H25">
        <f t="shared" si="8"/>
        <v>3.1953658120400727E-3</v>
      </c>
      <c r="J25">
        <f t="shared" si="1"/>
        <v>0.99664548884044257</v>
      </c>
      <c r="K25">
        <f t="shared" si="14"/>
        <v>1.002232762338779</v>
      </c>
      <c r="L25">
        <f t="shared" si="15"/>
        <v>1.0001860711032922</v>
      </c>
      <c r="N25">
        <f t="shared" si="9"/>
        <v>-2.2722659338938467E-3</v>
      </c>
      <c r="O25">
        <f t="shared" si="3"/>
        <v>-7.8467431804707388E-4</v>
      </c>
      <c r="P25">
        <f t="shared" si="3"/>
        <v>-3.7522399256573191E-4</v>
      </c>
      <c r="R25">
        <f t="shared" si="10"/>
        <v>0</v>
      </c>
      <c r="S25">
        <f t="shared" si="4"/>
        <v>0</v>
      </c>
      <c r="T25">
        <f t="shared" si="4"/>
        <v>0</v>
      </c>
      <c r="V25">
        <f t="shared" si="11"/>
        <v>0</v>
      </c>
      <c r="X25" t="e">
        <f t="shared" si="12"/>
        <v>#DIV/0!</v>
      </c>
      <c r="Y25" t="e">
        <f t="shared" si="5"/>
        <v>#DIV/0!</v>
      </c>
      <c r="Z25" t="e">
        <f t="shared" si="5"/>
        <v>#DIV/0!</v>
      </c>
      <c r="AB25" s="5">
        <v>1.6811944444444448E-3</v>
      </c>
      <c r="AD25">
        <f t="shared" si="13"/>
        <v>1.6811944444444448E-3</v>
      </c>
    </row>
    <row r="26" spans="1:30" x14ac:dyDescent="0.25">
      <c r="A26" s="2">
        <v>38321</v>
      </c>
      <c r="B26">
        <v>-1.3849870067393541E-2</v>
      </c>
      <c r="C26">
        <v>-6.3901966185590867E-3</v>
      </c>
      <c r="D26">
        <v>-1.669657128115421E-3</v>
      </c>
      <c r="F26">
        <f t="shared" si="6"/>
        <v>9.3418666834548872E-3</v>
      </c>
      <c r="G26">
        <f t="shared" si="7"/>
        <v>3.9643177980195924E-3</v>
      </c>
      <c r="H26">
        <f t="shared" si="8"/>
        <v>3.1949272634000398E-3</v>
      </c>
      <c r="J26">
        <f t="shared" si="1"/>
        <v>0.98615012993260642</v>
      </c>
      <c r="K26">
        <f t="shared" si="14"/>
        <v>0.99360980338144089</v>
      </c>
      <c r="L26">
        <f t="shared" si="15"/>
        <v>0.9983303428718846</v>
      </c>
      <c r="N26">
        <f t="shared" si="9"/>
        <v>-1.1377489388239015E-3</v>
      </c>
      <c r="O26">
        <f t="shared" si="3"/>
        <v>-3.8554694178682958E-5</v>
      </c>
      <c r="P26">
        <f t="shared" si="3"/>
        <v>-2.873415506087218E-4</v>
      </c>
      <c r="R26">
        <f t="shared" si="10"/>
        <v>0</v>
      </c>
      <c r="S26">
        <f t="shared" si="4"/>
        <v>0</v>
      </c>
      <c r="T26">
        <f t="shared" si="4"/>
        <v>0</v>
      </c>
      <c r="V26">
        <f t="shared" si="11"/>
        <v>0</v>
      </c>
      <c r="X26" t="e">
        <f t="shared" si="12"/>
        <v>#DIV/0!</v>
      </c>
      <c r="Y26" t="e">
        <f t="shared" si="5"/>
        <v>#DIV/0!</v>
      </c>
      <c r="Z26" t="e">
        <f t="shared" si="5"/>
        <v>#DIV/0!</v>
      </c>
      <c r="AB26" s="5">
        <v>1.8711111111111112E-3</v>
      </c>
      <c r="AD26">
        <f t="shared" si="13"/>
        <v>1.8711111111111112E-3</v>
      </c>
    </row>
    <row r="27" spans="1:30" x14ac:dyDescent="0.25">
      <c r="A27" s="2">
        <v>38352</v>
      </c>
      <c r="B27">
        <v>1.5728097790508679E-2</v>
      </c>
      <c r="C27">
        <v>-6.3404615077109492E-4</v>
      </c>
      <c r="D27">
        <v>6.63600247317544E-3</v>
      </c>
      <c r="F27">
        <f t="shared" si="6"/>
        <v>9.0903252317992376E-3</v>
      </c>
      <c r="G27">
        <f t="shared" si="7"/>
        <v>3.7958065394496812E-3</v>
      </c>
      <c r="H27">
        <f t="shared" si="8"/>
        <v>3.1281750913906376E-3</v>
      </c>
      <c r="J27">
        <f t="shared" si="1"/>
        <v>1.0157280977905088</v>
      </c>
      <c r="K27">
        <f t="shared" si="14"/>
        <v>0.99936595384922888</v>
      </c>
      <c r="L27">
        <f t="shared" si="15"/>
        <v>1.0066360024731755</v>
      </c>
      <c r="N27">
        <f t="shared" si="9"/>
        <v>-9.811179543000037E-4</v>
      </c>
      <c r="O27">
        <f t="shared" si="3"/>
        <v>4.8638224670494168E-5</v>
      </c>
      <c r="P27">
        <f t="shared" si="3"/>
        <v>-1.9099704951164309E-4</v>
      </c>
      <c r="R27">
        <f t="shared" si="10"/>
        <v>0</v>
      </c>
      <c r="S27">
        <f t="shared" si="4"/>
        <v>1.2813673237821486E-2</v>
      </c>
      <c r="T27">
        <f t="shared" si="4"/>
        <v>0</v>
      </c>
      <c r="V27">
        <f t="shared" si="11"/>
        <v>1.2813673237821486E-2</v>
      </c>
      <c r="X27">
        <f t="shared" si="12"/>
        <v>0</v>
      </c>
      <c r="Y27">
        <f t="shared" si="5"/>
        <v>1</v>
      </c>
      <c r="Z27">
        <f t="shared" si="5"/>
        <v>0</v>
      </c>
      <c r="AB27" s="5">
        <v>1.7669999999999999E-3</v>
      </c>
      <c r="AD27">
        <f t="shared" si="13"/>
        <v>-6.3404615077109492E-4</v>
      </c>
    </row>
    <row r="28" spans="1:30" x14ac:dyDescent="0.25">
      <c r="A28" s="2">
        <v>38383</v>
      </c>
      <c r="B28">
        <v>-1.696133418418433E-3</v>
      </c>
      <c r="C28">
        <v>1.2501541615330899E-3</v>
      </c>
      <c r="D28">
        <v>4.3197576848999393E-3</v>
      </c>
      <c r="F28">
        <f t="shared" si="6"/>
        <v>9.7161562533320082E-3</v>
      </c>
      <c r="G28">
        <f t="shared" si="7"/>
        <v>3.7937430859776348E-3</v>
      </c>
      <c r="H28">
        <f t="shared" si="8"/>
        <v>3.3710494644280274E-3</v>
      </c>
      <c r="J28">
        <f t="shared" si="1"/>
        <v>0.99830386658158154</v>
      </c>
      <c r="K28">
        <f t="shared" si="14"/>
        <v>1.0012501541615331</v>
      </c>
      <c r="L28">
        <f t="shared" si="15"/>
        <v>1.0043197576848999</v>
      </c>
      <c r="N28">
        <f t="shared" si="9"/>
        <v>-6.0663731287213807E-4</v>
      </c>
      <c r="O28">
        <f t="shared" si="3"/>
        <v>-6.6950081820227325E-5</v>
      </c>
      <c r="P28">
        <f t="shared" si="3"/>
        <v>-7.2025432099387388E-5</v>
      </c>
      <c r="R28">
        <f t="shared" si="10"/>
        <v>0</v>
      </c>
      <c r="S28">
        <f t="shared" si="4"/>
        <v>0</v>
      </c>
      <c r="T28">
        <f t="shared" si="4"/>
        <v>0</v>
      </c>
      <c r="V28">
        <f t="shared" si="11"/>
        <v>0</v>
      </c>
      <c r="X28" t="e">
        <f t="shared" si="12"/>
        <v>#DIV/0!</v>
      </c>
      <c r="Y28" t="e">
        <f t="shared" si="5"/>
        <v>#DIV/0!</v>
      </c>
      <c r="Z28" t="e">
        <f t="shared" si="5"/>
        <v>#DIV/0!</v>
      </c>
      <c r="AB28" s="5">
        <v>1.7781944444444442E-3</v>
      </c>
      <c r="AD28">
        <f t="shared" si="13"/>
        <v>1.7781944444444442E-3</v>
      </c>
    </row>
    <row r="29" spans="1:30" x14ac:dyDescent="0.25">
      <c r="A29" s="2">
        <v>38411</v>
      </c>
      <c r="B29">
        <v>-3.0599182821664521E-3</v>
      </c>
      <c r="C29">
        <v>-1.9493143726754039E-3</v>
      </c>
      <c r="D29">
        <v>4.635408273697907E-4</v>
      </c>
      <c r="F29">
        <f t="shared" si="6"/>
        <v>9.5849912451043441E-3</v>
      </c>
      <c r="G29">
        <f t="shared" si="7"/>
        <v>3.699847582694071E-3</v>
      </c>
      <c r="H29">
        <f t="shared" si="8"/>
        <v>3.4576828383491992E-3</v>
      </c>
      <c r="J29">
        <f t="shared" si="1"/>
        <v>0.99694008171783355</v>
      </c>
      <c r="K29">
        <f t="shared" si="14"/>
        <v>0.99805068562732457</v>
      </c>
      <c r="L29">
        <f t="shared" si="15"/>
        <v>1.0004635408273699</v>
      </c>
      <c r="N29">
        <f t="shared" si="9"/>
        <v>-2.6120968392517874E-4</v>
      </c>
      <c r="O29">
        <f t="shared" si="3"/>
        <v>2.7867162682237989E-4</v>
      </c>
      <c r="P29">
        <f t="shared" si="3"/>
        <v>-3.461784052638528E-6</v>
      </c>
      <c r="R29">
        <f t="shared" si="10"/>
        <v>0</v>
      </c>
      <c r="S29">
        <f t="shared" si="4"/>
        <v>7.5319758610019036E-2</v>
      </c>
      <c r="T29">
        <f t="shared" si="4"/>
        <v>0</v>
      </c>
      <c r="V29">
        <f t="shared" si="11"/>
        <v>7.5319758610019036E-2</v>
      </c>
      <c r="X29">
        <f t="shared" si="12"/>
        <v>0</v>
      </c>
      <c r="Y29">
        <f t="shared" si="5"/>
        <v>1</v>
      </c>
      <c r="Z29">
        <f t="shared" si="5"/>
        <v>0</v>
      </c>
      <c r="AB29" s="5">
        <v>1.6185555555555554E-3</v>
      </c>
      <c r="AD29">
        <f t="shared" si="13"/>
        <v>-1.9493143726754039E-3</v>
      </c>
    </row>
    <row r="30" spans="1:30" x14ac:dyDescent="0.25">
      <c r="A30" s="2">
        <v>38442</v>
      </c>
      <c r="B30">
        <v>1.484710310791746E-2</v>
      </c>
      <c r="C30">
        <v>1.8454720232425009E-3</v>
      </c>
      <c r="D30">
        <v>4.1124519851859723E-3</v>
      </c>
      <c r="F30">
        <f t="shared" si="6"/>
        <v>7.2834941502222051E-3</v>
      </c>
      <c r="G30">
        <f t="shared" si="7"/>
        <v>2.8396033605464946E-3</v>
      </c>
      <c r="H30">
        <f t="shared" si="8"/>
        <v>3.4302026398977514E-3</v>
      </c>
      <c r="J30">
        <f t="shared" si="1"/>
        <v>1.0148471031079174</v>
      </c>
      <c r="K30">
        <f t="shared" si="14"/>
        <v>1.0018454720232426</v>
      </c>
      <c r="L30">
        <f t="shared" si="15"/>
        <v>1.0041124519851861</v>
      </c>
      <c r="N30">
        <f t="shared" si="9"/>
        <v>-2.1309925824080089E-3</v>
      </c>
      <c r="O30">
        <f t="shared" si="9"/>
        <v>-5.4347314827551951E-4</v>
      </c>
      <c r="P30">
        <f t="shared" si="9"/>
        <v>-8.8732459710083589E-5</v>
      </c>
      <c r="R30">
        <f t="shared" si="10"/>
        <v>0</v>
      </c>
      <c r="S30">
        <f t="shared" si="10"/>
        <v>0</v>
      </c>
      <c r="T30">
        <f t="shared" si="10"/>
        <v>0</v>
      </c>
      <c r="V30">
        <f t="shared" si="11"/>
        <v>0</v>
      </c>
      <c r="X30" t="e">
        <f t="shared" si="12"/>
        <v>#DIV/0!</v>
      </c>
      <c r="Y30" t="e">
        <f t="shared" si="12"/>
        <v>#DIV/0!</v>
      </c>
      <c r="Z30" t="e">
        <f t="shared" si="12"/>
        <v>#DIV/0!</v>
      </c>
      <c r="AB30" s="5">
        <v>1.7971388888888891E-3</v>
      </c>
      <c r="AD30">
        <f t="shared" si="13"/>
        <v>1.7971388888888891E-3</v>
      </c>
    </row>
    <row r="31" spans="1:30" x14ac:dyDescent="0.25">
      <c r="A31" s="2">
        <v>38471</v>
      </c>
      <c r="B31">
        <v>9.2890834302629781E-3</v>
      </c>
      <c r="C31">
        <v>5.4814496251314186E-4</v>
      </c>
      <c r="D31">
        <v>1.1751306411833091E-3</v>
      </c>
      <c r="F31">
        <f t="shared" si="6"/>
        <v>8.7026241633846937E-3</v>
      </c>
      <c r="G31">
        <f t="shared" si="7"/>
        <v>2.6338609923693859E-3</v>
      </c>
      <c r="H31">
        <f t="shared" si="8"/>
        <v>3.1910510289346957E-3</v>
      </c>
      <c r="J31">
        <f t="shared" si="1"/>
        <v>1.009289083430263</v>
      </c>
      <c r="K31">
        <f t="shared" si="14"/>
        <v>1.0005481449625131</v>
      </c>
      <c r="L31">
        <f t="shared" si="15"/>
        <v>1.0011751306411834</v>
      </c>
      <c r="N31">
        <f t="shared" si="9"/>
        <v>-5.1922825220629409E-4</v>
      </c>
      <c r="O31">
        <f t="shared" si="9"/>
        <v>-6.9573817266155302E-4</v>
      </c>
      <c r="P31">
        <f t="shared" si="9"/>
        <v>6.9931949908386137E-4</v>
      </c>
      <c r="R31">
        <f t="shared" si="10"/>
        <v>0</v>
      </c>
      <c r="S31">
        <f t="shared" si="10"/>
        <v>0</v>
      </c>
      <c r="T31">
        <f t="shared" si="10"/>
        <v>0.21915020873775343</v>
      </c>
      <c r="V31">
        <f t="shared" si="11"/>
        <v>0.21915020873775343</v>
      </c>
      <c r="X31">
        <f t="shared" si="12"/>
        <v>0</v>
      </c>
      <c r="Y31">
        <f t="shared" si="12"/>
        <v>0</v>
      </c>
      <c r="Z31">
        <f t="shared" si="12"/>
        <v>1</v>
      </c>
      <c r="AB31" s="5">
        <v>1.6675000000000001E-3</v>
      </c>
      <c r="AD31">
        <f t="shared" si="13"/>
        <v>1.1751306411833091E-3</v>
      </c>
    </row>
    <row r="32" spans="1:30" x14ac:dyDescent="0.25">
      <c r="A32" s="2">
        <v>38503</v>
      </c>
      <c r="B32">
        <v>-5.1211660210785936E-3</v>
      </c>
      <c r="C32">
        <v>-5.4487332775622786E-3</v>
      </c>
      <c r="D32">
        <v>-1.2067227754151141E-4</v>
      </c>
      <c r="F32">
        <f t="shared" si="6"/>
        <v>9.1515835088678849E-3</v>
      </c>
      <c r="G32">
        <f t="shared" si="7"/>
        <v>2.6547025085151272E-3</v>
      </c>
      <c r="H32">
        <f t="shared" si="8"/>
        <v>2.664956940596549E-3</v>
      </c>
      <c r="J32">
        <f t="shared" si="1"/>
        <v>0.99487883397892141</v>
      </c>
      <c r="K32">
        <f t="shared" si="14"/>
        <v>0.99455126672243777</v>
      </c>
      <c r="L32">
        <f t="shared" si="15"/>
        <v>0.99987932772245847</v>
      </c>
      <c r="N32">
        <f t="shared" si="9"/>
        <v>2.2436682736470814E-4</v>
      </c>
      <c r="O32">
        <f t="shared" si="9"/>
        <v>-6.3690777824942924E-4</v>
      </c>
      <c r="P32">
        <f t="shared" si="9"/>
        <v>1.20446949088171E-3</v>
      </c>
      <c r="R32">
        <f t="shared" si="10"/>
        <v>2.451672184898894E-2</v>
      </c>
      <c r="S32">
        <f t="shared" si="10"/>
        <v>0</v>
      </c>
      <c r="T32">
        <f t="shared" si="10"/>
        <v>0.45196583574520727</v>
      </c>
      <c r="V32">
        <f t="shared" si="11"/>
        <v>0.47648255759419622</v>
      </c>
      <c r="X32">
        <f t="shared" si="12"/>
        <v>5.1453555766607907E-2</v>
      </c>
      <c r="Y32">
        <f t="shared" si="12"/>
        <v>0</v>
      </c>
      <c r="Z32">
        <f t="shared" si="12"/>
        <v>0.94854644423339207</v>
      </c>
      <c r="AB32" s="5">
        <v>1.8213333333333332E-3</v>
      </c>
      <c r="AD32">
        <f t="shared" si="13"/>
        <v>-3.7796546123517063E-4</v>
      </c>
    </row>
    <row r="33" spans="1:30" x14ac:dyDescent="0.25">
      <c r="A33" s="2">
        <v>38533</v>
      </c>
      <c r="B33">
        <v>-8.0318792106284249E-3</v>
      </c>
      <c r="C33">
        <v>-5.8275871452051504E-3</v>
      </c>
      <c r="D33">
        <v>-1.7264217767664291E-3</v>
      </c>
      <c r="F33">
        <f t="shared" si="6"/>
        <v>9.2339627870981454E-3</v>
      </c>
      <c r="G33">
        <f t="shared" si="7"/>
        <v>2.9928134253951648E-3</v>
      </c>
      <c r="H33">
        <f t="shared" si="8"/>
        <v>2.6200109629948027E-3</v>
      </c>
      <c r="J33">
        <f t="shared" si="1"/>
        <v>0.99196812078937158</v>
      </c>
      <c r="K33">
        <f t="shared" si="14"/>
        <v>0.99417241285479485</v>
      </c>
      <c r="L33">
        <f t="shared" si="15"/>
        <v>0.99827357822323359</v>
      </c>
      <c r="N33">
        <f t="shared" si="9"/>
        <v>-4.4483541970052887E-4</v>
      </c>
      <c r="O33">
        <f t="shared" si="9"/>
        <v>-1.0586216961342432E-3</v>
      </c>
      <c r="P33">
        <f t="shared" si="9"/>
        <v>1.2672913887212811E-3</v>
      </c>
      <c r="R33">
        <f t="shared" si="10"/>
        <v>0</v>
      </c>
      <c r="S33">
        <f t="shared" si="10"/>
        <v>0</v>
      </c>
      <c r="T33">
        <f t="shared" si="10"/>
        <v>0.48369697937168327</v>
      </c>
      <c r="V33">
        <f t="shared" si="11"/>
        <v>0.48369697937168327</v>
      </c>
      <c r="X33">
        <f t="shared" si="12"/>
        <v>0</v>
      </c>
      <c r="Y33">
        <f t="shared" si="12"/>
        <v>0</v>
      </c>
      <c r="Z33">
        <f t="shared" si="12"/>
        <v>1</v>
      </c>
      <c r="AB33" s="5">
        <v>1.6916666666666664E-3</v>
      </c>
      <c r="AD33">
        <f t="shared" si="13"/>
        <v>-1.7264217767664291E-3</v>
      </c>
    </row>
    <row r="34" spans="1:30" x14ac:dyDescent="0.25">
      <c r="A34" s="2">
        <v>38562</v>
      </c>
      <c r="B34">
        <v>-1.73946262339104E-3</v>
      </c>
      <c r="C34">
        <v>1.4028405400561719E-3</v>
      </c>
      <c r="D34">
        <v>2.0117917354117061E-3</v>
      </c>
      <c r="F34">
        <f t="shared" si="6"/>
        <v>9.4937375591601578E-3</v>
      </c>
      <c r="G34">
        <f t="shared" si="7"/>
        <v>3.2959851378171813E-3</v>
      </c>
      <c r="H34">
        <f t="shared" si="8"/>
        <v>2.7271944185634418E-3</v>
      </c>
      <c r="J34">
        <f t="shared" si="1"/>
        <v>0.99826053737660891</v>
      </c>
      <c r="K34">
        <f t="shared" si="14"/>
        <v>1.0014028405400561</v>
      </c>
      <c r="L34">
        <f t="shared" si="15"/>
        <v>1.0020117917354117</v>
      </c>
      <c r="N34">
        <f t="shared" si="9"/>
        <v>-1.000896558378872E-3</v>
      </c>
      <c r="O34">
        <f t="shared" si="9"/>
        <v>-1.4458308694043076E-3</v>
      </c>
      <c r="P34">
        <f t="shared" si="9"/>
        <v>9.2367697563644491E-4</v>
      </c>
      <c r="R34">
        <f t="shared" si="10"/>
        <v>0</v>
      </c>
      <c r="S34">
        <f t="shared" si="10"/>
        <v>0</v>
      </c>
      <c r="T34">
        <f t="shared" si="10"/>
        <v>0.33869128264166609</v>
      </c>
      <c r="V34">
        <f t="shared" si="11"/>
        <v>0.33869128264166609</v>
      </c>
      <c r="X34">
        <f t="shared" si="12"/>
        <v>0</v>
      </c>
      <c r="Y34">
        <f t="shared" si="12"/>
        <v>0</v>
      </c>
      <c r="Z34">
        <f t="shared" si="12"/>
        <v>1</v>
      </c>
      <c r="AB34" s="5">
        <v>1.6521944444444446E-3</v>
      </c>
      <c r="AD34">
        <f t="shared" si="13"/>
        <v>2.0117917354117061E-3</v>
      </c>
    </row>
    <row r="35" spans="1:30" x14ac:dyDescent="0.25">
      <c r="A35" s="2">
        <v>38595</v>
      </c>
      <c r="B35">
        <v>5.8437864797993072E-3</v>
      </c>
      <c r="C35">
        <v>-7.2974351328707336E-4</v>
      </c>
      <c r="D35">
        <v>-1.115851006728774E-3</v>
      </c>
      <c r="F35">
        <f t="shared" si="6"/>
        <v>9.298240986069994E-3</v>
      </c>
      <c r="G35">
        <f t="shared" si="7"/>
        <v>3.3708514796063557E-3</v>
      </c>
      <c r="H35">
        <f t="shared" si="8"/>
        <v>2.621309320031664E-3</v>
      </c>
      <c r="J35">
        <f t="shared" si="1"/>
        <v>1.0058437864797993</v>
      </c>
      <c r="K35">
        <f t="shared" si="14"/>
        <v>0.99927025648671297</v>
      </c>
      <c r="L35">
        <f t="shared" si="15"/>
        <v>0.99888414899327127</v>
      </c>
      <c r="N35">
        <f t="shared" si="9"/>
        <v>-5.4671351152080216E-4</v>
      </c>
      <c r="O35">
        <f t="shared" si="9"/>
        <v>-1.1148225380009924E-3</v>
      </c>
      <c r="P35">
        <f t="shared" si="9"/>
        <v>1.2239289925974894E-3</v>
      </c>
      <c r="R35">
        <f t="shared" si="10"/>
        <v>0</v>
      </c>
      <c r="S35">
        <f t="shared" si="10"/>
        <v>0</v>
      </c>
      <c r="T35">
        <f t="shared" si="10"/>
        <v>0.46691513406846052</v>
      </c>
      <c r="V35">
        <f t="shared" si="11"/>
        <v>0.46691513406846052</v>
      </c>
      <c r="X35">
        <f t="shared" si="12"/>
        <v>0</v>
      </c>
      <c r="Y35">
        <f t="shared" si="12"/>
        <v>0</v>
      </c>
      <c r="Z35">
        <f t="shared" si="12"/>
        <v>1</v>
      </c>
      <c r="AB35" s="5">
        <v>1.8846666666666667E-3</v>
      </c>
      <c r="AD35">
        <f t="shared" si="13"/>
        <v>-1.115851006728774E-3</v>
      </c>
    </row>
    <row r="36" spans="1:30" x14ac:dyDescent="0.25">
      <c r="A36" s="2">
        <v>38625</v>
      </c>
      <c r="B36">
        <v>-4.4829859747032019E-3</v>
      </c>
      <c r="C36">
        <v>-4.5433424819227193E-3</v>
      </c>
      <c r="D36">
        <v>1.056120267977301E-3</v>
      </c>
      <c r="F36">
        <f t="shared" si="6"/>
        <v>8.9965765641831837E-3</v>
      </c>
      <c r="G36">
        <f t="shared" si="7"/>
        <v>3.3039787435253606E-3</v>
      </c>
      <c r="H36">
        <f t="shared" si="8"/>
        <v>2.594864964621287E-3</v>
      </c>
      <c r="J36">
        <f t="shared" si="1"/>
        <v>0.9955170140252968</v>
      </c>
      <c r="K36">
        <f t="shared" si="14"/>
        <v>0.99545665751807733</v>
      </c>
      <c r="L36">
        <f t="shared" si="15"/>
        <v>1.0010561202679773</v>
      </c>
      <c r="N36">
        <f t="shared" si="9"/>
        <v>7.3668715475916358E-4</v>
      </c>
      <c r="O36">
        <f t="shared" si="9"/>
        <v>-9.0559803266088146E-4</v>
      </c>
      <c r="P36">
        <f t="shared" si="9"/>
        <v>1.2492118244040729E-3</v>
      </c>
      <c r="R36">
        <f t="shared" si="10"/>
        <v>8.1885275971755017E-2</v>
      </c>
      <c r="S36">
        <f t="shared" si="10"/>
        <v>0</v>
      </c>
      <c r="T36">
        <f t="shared" si="10"/>
        <v>0.48141689122015319</v>
      </c>
      <c r="V36">
        <f t="shared" si="11"/>
        <v>0.56330216719190818</v>
      </c>
      <c r="X36">
        <f t="shared" si="12"/>
        <v>0.14536652038808506</v>
      </c>
      <c r="Y36">
        <f t="shared" si="12"/>
        <v>0</v>
      </c>
      <c r="Z36">
        <f t="shared" si="12"/>
        <v>0.85463347961191505</v>
      </c>
      <c r="AB36" s="5">
        <v>1.7333333333333333E-3</v>
      </c>
      <c r="AD36">
        <f t="shared" si="13"/>
        <v>2.5091966741891652E-4</v>
      </c>
    </row>
    <row r="37" spans="1:30" x14ac:dyDescent="0.25">
      <c r="A37" s="2">
        <v>38656</v>
      </c>
      <c r="B37">
        <v>3.2011712268138039E-3</v>
      </c>
      <c r="C37">
        <v>-1.743068804657888E-3</v>
      </c>
      <c r="D37">
        <v>3.6274931954101137E-4</v>
      </c>
      <c r="F37">
        <f t="shared" si="6"/>
        <v>9.1245194389398283E-3</v>
      </c>
      <c r="G37">
        <f t="shared" si="7"/>
        <v>3.224155956336855E-3</v>
      </c>
      <c r="H37">
        <f t="shared" si="8"/>
        <v>2.5910781963719731E-3</v>
      </c>
      <c r="J37">
        <f t="shared" si="1"/>
        <v>1.0032011712268138</v>
      </c>
      <c r="K37">
        <f t="shared" si="14"/>
        <v>0.99825693119534209</v>
      </c>
      <c r="L37">
        <f t="shared" si="15"/>
        <v>1.0003627493195411</v>
      </c>
      <c r="N37">
        <f t="shared" si="9"/>
        <v>3.2629971523423507E-4</v>
      </c>
      <c r="O37">
        <f t="shared" si="9"/>
        <v>-1.5250746670609772E-3</v>
      </c>
      <c r="P37">
        <f t="shared" si="9"/>
        <v>1.2742858964711612E-3</v>
      </c>
      <c r="R37">
        <f t="shared" si="10"/>
        <v>3.5760756214921016E-2</v>
      </c>
      <c r="S37">
        <f t="shared" si="10"/>
        <v>0</v>
      </c>
      <c r="T37">
        <f t="shared" si="10"/>
        <v>0.49179754522862951</v>
      </c>
      <c r="V37">
        <f t="shared" si="11"/>
        <v>0.52755830144355054</v>
      </c>
      <c r="X37">
        <f t="shared" si="12"/>
        <v>6.7785410858040435E-2</v>
      </c>
      <c r="Y37">
        <f t="shared" si="12"/>
        <v>0</v>
      </c>
      <c r="Z37">
        <f t="shared" si="12"/>
        <v>0.93221458914195954</v>
      </c>
      <c r="AB37" s="5">
        <v>1.8711944444444444E-3</v>
      </c>
      <c r="AD37">
        <f t="shared" si="13"/>
        <v>5.5515291471396034E-4</v>
      </c>
    </row>
    <row r="38" spans="1:30" x14ac:dyDescent="0.25">
      <c r="A38" s="2">
        <v>38686</v>
      </c>
      <c r="B38">
        <v>7.9590354715135692E-4</v>
      </c>
      <c r="C38">
        <v>1.5042202192296909E-3</v>
      </c>
      <c r="D38">
        <v>-2.3289455219336779E-3</v>
      </c>
      <c r="F38">
        <f t="shared" si="6"/>
        <v>9.0777534169624169E-3</v>
      </c>
      <c r="G38">
        <f t="shared" si="7"/>
        <v>2.9999073388015302E-3</v>
      </c>
      <c r="H38">
        <f t="shared" si="8"/>
        <v>2.5848078885003494E-3</v>
      </c>
      <c r="J38">
        <f t="shared" si="1"/>
        <v>1.0007959035471514</v>
      </c>
      <c r="K38">
        <f t="shared" si="14"/>
        <v>1.0015042202192297</v>
      </c>
      <c r="L38">
        <f t="shared" si="15"/>
        <v>0.99767105447806637</v>
      </c>
      <c r="N38">
        <f t="shared" si="9"/>
        <v>8.729780258442954E-4</v>
      </c>
      <c r="O38">
        <f t="shared" si="9"/>
        <v>-1.855753329156995E-3</v>
      </c>
      <c r="P38">
        <f t="shared" si="9"/>
        <v>1.2890239069778264E-3</v>
      </c>
      <c r="R38">
        <f t="shared" si="10"/>
        <v>9.6166748064898402E-2</v>
      </c>
      <c r="S38">
        <f t="shared" si="10"/>
        <v>0</v>
      </c>
      <c r="T38">
        <f t="shared" si="10"/>
        <v>0.49869234487894215</v>
      </c>
      <c r="V38">
        <f t="shared" si="11"/>
        <v>0.59485909294384054</v>
      </c>
      <c r="X38">
        <f t="shared" si="12"/>
        <v>0.16166307148300971</v>
      </c>
      <c r="Y38">
        <f t="shared" si="12"/>
        <v>0</v>
      </c>
      <c r="Z38">
        <f t="shared" si="12"/>
        <v>0.83833692851699038</v>
      </c>
      <c r="AB38" s="5">
        <v>1.9899999999999996E-3</v>
      </c>
      <c r="AD38">
        <f t="shared" si="13"/>
        <v>-1.8237728235045677E-3</v>
      </c>
    </row>
    <row r="39" spans="1:30" x14ac:dyDescent="0.25">
      <c r="A39" s="2">
        <v>38716</v>
      </c>
      <c r="B39">
        <v>-3.6914142939762809E-3</v>
      </c>
      <c r="C39">
        <v>-4.7359542073090134E-3</v>
      </c>
      <c r="D39">
        <v>3.4531111081169911E-3</v>
      </c>
      <c r="F39">
        <f t="shared" si="6"/>
        <v>7.8086603277098404E-3</v>
      </c>
      <c r="G39">
        <f t="shared" si="7"/>
        <v>2.7710083514004141E-3</v>
      </c>
      <c r="H39">
        <f t="shared" si="8"/>
        <v>2.659413219250555E-3</v>
      </c>
      <c r="J39">
        <f t="shared" si="1"/>
        <v>0.99630858570602376</v>
      </c>
      <c r="K39">
        <f t="shared" si="14"/>
        <v>0.99526404579269101</v>
      </c>
      <c r="L39">
        <f t="shared" si="15"/>
        <v>1.0034531111081171</v>
      </c>
      <c r="N39">
        <f t="shared" si="9"/>
        <v>2.1033278793369803E-3</v>
      </c>
      <c r="O39">
        <f t="shared" si="9"/>
        <v>-1.197277451910006E-3</v>
      </c>
      <c r="P39">
        <f t="shared" si="9"/>
        <v>1.2339036978956663E-3</v>
      </c>
      <c r="R39">
        <f t="shared" si="10"/>
        <v>0.26935835227370608</v>
      </c>
      <c r="S39">
        <f t="shared" si="10"/>
        <v>0</v>
      </c>
      <c r="T39">
        <f t="shared" si="10"/>
        <v>0.46397592106554647</v>
      </c>
      <c r="V39">
        <f t="shared" si="11"/>
        <v>0.7333342733392525</v>
      </c>
      <c r="X39">
        <f t="shared" si="12"/>
        <v>0.36730637318664699</v>
      </c>
      <c r="Y39">
        <f t="shared" si="12"/>
        <v>0</v>
      </c>
      <c r="Z39">
        <f t="shared" si="12"/>
        <v>0.63269362681335306</v>
      </c>
      <c r="AB39" s="5">
        <v>1.9699999999999995E-3</v>
      </c>
      <c r="AD39">
        <f t="shared" si="13"/>
        <v>8.2888139453424084E-4</v>
      </c>
    </row>
    <row r="40" spans="1:30" x14ac:dyDescent="0.25">
      <c r="A40" s="2">
        <v>38748</v>
      </c>
      <c r="B40">
        <v>9.163441566486543E-3</v>
      </c>
      <c r="C40">
        <v>5.0598653866287934E-3</v>
      </c>
      <c r="D40">
        <v>7.4753001255643001E-4</v>
      </c>
      <c r="F40">
        <f t="shared" si="6"/>
        <v>6.6628215542862577E-3</v>
      </c>
      <c r="G40">
        <f t="shared" si="7"/>
        <v>2.9433308630936175E-3</v>
      </c>
      <c r="H40">
        <f t="shared" si="8"/>
        <v>2.1891432653739092E-3</v>
      </c>
      <c r="J40">
        <f t="shared" si="1"/>
        <v>1.0091634415664865</v>
      </c>
      <c r="K40">
        <f t="shared" si="14"/>
        <v>1.0050598653866287</v>
      </c>
      <c r="L40">
        <f t="shared" si="15"/>
        <v>1.0007475300125563</v>
      </c>
      <c r="N40">
        <f t="shared" si="9"/>
        <v>4.9257880651665253E-4</v>
      </c>
      <c r="O40">
        <f t="shared" si="9"/>
        <v>-1.539554856280323E-3</v>
      </c>
      <c r="P40">
        <f t="shared" si="9"/>
        <v>9.6970306216004332E-4</v>
      </c>
      <c r="R40">
        <f t="shared" si="10"/>
        <v>7.3929461040386377E-2</v>
      </c>
      <c r="S40">
        <f t="shared" si="10"/>
        <v>0</v>
      </c>
      <c r="T40">
        <f t="shared" si="10"/>
        <v>0.44296007369550411</v>
      </c>
      <c r="V40">
        <f t="shared" si="11"/>
        <v>0.5168895347358905</v>
      </c>
      <c r="X40">
        <f t="shared" si="12"/>
        <v>0.14302758340456886</v>
      </c>
      <c r="Y40">
        <f t="shared" si="12"/>
        <v>0</v>
      </c>
      <c r="Z40">
        <f t="shared" si="12"/>
        <v>0.85697241659543111</v>
      </c>
      <c r="AB40" s="5">
        <v>2.1964444444444444E-3</v>
      </c>
      <c r="AD40">
        <f t="shared" si="13"/>
        <v>1.9512375042616439E-3</v>
      </c>
    </row>
    <row r="41" spans="1:30" x14ac:dyDescent="0.25">
      <c r="A41" s="2">
        <v>38776</v>
      </c>
      <c r="B41">
        <v>-1.5097706715819E-2</v>
      </c>
      <c r="C41">
        <v>-8.2658137688369267E-3</v>
      </c>
      <c r="D41">
        <v>-1.429221720137264E-2</v>
      </c>
      <c r="F41">
        <f t="shared" si="6"/>
        <v>7.0611028011159727E-3</v>
      </c>
      <c r="G41">
        <f t="shared" si="7"/>
        <v>3.4354465783110865E-3</v>
      </c>
      <c r="H41">
        <f t="shared" si="8"/>
        <v>1.918678486907512E-3</v>
      </c>
      <c r="J41">
        <f t="shared" si="1"/>
        <v>0.984902293284181</v>
      </c>
      <c r="K41">
        <f t="shared" si="14"/>
        <v>0.99173418623116305</v>
      </c>
      <c r="L41">
        <f t="shared" si="15"/>
        <v>0.98570778279862736</v>
      </c>
      <c r="N41">
        <f t="shared" si="9"/>
        <v>1.3950368098809562E-3</v>
      </c>
      <c r="O41">
        <f t="shared" si="9"/>
        <v>-1.2235142576088043E-3</v>
      </c>
      <c r="P41">
        <f t="shared" si="9"/>
        <v>6.7252561762387586E-4</v>
      </c>
      <c r="R41">
        <f t="shared" si="10"/>
        <v>0.19756642116306217</v>
      </c>
      <c r="S41">
        <f t="shared" si="10"/>
        <v>0</v>
      </c>
      <c r="T41">
        <f t="shared" si="10"/>
        <v>0.35051501448157651</v>
      </c>
      <c r="V41">
        <f t="shared" si="11"/>
        <v>0.54808143564463863</v>
      </c>
      <c r="X41">
        <f t="shared" si="12"/>
        <v>0.36046909877669886</v>
      </c>
      <c r="Y41">
        <f t="shared" si="12"/>
        <v>0</v>
      </c>
      <c r="Z41">
        <f t="shared" si="12"/>
        <v>0.63953090122330125</v>
      </c>
      <c r="AB41" s="5">
        <v>1.9506666666666667E-3</v>
      </c>
      <c r="AD41">
        <f t="shared" si="13"/>
        <v>-1.4582571280719202E-2</v>
      </c>
    </row>
    <row r="42" spans="1:30" x14ac:dyDescent="0.25">
      <c r="A42" s="2">
        <v>38807</v>
      </c>
      <c r="B42">
        <v>-5.4545925528248817E-4</v>
      </c>
      <c r="C42">
        <v>6.8101051649818224E-4</v>
      </c>
      <c r="D42">
        <v>6.7362202233595334E-3</v>
      </c>
      <c r="F42">
        <f t="shared" si="6"/>
        <v>8.4696642197584771E-3</v>
      </c>
      <c r="G42">
        <f t="shared" si="7"/>
        <v>3.9958611799895084E-3</v>
      </c>
      <c r="H42">
        <f t="shared" si="8"/>
        <v>4.7319017086476121E-3</v>
      </c>
      <c r="J42">
        <f t="shared" si="1"/>
        <v>0.99945454074471751</v>
      </c>
      <c r="K42">
        <f t="shared" si="14"/>
        <v>1.0006810105164983</v>
      </c>
      <c r="L42">
        <f t="shared" si="15"/>
        <v>1.0067362202233596</v>
      </c>
      <c r="N42">
        <f t="shared" si="9"/>
        <v>3.8178518136589012E-4</v>
      </c>
      <c r="O42">
        <f t="shared" si="9"/>
        <v>-1.751806178301174E-3</v>
      </c>
      <c r="P42">
        <f t="shared" si="9"/>
        <v>-5.6577098927101943E-4</v>
      </c>
      <c r="R42">
        <f t="shared" si="10"/>
        <v>4.5076778897000618E-2</v>
      </c>
      <c r="S42">
        <f t="shared" si="10"/>
        <v>0</v>
      </c>
      <c r="T42">
        <f t="shared" si="10"/>
        <v>0</v>
      </c>
      <c r="V42">
        <f t="shared" si="11"/>
        <v>4.5076778897000618E-2</v>
      </c>
      <c r="X42">
        <f t="shared" si="12"/>
        <v>1</v>
      </c>
      <c r="Y42">
        <f t="shared" si="12"/>
        <v>0</v>
      </c>
      <c r="Z42">
        <f t="shared" si="12"/>
        <v>0</v>
      </c>
      <c r="AB42" s="5">
        <v>2.294E-3</v>
      </c>
      <c r="AD42">
        <f t="shared" si="13"/>
        <v>-5.4545925528248817E-4</v>
      </c>
    </row>
    <row r="43" spans="1:30" x14ac:dyDescent="0.25">
      <c r="A43" s="2">
        <v>38835</v>
      </c>
      <c r="B43">
        <v>-4.173155908970716E-3</v>
      </c>
      <c r="C43">
        <v>-2.4825023880670431E-3</v>
      </c>
      <c r="D43">
        <v>-2.9469749969411002E-3</v>
      </c>
      <c r="F43">
        <f t="shared" si="6"/>
        <v>7.1475957953054852E-3</v>
      </c>
      <c r="G43">
        <f t="shared" si="7"/>
        <v>3.9140566617489108E-3</v>
      </c>
      <c r="H43">
        <f t="shared" si="8"/>
        <v>5.0191018734751939E-3</v>
      </c>
      <c r="J43">
        <f t="shared" si="1"/>
        <v>0.99582684409102928</v>
      </c>
      <c r="K43">
        <f t="shared" si="14"/>
        <v>0.99751749761193298</v>
      </c>
      <c r="L43">
        <f t="shared" si="15"/>
        <v>0.99705302500305892</v>
      </c>
      <c r="N43">
        <f t="shared" si="9"/>
        <v>-8.9152102940848188E-4</v>
      </c>
      <c r="O43">
        <f t="shared" si="9"/>
        <v>-1.8485477536893669E-3</v>
      </c>
      <c r="P43">
        <f t="shared" si="9"/>
        <v>-3.4840253329815329E-4</v>
      </c>
      <c r="R43">
        <f t="shared" si="10"/>
        <v>0</v>
      </c>
      <c r="S43">
        <f t="shared" si="10"/>
        <v>0</v>
      </c>
      <c r="T43">
        <f t="shared" si="10"/>
        <v>0</v>
      </c>
      <c r="V43">
        <f t="shared" si="11"/>
        <v>0</v>
      </c>
      <c r="X43" t="e">
        <f t="shared" si="12"/>
        <v>#DIV/0!</v>
      </c>
      <c r="Y43" t="e">
        <f t="shared" si="12"/>
        <v>#DIV/0!</v>
      </c>
      <c r="Z43" t="e">
        <f t="shared" si="12"/>
        <v>#DIV/0!</v>
      </c>
      <c r="AB43" s="5">
        <v>2.1007777777777778E-3</v>
      </c>
      <c r="AD43">
        <f t="shared" si="13"/>
        <v>2.1007777777777778E-3</v>
      </c>
    </row>
    <row r="44" spans="1:30" x14ac:dyDescent="0.25">
      <c r="A44" s="2">
        <v>38868</v>
      </c>
      <c r="B44">
        <v>-4.4678402478937288E-3</v>
      </c>
      <c r="C44">
        <v>-3.429170021862583E-3</v>
      </c>
      <c r="D44">
        <v>-1.6085377325347539E-3</v>
      </c>
      <c r="F44">
        <f t="shared" si="6"/>
        <v>6.4287910167009077E-3</v>
      </c>
      <c r="G44">
        <f t="shared" si="7"/>
        <v>3.8429774503234565E-3</v>
      </c>
      <c r="H44">
        <f t="shared" si="8"/>
        <v>5.0471992182302573E-3</v>
      </c>
      <c r="J44">
        <f t="shared" si="1"/>
        <v>0.99553215975210629</v>
      </c>
      <c r="K44">
        <f t="shared" si="14"/>
        <v>0.9965708299781374</v>
      </c>
      <c r="L44">
        <f t="shared" si="15"/>
        <v>0.99839146226746522</v>
      </c>
      <c r="N44">
        <f t="shared" si="9"/>
        <v>-2.0089058667787096E-3</v>
      </c>
      <c r="O44">
        <f t="shared" si="9"/>
        <v>-2.1008471925340055E-3</v>
      </c>
      <c r="P44">
        <f t="shared" si="9"/>
        <v>-6.920375538266299E-4</v>
      </c>
      <c r="R44">
        <f t="shared" si="10"/>
        <v>0</v>
      </c>
      <c r="S44">
        <f t="shared" si="10"/>
        <v>0</v>
      </c>
      <c r="T44">
        <f t="shared" si="10"/>
        <v>0</v>
      </c>
      <c r="V44">
        <f t="shared" si="11"/>
        <v>0</v>
      </c>
      <c r="X44" t="e">
        <f t="shared" si="12"/>
        <v>#DIV/0!</v>
      </c>
      <c r="Y44" t="e">
        <f t="shared" si="12"/>
        <v>#DIV/0!</v>
      </c>
      <c r="Z44" t="e">
        <f t="shared" si="12"/>
        <v>#DIV/0!</v>
      </c>
      <c r="AB44" s="5">
        <v>2.5584166666666667E-3</v>
      </c>
      <c r="AD44">
        <f t="shared" si="13"/>
        <v>2.5584166666666667E-3</v>
      </c>
    </row>
    <row r="45" spans="1:30" x14ac:dyDescent="0.25">
      <c r="A45" s="2">
        <v>38898</v>
      </c>
      <c r="B45">
        <v>4.6233548012884164E-3</v>
      </c>
      <c r="C45">
        <v>-5.0307081084743932E-4</v>
      </c>
      <c r="D45">
        <v>1.288765139238288E-2</v>
      </c>
      <c r="F45">
        <f t="shared" si="6"/>
        <v>6.4025754660242285E-3</v>
      </c>
      <c r="G45">
        <f t="shared" si="7"/>
        <v>3.7251243067894218E-3</v>
      </c>
      <c r="H45">
        <f t="shared" si="8"/>
        <v>5.0504760602821082E-3</v>
      </c>
      <c r="J45">
        <f t="shared" si="1"/>
        <v>1.0046233548012884</v>
      </c>
      <c r="K45">
        <f t="shared" si="14"/>
        <v>0.99949692918915256</v>
      </c>
      <c r="L45">
        <f t="shared" si="15"/>
        <v>1.0128876513923828</v>
      </c>
      <c r="N45">
        <f t="shared" si="9"/>
        <v>-1.9543081678147223E-3</v>
      </c>
      <c r="O45">
        <f t="shared" si="9"/>
        <v>-1.9321406870972391E-3</v>
      </c>
      <c r="P45">
        <f t="shared" si="9"/>
        <v>-8.1604008532942807E-4</v>
      </c>
      <c r="R45">
        <f t="shared" si="10"/>
        <v>0</v>
      </c>
      <c r="S45">
        <f t="shared" si="10"/>
        <v>0</v>
      </c>
      <c r="T45">
        <f t="shared" si="10"/>
        <v>0</v>
      </c>
      <c r="V45">
        <f t="shared" si="11"/>
        <v>0</v>
      </c>
      <c r="X45" t="e">
        <f t="shared" si="12"/>
        <v>#DIV/0!</v>
      </c>
      <c r="Y45" t="e">
        <f t="shared" si="12"/>
        <v>#DIV/0!</v>
      </c>
      <c r="Z45" t="e">
        <f t="shared" si="12"/>
        <v>#DIV/0!</v>
      </c>
      <c r="AB45" s="5">
        <v>2.3724999999999996E-3</v>
      </c>
      <c r="AD45">
        <f t="shared" si="13"/>
        <v>2.3724999999999996E-3</v>
      </c>
    </row>
    <row r="46" spans="1:30" x14ac:dyDescent="0.25">
      <c r="A46" s="2">
        <v>38929</v>
      </c>
      <c r="B46">
        <v>-8.4732005193688506E-4</v>
      </c>
      <c r="C46">
        <v>-5.6027331882804402E-3</v>
      </c>
      <c r="D46">
        <v>5.0331582284102606E-3</v>
      </c>
      <c r="F46">
        <f t="shared" si="6"/>
        <v>6.3491470367618864E-3</v>
      </c>
      <c r="G46">
        <f t="shared" si="7"/>
        <v>3.5301226295191422E-3</v>
      </c>
      <c r="H46">
        <f t="shared" si="8"/>
        <v>6.3917674162936632E-3</v>
      </c>
      <c r="J46">
        <f t="shared" si="1"/>
        <v>0.99915267994806312</v>
      </c>
      <c r="K46">
        <f t="shared" si="14"/>
        <v>0.99439726681171958</v>
      </c>
      <c r="L46">
        <f t="shared" si="15"/>
        <v>1.0050331582284102</v>
      </c>
      <c r="N46">
        <f t="shared" si="9"/>
        <v>-8.9939824848717098E-4</v>
      </c>
      <c r="O46">
        <f t="shared" si="9"/>
        <v>-1.4877821321749307E-3</v>
      </c>
      <c r="P46">
        <f t="shared" si="9"/>
        <v>3.9480685986781339E-4</v>
      </c>
      <c r="R46">
        <f t="shared" si="10"/>
        <v>0</v>
      </c>
      <c r="S46">
        <f t="shared" si="10"/>
        <v>0</v>
      </c>
      <c r="T46">
        <f t="shared" si="10"/>
        <v>6.1768026612073833E-2</v>
      </c>
      <c r="V46">
        <f t="shared" si="11"/>
        <v>6.1768026612073833E-2</v>
      </c>
      <c r="X46">
        <f t="shared" si="12"/>
        <v>0</v>
      </c>
      <c r="Y46">
        <f t="shared" si="12"/>
        <v>0</v>
      </c>
      <c r="Z46">
        <f t="shared" si="12"/>
        <v>1</v>
      </c>
      <c r="AB46" s="5">
        <v>2.5411388888888888E-3</v>
      </c>
      <c r="AD46">
        <f t="shared" si="13"/>
        <v>5.0331582284102606E-3</v>
      </c>
    </row>
    <row r="47" spans="1:30" x14ac:dyDescent="0.25">
      <c r="A47" s="2">
        <v>38960</v>
      </c>
      <c r="B47">
        <v>-4.6133485276202981E-4</v>
      </c>
      <c r="C47">
        <v>-4.7497771904849719E-4</v>
      </c>
      <c r="D47">
        <v>-2.42947787121861E-3</v>
      </c>
      <c r="F47">
        <f t="shared" si="6"/>
        <v>6.3433999774921363E-3</v>
      </c>
      <c r="G47">
        <f t="shared" si="7"/>
        <v>3.5884520652229245E-3</v>
      </c>
      <c r="H47">
        <f t="shared" si="8"/>
        <v>6.5186951847134448E-3</v>
      </c>
      <c r="J47">
        <f t="shared" si="1"/>
        <v>0.99953866514723799</v>
      </c>
      <c r="K47">
        <f t="shared" si="14"/>
        <v>0.99952502228095153</v>
      </c>
      <c r="L47">
        <f t="shared" si="15"/>
        <v>0.99757052212878139</v>
      </c>
      <c r="N47">
        <f t="shared" si="9"/>
        <v>-8.2502093147329703E-4</v>
      </c>
      <c r="O47">
        <f t="shared" si="9"/>
        <v>-2.0717696328386159E-3</v>
      </c>
      <c r="P47">
        <f t="shared" si="9"/>
        <v>6.4583435844234316E-4</v>
      </c>
      <c r="R47">
        <f t="shared" si="10"/>
        <v>0</v>
      </c>
      <c r="S47">
        <f t="shared" si="10"/>
        <v>0</v>
      </c>
      <c r="T47">
        <f t="shared" si="10"/>
        <v>9.9074176678309187E-2</v>
      </c>
      <c r="V47">
        <f t="shared" si="11"/>
        <v>9.9074176678309187E-2</v>
      </c>
      <c r="X47">
        <f t="shared" si="12"/>
        <v>0</v>
      </c>
      <c r="Y47">
        <f t="shared" si="12"/>
        <v>0</v>
      </c>
      <c r="Z47">
        <f t="shared" si="12"/>
        <v>1</v>
      </c>
      <c r="AB47" s="5">
        <v>2.6952777777777778E-3</v>
      </c>
      <c r="AD47">
        <f t="shared" si="13"/>
        <v>-2.42947787121861E-3</v>
      </c>
    </row>
    <row r="48" spans="1:30" x14ac:dyDescent="0.25">
      <c r="A48" s="2">
        <v>38989</v>
      </c>
      <c r="B48">
        <v>5.2763942941315804E-3</v>
      </c>
      <c r="C48">
        <v>3.2163713239534699E-3</v>
      </c>
      <c r="D48">
        <v>1.2806097823255629E-2</v>
      </c>
      <c r="F48">
        <f t="shared" si="6"/>
        <v>5.993979319353626E-3</v>
      </c>
      <c r="G48">
        <f t="shared" si="7"/>
        <v>3.5978170163461507E-3</v>
      </c>
      <c r="H48">
        <f t="shared" si="8"/>
        <v>6.5622106623823787E-3</v>
      </c>
      <c r="J48">
        <f t="shared" si="1"/>
        <v>1.0052763942941316</v>
      </c>
      <c r="K48">
        <f t="shared" si="14"/>
        <v>1.0032163713239535</v>
      </c>
      <c r="L48">
        <f t="shared" si="15"/>
        <v>1.0128060978232556</v>
      </c>
      <c r="N48">
        <f t="shared" si="9"/>
        <v>-1.3484697027139614E-3</v>
      </c>
      <c r="O48">
        <f t="shared" si="9"/>
        <v>-2.0505701397637299E-3</v>
      </c>
      <c r="P48">
        <f t="shared" si="9"/>
        <v>5.3610623335420549E-4</v>
      </c>
      <c r="R48">
        <f t="shared" si="10"/>
        <v>0</v>
      </c>
      <c r="S48">
        <f t="shared" si="10"/>
        <v>0</v>
      </c>
      <c r="T48">
        <f t="shared" si="10"/>
        <v>8.1695980354214159E-2</v>
      </c>
      <c r="V48">
        <f t="shared" si="11"/>
        <v>8.1695980354214159E-2</v>
      </c>
      <c r="X48">
        <f t="shared" si="12"/>
        <v>0</v>
      </c>
      <c r="Y48">
        <f t="shared" si="12"/>
        <v>0</v>
      </c>
      <c r="Z48">
        <f t="shared" si="12"/>
        <v>1</v>
      </c>
      <c r="AB48" s="5">
        <v>2.6236944444444446E-3</v>
      </c>
      <c r="AD48">
        <f t="shared" si="13"/>
        <v>1.2806097823255629E-2</v>
      </c>
    </row>
    <row r="49" spans="1:30" x14ac:dyDescent="0.25">
      <c r="A49" s="2">
        <v>39021</v>
      </c>
      <c r="B49">
        <v>-1.001262628702162E-2</v>
      </c>
      <c r="C49">
        <v>-1.2223865217575061E-2</v>
      </c>
      <c r="D49">
        <v>-9.0186849385281102E-3</v>
      </c>
      <c r="F49">
        <f t="shared" si="6"/>
        <v>6.1865664044327088E-3</v>
      </c>
      <c r="G49">
        <f t="shared" si="7"/>
        <v>3.7995686164642487E-3</v>
      </c>
      <c r="H49">
        <f t="shared" si="8"/>
        <v>7.4589876653395155E-3</v>
      </c>
      <c r="J49">
        <f t="shared" si="1"/>
        <v>0.9899873737129784</v>
      </c>
      <c r="K49">
        <f t="shared" si="14"/>
        <v>0.98777613478242499</v>
      </c>
      <c r="L49">
        <f t="shared" si="15"/>
        <v>0.99098131506147191</v>
      </c>
      <c r="N49">
        <f t="shared" si="9"/>
        <v>-5.3627022952840164E-4</v>
      </c>
      <c r="O49">
        <f t="shared" si="9"/>
        <v>-1.404612652794679E-3</v>
      </c>
      <c r="P49">
        <f t="shared" si="9"/>
        <v>1.5095366333646165E-3</v>
      </c>
      <c r="R49">
        <f t="shared" si="10"/>
        <v>0</v>
      </c>
      <c r="S49">
        <f t="shared" si="10"/>
        <v>0</v>
      </c>
      <c r="T49">
        <f t="shared" si="10"/>
        <v>0.20237821821038043</v>
      </c>
      <c r="V49">
        <f t="shared" si="11"/>
        <v>0.20237821821038043</v>
      </c>
      <c r="X49">
        <f t="shared" si="12"/>
        <v>0</v>
      </c>
      <c r="Y49">
        <f t="shared" si="12"/>
        <v>0</v>
      </c>
      <c r="Z49">
        <f t="shared" si="12"/>
        <v>1</v>
      </c>
      <c r="AB49" s="5">
        <v>3.0240000000000002E-3</v>
      </c>
      <c r="AD49">
        <f t="shared" si="13"/>
        <v>-9.0186849385281102E-3</v>
      </c>
    </row>
    <row r="50" spans="1:30" x14ac:dyDescent="0.25">
      <c r="A50" s="2">
        <v>39051</v>
      </c>
      <c r="B50">
        <v>-3.4020837044786761E-3</v>
      </c>
      <c r="C50">
        <v>-4.2458018723552822E-3</v>
      </c>
      <c r="D50">
        <v>6.1096907481788428E-3</v>
      </c>
      <c r="F50">
        <f t="shared" si="6"/>
        <v>6.6247293096273422E-3</v>
      </c>
      <c r="G50">
        <f t="shared" si="7"/>
        <v>4.9242498970439837E-3</v>
      </c>
      <c r="H50">
        <f t="shared" si="8"/>
        <v>8.0604187555882341E-3</v>
      </c>
      <c r="J50">
        <f t="shared" si="1"/>
        <v>0.9965979162955213</v>
      </c>
      <c r="K50">
        <f t="shared" si="14"/>
        <v>0.99575419812764476</v>
      </c>
      <c r="L50">
        <f t="shared" si="15"/>
        <v>1.0061096907481788</v>
      </c>
      <c r="N50">
        <f t="shared" si="9"/>
        <v>-1.6399968191683767E-3</v>
      </c>
      <c r="O50">
        <f t="shared" si="9"/>
        <v>-2.2825411962243969E-3</v>
      </c>
      <c r="P50">
        <f t="shared" si="9"/>
        <v>7.2346975615977804E-4</v>
      </c>
      <c r="R50">
        <f t="shared" si="10"/>
        <v>0</v>
      </c>
      <c r="S50">
        <f t="shared" si="10"/>
        <v>0</v>
      </c>
      <c r="T50">
        <f t="shared" si="10"/>
        <v>8.9755852406328315E-2</v>
      </c>
      <c r="V50">
        <f t="shared" si="11"/>
        <v>8.9755852406328315E-2</v>
      </c>
      <c r="X50">
        <f t="shared" si="12"/>
        <v>0</v>
      </c>
      <c r="Y50">
        <f t="shared" si="12"/>
        <v>0</v>
      </c>
      <c r="Z50">
        <f t="shared" si="12"/>
        <v>1</v>
      </c>
      <c r="AB50" s="5">
        <v>2.9566666666666665E-3</v>
      </c>
      <c r="AD50">
        <f t="shared" si="13"/>
        <v>6.1096907481788428E-3</v>
      </c>
    </row>
    <row r="51" spans="1:30" x14ac:dyDescent="0.25">
      <c r="A51" s="2">
        <v>39080</v>
      </c>
      <c r="B51">
        <v>1.7529559976243829E-4</v>
      </c>
      <c r="C51">
        <v>-2.22767989900432E-3</v>
      </c>
      <c r="D51">
        <v>9.0504282158006457E-3</v>
      </c>
      <c r="F51">
        <f t="shared" si="6"/>
        <v>6.596346292508359E-3</v>
      </c>
      <c r="G51">
        <f t="shared" si="7"/>
        <v>4.8016900941524714E-3</v>
      </c>
      <c r="H51">
        <f t="shared" si="8"/>
        <v>8.1348367948081354E-3</v>
      </c>
      <c r="J51">
        <f t="shared" si="1"/>
        <v>1.0001752955997625</v>
      </c>
      <c r="K51">
        <f t="shared" si="14"/>
        <v>0.9977723201009957</v>
      </c>
      <c r="L51">
        <f t="shared" si="15"/>
        <v>1.0090504282158006</v>
      </c>
      <c r="N51">
        <f t="shared" si="9"/>
        <v>-1.9896503469232218E-3</v>
      </c>
      <c r="O51">
        <f t="shared" si="9"/>
        <v>-2.7611587086175948E-3</v>
      </c>
      <c r="P51">
        <f t="shared" si="9"/>
        <v>1.4261211226858084E-3</v>
      </c>
      <c r="R51">
        <f t="shared" si="10"/>
        <v>0</v>
      </c>
      <c r="S51">
        <f t="shared" si="10"/>
        <v>0</v>
      </c>
      <c r="T51">
        <f t="shared" si="10"/>
        <v>0.17531035454773916</v>
      </c>
      <c r="V51">
        <f t="shared" si="11"/>
        <v>0.17531035454773916</v>
      </c>
      <c r="X51">
        <f t="shared" si="12"/>
        <v>0</v>
      </c>
      <c r="Y51">
        <f t="shared" si="12"/>
        <v>0</v>
      </c>
      <c r="Z51">
        <f t="shared" si="12"/>
        <v>1</v>
      </c>
      <c r="AB51" s="5">
        <v>2.8879166666666667E-3</v>
      </c>
      <c r="AD51">
        <f t="shared" si="13"/>
        <v>9.0504282158006457E-3</v>
      </c>
    </row>
    <row r="52" spans="1:30" x14ac:dyDescent="0.25">
      <c r="A52" s="2">
        <v>39113</v>
      </c>
      <c r="B52">
        <v>-1.3933933423542441E-3</v>
      </c>
      <c r="C52">
        <v>9.3524694582414192E-4</v>
      </c>
      <c r="D52">
        <v>-3.8334343219185388E-3</v>
      </c>
      <c r="F52">
        <f t="shared" si="6"/>
        <v>6.5990354823902888E-3</v>
      </c>
      <c r="G52">
        <f t="shared" si="7"/>
        <v>4.7618350121875009E-3</v>
      </c>
      <c r="H52">
        <f t="shared" si="8"/>
        <v>8.4153654407739201E-3</v>
      </c>
      <c r="J52">
        <f t="shared" si="1"/>
        <v>0.99860660665764578</v>
      </c>
      <c r="K52">
        <f t="shared" si="14"/>
        <v>1.0009352469458241</v>
      </c>
      <c r="L52">
        <f t="shared" si="15"/>
        <v>0.99616656567808148</v>
      </c>
      <c r="N52">
        <f t="shared" si="9"/>
        <v>-1.6674468758396399E-3</v>
      </c>
      <c r="O52">
        <f t="shared" si="9"/>
        <v>-2.5519626397618733E-3</v>
      </c>
      <c r="P52">
        <f t="shared" si="9"/>
        <v>1.8904361135780867E-3</v>
      </c>
      <c r="R52">
        <f t="shared" si="10"/>
        <v>0</v>
      </c>
      <c r="S52">
        <f t="shared" si="10"/>
        <v>0</v>
      </c>
      <c r="T52">
        <f t="shared" si="10"/>
        <v>0.2246410006651158</v>
      </c>
      <c r="V52">
        <f t="shared" si="11"/>
        <v>0.2246410006651158</v>
      </c>
      <c r="X52">
        <f t="shared" si="12"/>
        <v>0</v>
      </c>
      <c r="Y52">
        <f t="shared" si="12"/>
        <v>0</v>
      </c>
      <c r="Z52">
        <f t="shared" si="12"/>
        <v>1</v>
      </c>
      <c r="AB52" s="5">
        <v>3.3990000000000001E-3</v>
      </c>
      <c r="AD52">
        <f t="shared" si="13"/>
        <v>-3.8334343219185388E-3</v>
      </c>
    </row>
    <row r="53" spans="1:30" x14ac:dyDescent="0.25">
      <c r="A53" s="2">
        <v>39141</v>
      </c>
      <c r="B53">
        <v>-5.9821507407824322E-3</v>
      </c>
      <c r="C53">
        <v>-4.8494240197737961E-3</v>
      </c>
      <c r="D53">
        <v>-2.440265806200602E-3</v>
      </c>
      <c r="F53">
        <f t="shared" si="6"/>
        <v>5.6642622274412713E-3</v>
      </c>
      <c r="G53">
        <f t="shared" si="7"/>
        <v>4.2886197601461193E-3</v>
      </c>
      <c r="H53">
        <f t="shared" si="8"/>
        <v>8.5759034259214155E-3</v>
      </c>
      <c r="J53">
        <f t="shared" si="1"/>
        <v>0.99401784925921755</v>
      </c>
      <c r="K53">
        <f t="shared" si="14"/>
        <v>0.99515057598022616</v>
      </c>
      <c r="L53">
        <f t="shared" si="15"/>
        <v>0.9975597341937994</v>
      </c>
      <c r="N53">
        <f t="shared" si="9"/>
        <v>-2.5419421410987075E-3</v>
      </c>
      <c r="O53">
        <f t="shared" si="9"/>
        <v>-2.8937209927176744E-3</v>
      </c>
      <c r="P53">
        <f t="shared" si="9"/>
        <v>1.50744892240251E-3</v>
      </c>
      <c r="R53">
        <f t="shared" si="10"/>
        <v>0</v>
      </c>
      <c r="S53">
        <f t="shared" si="10"/>
        <v>0</v>
      </c>
      <c r="T53">
        <f t="shared" si="10"/>
        <v>0.17577727354602832</v>
      </c>
      <c r="V53">
        <f t="shared" si="11"/>
        <v>0.17577727354602832</v>
      </c>
      <c r="X53">
        <f t="shared" si="12"/>
        <v>0</v>
      </c>
      <c r="Y53">
        <f t="shared" si="12"/>
        <v>0</v>
      </c>
      <c r="Z53">
        <f t="shared" si="12"/>
        <v>1</v>
      </c>
      <c r="AB53" s="5">
        <v>2.9120000000000001E-3</v>
      </c>
      <c r="AD53">
        <f t="shared" si="13"/>
        <v>-2.440265806200602E-3</v>
      </c>
    </row>
    <row r="54" spans="1:30" x14ac:dyDescent="0.25">
      <c r="A54" s="2">
        <v>39171</v>
      </c>
      <c r="B54">
        <v>-1.4230032367599919E-2</v>
      </c>
      <c r="C54">
        <v>-1.4230032367599919E-2</v>
      </c>
      <c r="D54">
        <v>-8.3264080478491001E-3</v>
      </c>
      <c r="F54">
        <f t="shared" si="6"/>
        <v>4.2631223576914045E-3</v>
      </c>
      <c r="G54">
        <f t="shared" si="7"/>
        <v>4.002836674497438E-3</v>
      </c>
      <c r="H54">
        <f t="shared" si="8"/>
        <v>7.1506992961031515E-3</v>
      </c>
      <c r="J54">
        <f t="shared" si="1"/>
        <v>0.9857699676324001</v>
      </c>
      <c r="K54">
        <f t="shared" si="14"/>
        <v>0.9857699676324001</v>
      </c>
      <c r="L54">
        <f t="shared" si="15"/>
        <v>0.99167359195215088</v>
      </c>
      <c r="N54">
        <f t="shared" si="9"/>
        <v>-1.7758728065735419E-3</v>
      </c>
      <c r="O54">
        <f t="shared" si="9"/>
        <v>-2.6079306225245125E-3</v>
      </c>
      <c r="P54">
        <f t="shared" si="9"/>
        <v>2.5054544908611476E-3</v>
      </c>
      <c r="R54">
        <f t="shared" si="10"/>
        <v>0</v>
      </c>
      <c r="S54">
        <f t="shared" si="10"/>
        <v>0</v>
      </c>
      <c r="T54">
        <f t="shared" si="10"/>
        <v>0.35037894716486279</v>
      </c>
      <c r="V54">
        <f t="shared" si="11"/>
        <v>0.35037894716486279</v>
      </c>
      <c r="X54">
        <f t="shared" si="12"/>
        <v>0</v>
      </c>
      <c r="Y54">
        <f t="shared" si="12"/>
        <v>0</v>
      </c>
      <c r="Z54">
        <f t="shared" si="12"/>
        <v>1</v>
      </c>
      <c r="AB54" s="5">
        <v>3.1858333333333331E-3</v>
      </c>
      <c r="AD54">
        <f t="shared" si="13"/>
        <v>-8.3264080478491001E-3</v>
      </c>
    </row>
    <row r="55" spans="1:30" x14ac:dyDescent="0.25">
      <c r="A55" s="2">
        <v>39202</v>
      </c>
      <c r="B55">
        <v>1.9382173084594431E-4</v>
      </c>
      <c r="C55">
        <v>1.9382173084594431E-4</v>
      </c>
      <c r="D55">
        <v>5.4617493156160057E-3</v>
      </c>
      <c r="F55">
        <f t="shared" si="6"/>
        <v>5.5442952371601286E-3</v>
      </c>
      <c r="G55">
        <f t="shared" si="7"/>
        <v>5.0650108049469641E-3</v>
      </c>
      <c r="H55">
        <f t="shared" si="8"/>
        <v>7.6496253276306398E-3</v>
      </c>
      <c r="J55">
        <f t="shared" si="1"/>
        <v>1.0001938217308459</v>
      </c>
      <c r="K55">
        <f t="shared" si="14"/>
        <v>1.0001938217308459</v>
      </c>
      <c r="L55">
        <f t="shared" si="15"/>
        <v>1.0054617493156159</v>
      </c>
      <c r="N55">
        <f t="shared" si="9"/>
        <v>-2.9220608228390788E-3</v>
      </c>
      <c r="O55">
        <f t="shared" si="9"/>
        <v>-3.8549733762816007E-3</v>
      </c>
      <c r="P55">
        <f t="shared" si="9"/>
        <v>1.2468561284300073E-3</v>
      </c>
      <c r="R55">
        <f t="shared" si="10"/>
        <v>0</v>
      </c>
      <c r="S55">
        <f t="shared" si="10"/>
        <v>0</v>
      </c>
      <c r="T55">
        <f t="shared" si="10"/>
        <v>0.16299571221172512</v>
      </c>
      <c r="V55">
        <f t="shared" si="11"/>
        <v>0.16299571221172512</v>
      </c>
      <c r="X55">
        <f t="shared" si="12"/>
        <v>0</v>
      </c>
      <c r="Y55">
        <f t="shared" si="12"/>
        <v>0</v>
      </c>
      <c r="Z55">
        <f t="shared" si="12"/>
        <v>1</v>
      </c>
      <c r="AB55" s="5">
        <v>3.3746944444444445E-3</v>
      </c>
      <c r="AD55">
        <f t="shared" si="13"/>
        <v>5.4617493156160057E-3</v>
      </c>
    </row>
    <row r="56" spans="1:30" x14ac:dyDescent="0.25">
      <c r="A56" s="2">
        <v>39233</v>
      </c>
      <c r="B56">
        <v>-5.2522531203802684E-3</v>
      </c>
      <c r="C56">
        <v>-5.2522531203802684E-3</v>
      </c>
      <c r="D56">
        <v>-3.0626453678430201E-3</v>
      </c>
      <c r="F56">
        <f t="shared" si="6"/>
        <v>5.5967683156130342E-3</v>
      </c>
      <c r="G56">
        <f t="shared" si="7"/>
        <v>5.1878046990688461E-3</v>
      </c>
      <c r="H56">
        <f t="shared" si="8"/>
        <v>7.6129047458131484E-3</v>
      </c>
      <c r="J56">
        <f t="shared" si="1"/>
        <v>0.99474774687961975</v>
      </c>
      <c r="K56">
        <f t="shared" si="14"/>
        <v>0.99474774687961975</v>
      </c>
      <c r="L56">
        <f t="shared" si="15"/>
        <v>0.99693735463215694</v>
      </c>
      <c r="N56">
        <f t="shared" si="9"/>
        <v>-2.5584191324762307E-3</v>
      </c>
      <c r="O56">
        <f t="shared" si="9"/>
        <v>-3.6325266369613418E-3</v>
      </c>
      <c r="P56">
        <f t="shared" si="9"/>
        <v>1.9478251612252695E-3</v>
      </c>
      <c r="R56">
        <f t="shared" si="10"/>
        <v>0</v>
      </c>
      <c r="S56">
        <f t="shared" si="10"/>
        <v>0</v>
      </c>
      <c r="T56">
        <f t="shared" si="10"/>
        <v>0.25585833873680219</v>
      </c>
      <c r="V56">
        <f t="shared" si="11"/>
        <v>0.25585833873680219</v>
      </c>
      <c r="X56">
        <f t="shared" si="12"/>
        <v>0</v>
      </c>
      <c r="Y56">
        <f t="shared" si="12"/>
        <v>0</v>
      </c>
      <c r="Z56">
        <f t="shared" si="12"/>
        <v>1</v>
      </c>
      <c r="AB56" s="5">
        <v>3.4625277777777775E-3</v>
      </c>
      <c r="AD56">
        <f t="shared" si="13"/>
        <v>-3.0626453678430201E-3</v>
      </c>
    </row>
    <row r="57" spans="1:30" x14ac:dyDescent="0.25">
      <c r="A57" s="2">
        <v>39262</v>
      </c>
      <c r="B57">
        <v>5.3360592191175936E-3</v>
      </c>
      <c r="C57">
        <v>5.3360592191175936E-3</v>
      </c>
      <c r="D57">
        <v>2.2520467576584661E-3</v>
      </c>
      <c r="F57">
        <f t="shared" si="6"/>
        <v>5.6257862547382529E-3</v>
      </c>
      <c r="G57">
        <f t="shared" si="7"/>
        <v>5.2083583069969675E-3</v>
      </c>
      <c r="H57">
        <f t="shared" si="8"/>
        <v>7.6863366632221961E-3</v>
      </c>
      <c r="J57">
        <f t="shared" si="1"/>
        <v>1.0053360592191176</v>
      </c>
      <c r="K57">
        <f t="shared" si="14"/>
        <v>1.0053360592191176</v>
      </c>
      <c r="L57">
        <f t="shared" si="15"/>
        <v>1.0022520467576586</v>
      </c>
      <c r="N57">
        <f t="shared" si="9"/>
        <v>-2.6239359103847892E-3</v>
      </c>
      <c r="O57">
        <f t="shared" si="9"/>
        <v>-3.7845467316710568E-3</v>
      </c>
      <c r="P57">
        <f t="shared" si="9"/>
        <v>1.8261366327971817E-3</v>
      </c>
      <c r="R57">
        <f t="shared" si="10"/>
        <v>0</v>
      </c>
      <c r="S57">
        <f t="shared" si="10"/>
        <v>0</v>
      </c>
      <c r="T57">
        <f t="shared" si="10"/>
        <v>0.23758218157876596</v>
      </c>
      <c r="V57">
        <f t="shared" si="11"/>
        <v>0.23758218157876596</v>
      </c>
      <c r="X57">
        <f t="shared" si="12"/>
        <v>0</v>
      </c>
      <c r="Y57">
        <f t="shared" si="12"/>
        <v>0</v>
      </c>
      <c r="Z57">
        <f t="shared" si="12"/>
        <v>1</v>
      </c>
      <c r="AB57" s="5">
        <v>3.3245277777777782E-3</v>
      </c>
      <c r="AD57">
        <f t="shared" si="13"/>
        <v>2.2520467576584661E-3</v>
      </c>
    </row>
    <row r="58" spans="1:30" x14ac:dyDescent="0.25">
      <c r="A58" s="2">
        <v>39294</v>
      </c>
      <c r="B58">
        <v>4.5967798674424474E-3</v>
      </c>
      <c r="C58">
        <v>4.5967798674424474E-3</v>
      </c>
      <c r="D58">
        <v>-1.9981654831486171E-3</v>
      </c>
      <c r="F58">
        <f t="shared" si="6"/>
        <v>5.7121829610399348E-3</v>
      </c>
      <c r="G58">
        <f t="shared" si="7"/>
        <v>5.7826299804740692E-3</v>
      </c>
      <c r="H58">
        <f t="shared" si="8"/>
        <v>6.8679105377045706E-3</v>
      </c>
      <c r="J58">
        <f t="shared" si="1"/>
        <v>1.0045967798674424</v>
      </c>
      <c r="K58">
        <f t="shared" si="14"/>
        <v>1.0045967798674424</v>
      </c>
      <c r="L58">
        <f t="shared" si="15"/>
        <v>0.99800183451685143</v>
      </c>
      <c r="N58">
        <f t="shared" si="9"/>
        <v>-2.5649914895243819E-3</v>
      </c>
      <c r="O58">
        <f t="shared" si="9"/>
        <v>-3.3008439209275542E-3</v>
      </c>
      <c r="P58">
        <f t="shared" si="9"/>
        <v>9.4526795720328849E-4</v>
      </c>
      <c r="R58">
        <f t="shared" si="10"/>
        <v>0</v>
      </c>
      <c r="S58">
        <f t="shared" si="10"/>
        <v>0</v>
      </c>
      <c r="T58">
        <f t="shared" si="10"/>
        <v>0.13763544996892474</v>
      </c>
      <c r="V58">
        <f t="shared" si="11"/>
        <v>0.13763544996892474</v>
      </c>
      <c r="X58">
        <f t="shared" si="12"/>
        <v>0</v>
      </c>
      <c r="Y58">
        <f t="shared" si="12"/>
        <v>0</v>
      </c>
      <c r="Z58">
        <f t="shared" si="12"/>
        <v>1</v>
      </c>
      <c r="AB58" s="5">
        <v>3.7039999999999998E-3</v>
      </c>
      <c r="AD58">
        <f t="shared" si="13"/>
        <v>-1.9981654831486171E-3</v>
      </c>
    </row>
    <row r="59" spans="1:30" x14ac:dyDescent="0.25">
      <c r="A59" s="2">
        <v>39325</v>
      </c>
      <c r="B59">
        <v>-1.371992775038058E-2</v>
      </c>
      <c r="C59">
        <v>-1.371992775038058E-2</v>
      </c>
      <c r="D59">
        <v>-1.4763218428037669E-2</v>
      </c>
      <c r="F59">
        <f t="shared" si="6"/>
        <v>6.0650003818698102E-3</v>
      </c>
      <c r="G59">
        <f t="shared" si="7"/>
        <v>6.1490372817794283E-3</v>
      </c>
      <c r="H59">
        <f t="shared" si="8"/>
        <v>6.7889395718700634E-3</v>
      </c>
      <c r="J59">
        <f t="shared" si="1"/>
        <v>0.98628007224961944</v>
      </c>
      <c r="K59">
        <f t="shared" si="14"/>
        <v>0.98628007224961944</v>
      </c>
      <c r="L59">
        <f t="shared" si="15"/>
        <v>0.98523678157196237</v>
      </c>
      <c r="N59">
        <f t="shared" si="9"/>
        <v>-2.1132235277551148E-3</v>
      </c>
      <c r="O59">
        <f t="shared" si="9"/>
        <v>-2.4528959205741829E-3</v>
      </c>
      <c r="P59">
        <f t="shared" si="9"/>
        <v>3.5982796968259123E-4</v>
      </c>
      <c r="R59">
        <f t="shared" si="10"/>
        <v>0</v>
      </c>
      <c r="S59">
        <f t="shared" si="10"/>
        <v>0</v>
      </c>
      <c r="T59">
        <f t="shared" si="10"/>
        <v>5.3002087568069775E-2</v>
      </c>
      <c r="V59">
        <f t="shared" si="11"/>
        <v>5.3002087568069775E-2</v>
      </c>
      <c r="X59">
        <f t="shared" si="12"/>
        <v>0</v>
      </c>
      <c r="Y59">
        <f t="shared" si="12"/>
        <v>0</v>
      </c>
      <c r="Z59">
        <f t="shared" si="12"/>
        <v>1</v>
      </c>
      <c r="AB59" s="5">
        <v>3.4194722222222222E-3</v>
      </c>
      <c r="AD59">
        <f t="shared" si="13"/>
        <v>-1.4763218428037669E-2</v>
      </c>
    </row>
    <row r="60" spans="1:30" x14ac:dyDescent="0.25">
      <c r="A60" s="2">
        <v>39353</v>
      </c>
      <c r="B60">
        <v>-5.2335374826867351E-3</v>
      </c>
      <c r="C60">
        <v>-5.2335374826867351E-3</v>
      </c>
      <c r="D60">
        <v>-2.278875919980545E-4</v>
      </c>
      <c r="F60">
        <f t="shared" si="6"/>
        <v>6.8914513257499321E-3</v>
      </c>
      <c r="G60">
        <f t="shared" si="7"/>
        <v>6.9071333256845542E-3</v>
      </c>
      <c r="H60">
        <f t="shared" si="8"/>
        <v>8.0665206599099034E-3</v>
      </c>
      <c r="J60">
        <f t="shared" si="1"/>
        <v>0.99476646251731327</v>
      </c>
      <c r="K60">
        <f t="shared" si="14"/>
        <v>0.99476646251731327</v>
      </c>
      <c r="L60">
        <f t="shared" si="15"/>
        <v>0.9997721124080019</v>
      </c>
      <c r="N60">
        <f t="shared" si="9"/>
        <v>-3.2230438818391383E-3</v>
      </c>
      <c r="O60">
        <f t="shared" si="9"/>
        <v>-3.5612051142747125E-3</v>
      </c>
      <c r="P60">
        <f t="shared" si="9"/>
        <v>-6.7674478064227994E-4</v>
      </c>
      <c r="R60">
        <f t="shared" si="10"/>
        <v>0</v>
      </c>
      <c r="S60">
        <f t="shared" si="10"/>
        <v>0</v>
      </c>
      <c r="T60">
        <f t="shared" si="10"/>
        <v>0</v>
      </c>
      <c r="V60">
        <f t="shared" si="11"/>
        <v>0</v>
      </c>
      <c r="X60" t="e">
        <f t="shared" si="12"/>
        <v>#DIV/0!</v>
      </c>
      <c r="Y60" t="e">
        <f t="shared" si="12"/>
        <v>#DIV/0!</v>
      </c>
      <c r="Z60" t="e">
        <f t="shared" si="12"/>
        <v>#DIV/0!</v>
      </c>
      <c r="AB60" s="5">
        <v>3.0372222222222224E-3</v>
      </c>
      <c r="AD60">
        <f t="shared" si="13"/>
        <v>3.0372222222222224E-3</v>
      </c>
    </row>
    <row r="61" spans="1:30" x14ac:dyDescent="0.25">
      <c r="A61" s="2">
        <v>39386</v>
      </c>
      <c r="B61">
        <v>1.419850729998239E-3</v>
      </c>
      <c r="C61">
        <v>1.419850729998239E-3</v>
      </c>
      <c r="D61">
        <v>-1.11735867293973E-2</v>
      </c>
      <c r="F61">
        <f t="shared" si="6"/>
        <v>6.3637432762151998E-3</v>
      </c>
      <c r="G61">
        <f t="shared" si="7"/>
        <v>6.5787255224234314E-3</v>
      </c>
      <c r="H61">
        <f t="shared" si="8"/>
        <v>6.8807481538944405E-3</v>
      </c>
      <c r="J61">
        <f t="shared" si="1"/>
        <v>1.0014198507299983</v>
      </c>
      <c r="K61">
        <f t="shared" si="14"/>
        <v>1.0014198507299983</v>
      </c>
      <c r="L61">
        <f t="shared" si="15"/>
        <v>0.98882641327060272</v>
      </c>
      <c r="N61">
        <f t="shared" si="9"/>
        <v>-4.0956558478425498E-3</v>
      </c>
      <c r="O61">
        <f t="shared" si="9"/>
        <v>-4.2633216214459368E-3</v>
      </c>
      <c r="P61">
        <f t="shared" si="9"/>
        <v>-1.7548245932256235E-3</v>
      </c>
      <c r="R61">
        <f t="shared" si="10"/>
        <v>0</v>
      </c>
      <c r="S61">
        <f t="shared" si="10"/>
        <v>0</v>
      </c>
      <c r="T61">
        <f t="shared" si="10"/>
        <v>0</v>
      </c>
      <c r="V61">
        <f t="shared" si="11"/>
        <v>0</v>
      </c>
      <c r="X61" t="e">
        <f t="shared" si="12"/>
        <v>#DIV/0!</v>
      </c>
      <c r="Y61" t="e">
        <f t="shared" si="12"/>
        <v>#DIV/0!</v>
      </c>
      <c r="Z61" t="e">
        <f t="shared" si="12"/>
        <v>#DIV/0!</v>
      </c>
      <c r="AB61" s="5">
        <v>3.7289999999999992E-3</v>
      </c>
      <c r="AD61">
        <f t="shared" si="13"/>
        <v>3.7289999999999992E-3</v>
      </c>
    </row>
    <row r="62" spans="1:30" x14ac:dyDescent="0.25">
      <c r="A62" s="2">
        <v>39416</v>
      </c>
      <c r="B62">
        <v>-1.965734345177107E-4</v>
      </c>
      <c r="C62">
        <v>-1.965734345177107E-4</v>
      </c>
      <c r="D62">
        <v>-4.7817311022929866E-3</v>
      </c>
      <c r="F62">
        <f t="shared" si="6"/>
        <v>6.2490837133595935E-3</v>
      </c>
      <c r="G62">
        <f t="shared" si="7"/>
        <v>6.2446158855035891E-3</v>
      </c>
      <c r="H62">
        <f t="shared" si="8"/>
        <v>7.1123954997002305E-3</v>
      </c>
      <c r="J62">
        <f t="shared" si="1"/>
        <v>0.99980342656548227</v>
      </c>
      <c r="K62">
        <f t="shared" si="14"/>
        <v>0.99980342656548227</v>
      </c>
      <c r="L62">
        <f t="shared" si="15"/>
        <v>0.99521826889770704</v>
      </c>
      <c r="N62">
        <f t="shared" si="9"/>
        <v>-3.1422908669191951E-3</v>
      </c>
      <c r="O62">
        <f t="shared" si="9"/>
        <v>-3.1243748710784169E-3</v>
      </c>
      <c r="P62">
        <f t="shared" si="9"/>
        <v>-1.9358965590182686E-3</v>
      </c>
      <c r="R62">
        <f t="shared" si="10"/>
        <v>0</v>
      </c>
      <c r="S62">
        <f t="shared" si="10"/>
        <v>0</v>
      </c>
      <c r="T62">
        <f t="shared" si="10"/>
        <v>0</v>
      </c>
      <c r="V62">
        <f t="shared" si="11"/>
        <v>0</v>
      </c>
      <c r="X62" t="e">
        <f t="shared" si="12"/>
        <v>#DIV/0!</v>
      </c>
      <c r="Y62" t="e">
        <f t="shared" si="12"/>
        <v>#DIV/0!</v>
      </c>
      <c r="Z62" t="e">
        <f t="shared" si="12"/>
        <v>#DIV/0!</v>
      </c>
      <c r="AB62" s="5">
        <v>3.3433333333333327E-3</v>
      </c>
      <c r="AD62">
        <f t="shared" si="13"/>
        <v>3.3433333333333327E-3</v>
      </c>
    </row>
    <row r="63" spans="1:30" x14ac:dyDescent="0.25">
      <c r="A63" s="2">
        <v>39447</v>
      </c>
      <c r="B63">
        <v>9.8829089755077208E-3</v>
      </c>
      <c r="C63">
        <v>4.2402381409303528E-3</v>
      </c>
      <c r="D63">
        <v>-1.0317775836700569E-3</v>
      </c>
      <c r="F63">
        <f t="shared" si="6"/>
        <v>6.3043970867647679E-3</v>
      </c>
      <c r="G63">
        <f t="shared" si="7"/>
        <v>6.2867108689811293E-3</v>
      </c>
      <c r="H63">
        <f t="shared" si="8"/>
        <v>6.6772100467541234E-3</v>
      </c>
      <c r="J63">
        <f t="shared" si="1"/>
        <v>1.0098829089755077</v>
      </c>
      <c r="K63">
        <f t="shared" si="14"/>
        <v>1.0042402381409303</v>
      </c>
      <c r="L63">
        <f t="shared" si="15"/>
        <v>0.99896822241632999</v>
      </c>
      <c r="N63">
        <f t="shared" si="9"/>
        <v>-2.8754884708646067E-3</v>
      </c>
      <c r="O63">
        <f t="shared" si="9"/>
        <v>-2.7871871382003643E-3</v>
      </c>
      <c r="P63">
        <f t="shared" si="9"/>
        <v>-2.8407554265226231E-3</v>
      </c>
      <c r="R63">
        <f t="shared" si="10"/>
        <v>0</v>
      </c>
      <c r="S63">
        <f t="shared" si="10"/>
        <v>0</v>
      </c>
      <c r="T63">
        <f t="shared" si="10"/>
        <v>0</v>
      </c>
      <c r="V63">
        <f t="shared" si="11"/>
        <v>0</v>
      </c>
      <c r="X63" t="e">
        <f t="shared" si="12"/>
        <v>#DIV/0!</v>
      </c>
      <c r="Y63" t="e">
        <f t="shared" si="12"/>
        <v>#DIV/0!</v>
      </c>
      <c r="Z63" t="e">
        <f t="shared" si="12"/>
        <v>#DIV/0!</v>
      </c>
      <c r="AB63" s="5">
        <v>3.4461666666666668E-3</v>
      </c>
      <c r="AD63">
        <f t="shared" si="13"/>
        <v>3.4461666666666668E-3</v>
      </c>
    </row>
    <row r="64" spans="1:30" x14ac:dyDescent="0.25">
      <c r="A64" s="2">
        <v>39478</v>
      </c>
      <c r="B64">
        <v>9.9395472149061987E-4</v>
      </c>
      <c r="C64">
        <v>-3.9252657583144883E-3</v>
      </c>
      <c r="D64">
        <v>-9.0765935996926193E-3</v>
      </c>
      <c r="F64">
        <f t="shared" si="6"/>
        <v>7.2767394125669233E-3</v>
      </c>
      <c r="G64">
        <f t="shared" si="7"/>
        <v>6.6064702519004195E-3</v>
      </c>
      <c r="H64">
        <f t="shared" si="8"/>
        <v>5.5942421775460613E-3</v>
      </c>
      <c r="J64">
        <f t="shared" si="1"/>
        <v>1.0009939547214906</v>
      </c>
      <c r="K64">
        <f t="shared" si="14"/>
        <v>0.99607473424168547</v>
      </c>
      <c r="L64">
        <f t="shared" si="15"/>
        <v>0.9909234064003074</v>
      </c>
      <c r="N64">
        <f t="shared" si="9"/>
        <v>-2.0725539025777673E-3</v>
      </c>
      <c r="O64">
        <f t="shared" si="9"/>
        <v>-2.2500901092066261E-3</v>
      </c>
      <c r="P64">
        <f t="shared" si="9"/>
        <v>-3.6748648563562636E-3</v>
      </c>
      <c r="R64">
        <f t="shared" si="10"/>
        <v>0</v>
      </c>
      <c r="S64">
        <f t="shared" si="10"/>
        <v>0</v>
      </c>
      <c r="T64">
        <f t="shared" si="10"/>
        <v>0</v>
      </c>
      <c r="V64">
        <f t="shared" si="11"/>
        <v>0</v>
      </c>
      <c r="X64" t="e">
        <f t="shared" si="12"/>
        <v>#DIV/0!</v>
      </c>
      <c r="Y64" t="e">
        <f t="shared" si="12"/>
        <v>#DIV/0!</v>
      </c>
      <c r="Z64" t="e">
        <f t="shared" si="12"/>
        <v>#DIV/0!</v>
      </c>
      <c r="AB64" s="5">
        <v>3.3471388888888891E-3</v>
      </c>
      <c r="AD64">
        <f t="shared" si="13"/>
        <v>3.3471388888888891E-3</v>
      </c>
    </row>
    <row r="65" spans="1:30" x14ac:dyDescent="0.25">
      <c r="A65" s="2">
        <v>39507</v>
      </c>
      <c r="B65">
        <v>1.4636879437169841E-3</v>
      </c>
      <c r="C65">
        <v>-1.1600938066575559E-2</v>
      </c>
      <c r="D65">
        <v>-2.0228492442250841E-2</v>
      </c>
      <c r="F65">
        <f t="shared" si="6"/>
        <v>7.328718735060624E-3</v>
      </c>
      <c r="G65">
        <f t="shared" si="7"/>
        <v>6.5434670043388165E-3</v>
      </c>
      <c r="H65">
        <f t="shared" si="8"/>
        <v>5.8095912989870194E-3</v>
      </c>
      <c r="J65">
        <f t="shared" si="1"/>
        <v>1.0014636879437169</v>
      </c>
      <c r="K65">
        <f t="shared" si="14"/>
        <v>0.98839906193342442</v>
      </c>
      <c r="L65">
        <f t="shared" si="15"/>
        <v>0.97977150755774911</v>
      </c>
      <c r="N65">
        <f t="shared" si="9"/>
        <v>-1.873961045110395E-3</v>
      </c>
      <c r="O65">
        <f t="shared" si="9"/>
        <v>-2.6547452561648255E-3</v>
      </c>
      <c r="P65">
        <f t="shared" si="9"/>
        <v>-4.1129221062399246E-3</v>
      </c>
      <c r="R65">
        <f t="shared" si="10"/>
        <v>0</v>
      </c>
      <c r="S65">
        <f t="shared" si="10"/>
        <v>0</v>
      </c>
      <c r="T65">
        <f t="shared" si="10"/>
        <v>0</v>
      </c>
      <c r="V65">
        <f t="shared" si="11"/>
        <v>0</v>
      </c>
      <c r="X65" t="e">
        <f t="shared" si="12"/>
        <v>#DIV/0!</v>
      </c>
      <c r="Y65" t="e">
        <f t="shared" si="12"/>
        <v>#DIV/0!</v>
      </c>
      <c r="Z65" t="e">
        <f t="shared" si="12"/>
        <v>#DIV/0!</v>
      </c>
      <c r="AB65" s="5">
        <v>3.1279722222222225E-3</v>
      </c>
      <c r="AD65">
        <f t="shared" si="13"/>
        <v>3.1279722222222225E-3</v>
      </c>
    </row>
    <row r="66" spans="1:30" x14ac:dyDescent="0.25">
      <c r="A66" s="2">
        <v>39538</v>
      </c>
      <c r="B66">
        <v>-9.4034123433848656E-3</v>
      </c>
      <c r="C66">
        <v>-6.9032500717133511E-3</v>
      </c>
      <c r="D66">
        <v>3.744355470062511E-3</v>
      </c>
      <c r="F66">
        <f t="shared" si="6"/>
        <v>7.2618935134992459E-3</v>
      </c>
      <c r="G66">
        <f t="shared" si="7"/>
        <v>7.0238040757746381E-3</v>
      </c>
      <c r="H66">
        <f t="shared" si="8"/>
        <v>7.4000210805254159E-3</v>
      </c>
      <c r="J66">
        <f t="shared" si="1"/>
        <v>0.99059658765661518</v>
      </c>
      <c r="K66">
        <f t="shared" si="14"/>
        <v>0.99309674992828667</v>
      </c>
      <c r="L66">
        <f t="shared" si="15"/>
        <v>1.0037443554700625</v>
      </c>
      <c r="N66">
        <f t="shared" si="9"/>
        <v>-1.2530389568972122E-3</v>
      </c>
      <c r="O66">
        <f t="shared" si="9"/>
        <v>-3.2203732228182069E-3</v>
      </c>
      <c r="P66">
        <f t="shared" si="9"/>
        <v>-5.6050231761429758E-3</v>
      </c>
      <c r="R66">
        <f t="shared" si="10"/>
        <v>0</v>
      </c>
      <c r="S66">
        <f t="shared" si="10"/>
        <v>0</v>
      </c>
      <c r="T66">
        <f t="shared" si="10"/>
        <v>0</v>
      </c>
      <c r="V66">
        <f t="shared" si="11"/>
        <v>0</v>
      </c>
      <c r="X66" t="e">
        <f t="shared" si="12"/>
        <v>#DIV/0!</v>
      </c>
      <c r="Y66" t="e">
        <f t="shared" si="12"/>
        <v>#DIV/0!</v>
      </c>
      <c r="Z66" t="e">
        <f t="shared" si="12"/>
        <v>#DIV/0!</v>
      </c>
      <c r="AB66" s="5">
        <v>3.2997777777777778E-3</v>
      </c>
      <c r="AD66">
        <f t="shared" si="13"/>
        <v>3.2997777777777778E-3</v>
      </c>
    </row>
    <row r="67" spans="1:30" x14ac:dyDescent="0.25">
      <c r="A67" s="2">
        <v>39568</v>
      </c>
      <c r="B67">
        <v>-3.768941085527723E-3</v>
      </c>
      <c r="C67">
        <v>-6.4460643605827274E-3</v>
      </c>
      <c r="D67">
        <v>1.711400775871264E-3</v>
      </c>
      <c r="F67">
        <f t="shared" si="6"/>
        <v>6.5777634186013198E-3</v>
      </c>
      <c r="G67">
        <f t="shared" si="7"/>
        <v>6.2538465769453183E-3</v>
      </c>
      <c r="H67">
        <f t="shared" si="8"/>
        <v>7.802189186743815E-3</v>
      </c>
      <c r="J67">
        <f t="shared" ref="J67:J130" si="16">1+B67</f>
        <v>0.99623105891447228</v>
      </c>
      <c r="K67">
        <f t="shared" si="14"/>
        <v>0.9935539356394173</v>
      </c>
      <c r="L67">
        <f t="shared" si="15"/>
        <v>1.0017114007758712</v>
      </c>
      <c r="N67">
        <f t="shared" si="9"/>
        <v>-8.4643735397704756E-4</v>
      </c>
      <c r="O67">
        <f t="shared" si="9"/>
        <v>-2.6050821187010298E-3</v>
      </c>
      <c r="P67">
        <f t="shared" si="9"/>
        <v>-4.6019496072707833E-3</v>
      </c>
      <c r="R67">
        <f t="shared" si="10"/>
        <v>0</v>
      </c>
      <c r="S67">
        <f t="shared" si="10"/>
        <v>0</v>
      </c>
      <c r="T67">
        <f t="shared" si="10"/>
        <v>0</v>
      </c>
      <c r="V67">
        <f t="shared" si="11"/>
        <v>0</v>
      </c>
      <c r="X67" t="e">
        <f t="shared" si="12"/>
        <v>#DIV/0!</v>
      </c>
      <c r="Y67" t="e">
        <f t="shared" si="12"/>
        <v>#DIV/0!</v>
      </c>
      <c r="Z67" t="e">
        <f t="shared" si="12"/>
        <v>#DIV/0!</v>
      </c>
      <c r="AB67" s="5">
        <v>3.2550000000000001E-3</v>
      </c>
      <c r="AD67">
        <f t="shared" si="13"/>
        <v>3.2550000000000001E-3</v>
      </c>
    </row>
    <row r="68" spans="1:30" x14ac:dyDescent="0.25">
      <c r="A68" s="2">
        <v>39598</v>
      </c>
      <c r="B68">
        <v>-6.3530757022640444E-3</v>
      </c>
      <c r="C68">
        <v>-1.2094069472408519E-2</v>
      </c>
      <c r="D68">
        <v>-5.6292828389164816E-3</v>
      </c>
      <c r="F68">
        <f t="shared" si="6"/>
        <v>6.6212093319792647E-3</v>
      </c>
      <c r="G68">
        <f t="shared" si="7"/>
        <v>6.2791202759298935E-3</v>
      </c>
      <c r="H68">
        <f t="shared" si="8"/>
        <v>7.4298838011333732E-3</v>
      </c>
      <c r="J68">
        <f t="shared" si="16"/>
        <v>0.99364692429773593</v>
      </c>
      <c r="K68">
        <f t="shared" si="14"/>
        <v>0.98790593052759146</v>
      </c>
      <c r="L68">
        <f t="shared" si="15"/>
        <v>0.99437071716108349</v>
      </c>
      <c r="N68">
        <f t="shared" si="9"/>
        <v>-1.1769246971107261E-3</v>
      </c>
      <c r="O68">
        <f t="shared" si="9"/>
        <v>-3.1585435972578679E-3</v>
      </c>
      <c r="P68">
        <f t="shared" si="9"/>
        <v>-4.9118807462597003E-3</v>
      </c>
      <c r="R68">
        <f t="shared" si="10"/>
        <v>0</v>
      </c>
      <c r="S68">
        <f t="shared" si="10"/>
        <v>0</v>
      </c>
      <c r="T68">
        <f t="shared" si="10"/>
        <v>0</v>
      </c>
      <c r="V68">
        <f t="shared" si="11"/>
        <v>0</v>
      </c>
      <c r="X68" t="e">
        <f t="shared" si="12"/>
        <v>#DIV/0!</v>
      </c>
      <c r="Y68" t="e">
        <f t="shared" si="12"/>
        <v>#DIV/0!</v>
      </c>
      <c r="Z68" t="e">
        <f t="shared" si="12"/>
        <v>#DIV/0!</v>
      </c>
      <c r="AB68" s="5">
        <v>3.4183333333333331E-3</v>
      </c>
      <c r="AD68">
        <f t="shared" si="13"/>
        <v>3.4183333333333331E-3</v>
      </c>
    </row>
    <row r="69" spans="1:30" x14ac:dyDescent="0.25">
      <c r="A69" s="2">
        <v>39629</v>
      </c>
      <c r="B69">
        <v>-4.5858345267986381E-3</v>
      </c>
      <c r="C69">
        <v>-1.336746196166038E-3</v>
      </c>
      <c r="D69">
        <v>4.2939369319821468E-3</v>
      </c>
      <c r="F69">
        <f t="shared" si="6"/>
        <v>6.6903739528410954E-3</v>
      </c>
      <c r="G69">
        <f t="shared" si="7"/>
        <v>6.7790330145341762E-3</v>
      </c>
      <c r="H69">
        <f t="shared" si="8"/>
        <v>7.4095267124640839E-3</v>
      </c>
      <c r="J69">
        <f t="shared" si="16"/>
        <v>0.99541416547320138</v>
      </c>
      <c r="K69">
        <f t="shared" si="14"/>
        <v>0.99866325380383392</v>
      </c>
      <c r="L69">
        <f t="shared" si="15"/>
        <v>1.0042939369319821</v>
      </c>
      <c r="N69">
        <f t="shared" si="9"/>
        <v>-1.2690824898096142E-3</v>
      </c>
      <c r="O69">
        <f t="shared" si="9"/>
        <v>-3.731704070845554E-3</v>
      </c>
      <c r="P69">
        <f t="shared" si="9"/>
        <v>-5.1256227914407981E-3</v>
      </c>
      <c r="R69">
        <f t="shared" si="10"/>
        <v>0</v>
      </c>
      <c r="S69">
        <f t="shared" si="10"/>
        <v>0</v>
      </c>
      <c r="T69">
        <f t="shared" si="10"/>
        <v>0</v>
      </c>
      <c r="V69">
        <f t="shared" si="11"/>
        <v>0</v>
      </c>
      <c r="X69" t="e">
        <f t="shared" si="12"/>
        <v>#DIV/0!</v>
      </c>
      <c r="Y69" t="e">
        <f t="shared" si="12"/>
        <v>#DIV/0!</v>
      </c>
      <c r="Z69" t="e">
        <f t="shared" si="12"/>
        <v>#DIV/0!</v>
      </c>
      <c r="AB69" s="5">
        <v>3.7182777777777774E-3</v>
      </c>
      <c r="AD69">
        <f t="shared" si="13"/>
        <v>3.7182777777777774E-3</v>
      </c>
    </row>
    <row r="70" spans="1:30" x14ac:dyDescent="0.25">
      <c r="A70" s="2">
        <v>39660</v>
      </c>
      <c r="B70">
        <v>1.121475126854357E-2</v>
      </c>
      <c r="C70">
        <v>2.8086436885745861E-2</v>
      </c>
      <c r="D70">
        <v>1.347561263233614E-2</v>
      </c>
      <c r="F70">
        <f t="shared" si="6"/>
        <v>6.4098608879834002E-3</v>
      </c>
      <c r="G70">
        <f t="shared" si="7"/>
        <v>6.2201384354315173E-3</v>
      </c>
      <c r="H70">
        <f t="shared" si="8"/>
        <v>7.6143343396915227E-3</v>
      </c>
      <c r="J70">
        <f t="shared" si="16"/>
        <v>1.0112147512685437</v>
      </c>
      <c r="K70">
        <f t="shared" si="14"/>
        <v>1.0280864368857459</v>
      </c>
      <c r="L70">
        <f t="shared" si="15"/>
        <v>1.0134756126323361</v>
      </c>
      <c r="N70">
        <f t="shared" si="9"/>
        <v>-2.0942137435037145E-3</v>
      </c>
      <c r="O70">
        <f t="shared" si="9"/>
        <v>-4.2844391842166152E-3</v>
      </c>
      <c r="P70">
        <f t="shared" si="9"/>
        <v>-4.9568753343424143E-3</v>
      </c>
      <c r="R70">
        <f t="shared" si="10"/>
        <v>0</v>
      </c>
      <c r="S70">
        <f t="shared" si="10"/>
        <v>0</v>
      </c>
      <c r="T70">
        <f t="shared" si="10"/>
        <v>0</v>
      </c>
      <c r="V70">
        <f t="shared" si="11"/>
        <v>0</v>
      </c>
      <c r="X70" t="e">
        <f t="shared" si="12"/>
        <v>#DIV/0!</v>
      </c>
      <c r="Y70" t="e">
        <f t="shared" si="12"/>
        <v>#DIV/0!</v>
      </c>
      <c r="Z70" t="e">
        <f t="shared" si="12"/>
        <v>#DIV/0!</v>
      </c>
      <c r="AB70" s="5">
        <v>3.7079444444444447E-3</v>
      </c>
      <c r="AD70">
        <f t="shared" si="13"/>
        <v>3.7079444444444447E-3</v>
      </c>
    </row>
    <row r="71" spans="1:30" x14ac:dyDescent="0.25">
      <c r="A71" s="2">
        <v>39689</v>
      </c>
      <c r="B71">
        <v>1.3919499200848669E-2</v>
      </c>
      <c r="C71">
        <v>2.6452929406283899E-2</v>
      </c>
      <c r="D71">
        <v>1.163511686524674E-2</v>
      </c>
      <c r="F71">
        <f t="shared" si="6"/>
        <v>7.2639150087496565E-3</v>
      </c>
      <c r="G71">
        <f t="shared" si="7"/>
        <v>1.1069087562419049E-2</v>
      </c>
      <c r="H71">
        <f t="shared" si="8"/>
        <v>9.2833155453426047E-3</v>
      </c>
      <c r="J71">
        <f t="shared" si="16"/>
        <v>1.0139194992008487</v>
      </c>
      <c r="K71">
        <f t="shared" si="14"/>
        <v>1.0264529294062839</v>
      </c>
      <c r="L71">
        <f t="shared" si="15"/>
        <v>1.0116351168652467</v>
      </c>
      <c r="N71">
        <f t="shared" si="9"/>
        <v>-1.548036458402624E-3</v>
      </c>
      <c r="O71">
        <f t="shared" si="9"/>
        <v>-2.3647599723637391E-3</v>
      </c>
      <c r="P71">
        <f t="shared" si="9"/>
        <v>-3.6802635109072224E-3</v>
      </c>
      <c r="R71">
        <f t="shared" si="10"/>
        <v>0</v>
      </c>
      <c r="S71">
        <f t="shared" si="10"/>
        <v>0</v>
      </c>
      <c r="T71">
        <f t="shared" si="10"/>
        <v>0</v>
      </c>
      <c r="V71">
        <f t="shared" si="11"/>
        <v>0</v>
      </c>
      <c r="X71" t="e">
        <f t="shared" si="12"/>
        <v>#DIV/0!</v>
      </c>
      <c r="Y71" t="e">
        <f t="shared" si="12"/>
        <v>#DIV/0!</v>
      </c>
      <c r="Z71" t="e">
        <f t="shared" si="12"/>
        <v>#DIV/0!</v>
      </c>
      <c r="AB71" s="5">
        <v>3.4880555555555554E-3</v>
      </c>
      <c r="AD71">
        <f t="shared" si="13"/>
        <v>3.4880555555555554E-3</v>
      </c>
    </row>
    <row r="72" spans="1:30" x14ac:dyDescent="0.25">
      <c r="A72" s="2">
        <v>39721</v>
      </c>
      <c r="B72">
        <v>4.8700715828924462E-2</v>
      </c>
      <c r="C72">
        <v>8.2270853325539725E-2</v>
      </c>
      <c r="D72">
        <v>7.707429311765223E-3</v>
      </c>
      <c r="F72">
        <f t="shared" si="6"/>
        <v>7.4253868338015339E-3</v>
      </c>
      <c r="G72">
        <f t="shared" si="7"/>
        <v>1.3178271256000332E-2</v>
      </c>
      <c r="H72">
        <f t="shared" si="8"/>
        <v>9.5324418125062316E-3</v>
      </c>
      <c r="J72">
        <f t="shared" si="16"/>
        <v>1.0487007158289245</v>
      </c>
      <c r="K72">
        <f t="shared" si="14"/>
        <v>1.0822708533255396</v>
      </c>
      <c r="L72">
        <f t="shared" si="15"/>
        <v>1.0077074293117652</v>
      </c>
      <c r="N72">
        <f t="shared" si="9"/>
        <v>7.5425076999402485E-4</v>
      </c>
      <c r="O72">
        <f t="shared" si="9"/>
        <v>9.5990137597046221E-4</v>
      </c>
      <c r="P72">
        <f t="shared" si="9"/>
        <v>-1.4825166015356439E-3</v>
      </c>
      <c r="R72">
        <f t="shared" si="10"/>
        <v>0.10157730322689132</v>
      </c>
      <c r="S72">
        <f t="shared" si="10"/>
        <v>7.2839703882510376E-2</v>
      </c>
      <c r="T72">
        <f t="shared" si="10"/>
        <v>0</v>
      </c>
      <c r="V72">
        <f t="shared" si="11"/>
        <v>0.17441700710940169</v>
      </c>
      <c r="X72">
        <f t="shared" si="12"/>
        <v>0.58238187267585528</v>
      </c>
      <c r="Y72">
        <f t="shared" si="12"/>
        <v>0.41761812732414472</v>
      </c>
      <c r="Z72">
        <f t="shared" si="12"/>
        <v>0</v>
      </c>
      <c r="AB72" s="5">
        <v>2.7955555555555555E-3</v>
      </c>
      <c r="AD72">
        <f t="shared" si="13"/>
        <v>6.2720213784274975E-2</v>
      </c>
    </row>
    <row r="73" spans="1:30" x14ac:dyDescent="0.25">
      <c r="A73" s="2">
        <v>39752</v>
      </c>
      <c r="B73">
        <v>-1.250295287266434E-3</v>
      </c>
      <c r="C73">
        <v>-6.8098776710438626E-3</v>
      </c>
      <c r="D73">
        <v>-2.1781215683059799E-2</v>
      </c>
      <c r="F73">
        <f t="shared" si="6"/>
        <v>1.5446047509683267E-2</v>
      </c>
      <c r="G73">
        <f t="shared" si="7"/>
        <v>2.6682633672573997E-2</v>
      </c>
      <c r="H73">
        <f t="shared" si="8"/>
        <v>9.8926627264532864E-3</v>
      </c>
      <c r="J73">
        <f t="shared" si="16"/>
        <v>0.99874970471273361</v>
      </c>
      <c r="K73">
        <f t="shared" si="14"/>
        <v>0.99319012232895609</v>
      </c>
      <c r="L73">
        <f t="shared" si="15"/>
        <v>0.9782187843169402</v>
      </c>
      <c r="N73">
        <f t="shared" si="9"/>
        <v>5.1672094195993612E-3</v>
      </c>
      <c r="O73">
        <f t="shared" si="9"/>
        <v>8.0171371410462378E-3</v>
      </c>
      <c r="P73">
        <f t="shared" si="9"/>
        <v>-8.2446053021845156E-4</v>
      </c>
      <c r="R73">
        <f t="shared" si="10"/>
        <v>0.33453279334794167</v>
      </c>
      <c r="S73">
        <f t="shared" si="10"/>
        <v>0.30046273690316894</v>
      </c>
      <c r="T73">
        <f t="shared" si="10"/>
        <v>0</v>
      </c>
      <c r="V73">
        <f t="shared" si="11"/>
        <v>0.63499553025111055</v>
      </c>
      <c r="X73">
        <f t="shared" si="12"/>
        <v>0.52682700493285339</v>
      </c>
      <c r="Y73">
        <f t="shared" si="12"/>
        <v>0.47317299506714672</v>
      </c>
      <c r="Z73">
        <f t="shared" si="12"/>
        <v>0</v>
      </c>
      <c r="AB73" s="5">
        <v>1.9736666666666665E-3</v>
      </c>
      <c r="AD73">
        <f t="shared" si="13"/>
        <v>-3.880939535120947E-3</v>
      </c>
    </row>
    <row r="74" spans="1:30" x14ac:dyDescent="0.25">
      <c r="A74" s="2">
        <v>39780</v>
      </c>
      <c r="B74">
        <v>-1.193530459100643E-2</v>
      </c>
      <c r="C74">
        <v>-4.7690815852961262E-2</v>
      </c>
      <c r="D74">
        <v>-4.4611583465685431E-2</v>
      </c>
      <c r="F74">
        <f t="shared" si="6"/>
        <v>1.5525643989998702E-2</v>
      </c>
      <c r="G74">
        <f t="shared" si="7"/>
        <v>2.6980505058724857E-2</v>
      </c>
      <c r="H74">
        <f t="shared" si="8"/>
        <v>1.1282212170729914E-2</v>
      </c>
      <c r="J74">
        <f t="shared" si="16"/>
        <v>0.98806469540899355</v>
      </c>
      <c r="K74">
        <f t="shared" si="14"/>
        <v>0.95230918414703869</v>
      </c>
      <c r="L74">
        <f t="shared" si="15"/>
        <v>0.95538841653431461</v>
      </c>
      <c r="N74">
        <f t="shared" si="9"/>
        <v>4.9435911893287443E-3</v>
      </c>
      <c r="O74">
        <f t="shared" si="9"/>
        <v>7.3241944320043828E-3</v>
      </c>
      <c r="P74">
        <f t="shared" si="9"/>
        <v>-1.7221033879977199E-3</v>
      </c>
      <c r="R74">
        <f t="shared" si="10"/>
        <v>0.31841456576701765</v>
      </c>
      <c r="S74">
        <f t="shared" si="10"/>
        <v>0.27146246580865657</v>
      </c>
      <c r="T74">
        <f t="shared" si="10"/>
        <v>0</v>
      </c>
      <c r="V74">
        <f t="shared" si="11"/>
        <v>0.58987703157567428</v>
      </c>
      <c r="X74">
        <f t="shared" si="12"/>
        <v>0.53979821000399264</v>
      </c>
      <c r="Y74">
        <f t="shared" si="12"/>
        <v>0.46020178999600719</v>
      </c>
      <c r="Z74">
        <f t="shared" si="12"/>
        <v>0</v>
      </c>
      <c r="AB74" s="5">
        <v>1.3144444444444443E-3</v>
      </c>
      <c r="AD74">
        <f t="shared" si="13"/>
        <v>-2.8390054875980435E-2</v>
      </c>
    </row>
    <row r="75" spans="1:30" x14ac:dyDescent="0.25">
      <c r="A75" s="2">
        <v>39813</v>
      </c>
      <c r="B75">
        <v>2.0817185778842829E-2</v>
      </c>
      <c r="C75">
        <v>1.6826124287225141E-2</v>
      </c>
      <c r="D75">
        <v>1.7657786961349571E-2</v>
      </c>
      <c r="F75">
        <f t="shared" si="6"/>
        <v>1.6239756874846911E-2</v>
      </c>
      <c r="G75">
        <f t="shared" si="7"/>
        <v>3.1362967088292934E-2</v>
      </c>
      <c r="H75">
        <f t="shared" si="8"/>
        <v>1.6794992605335585E-2</v>
      </c>
      <c r="J75">
        <f t="shared" si="16"/>
        <v>1.0208171857788428</v>
      </c>
      <c r="K75">
        <f t="shared" si="14"/>
        <v>1.0168261242872252</v>
      </c>
      <c r="L75">
        <f t="shared" si="15"/>
        <v>1.0176577869613497</v>
      </c>
      <c r="N75">
        <f t="shared" si="9"/>
        <v>3.9550031105259897E-3</v>
      </c>
      <c r="O75">
        <f t="shared" si="9"/>
        <v>3.2470187109903126E-3</v>
      </c>
      <c r="P75">
        <f t="shared" si="9"/>
        <v>-5.1141411146229387E-3</v>
      </c>
      <c r="R75">
        <f t="shared" si="10"/>
        <v>0.24353832024737579</v>
      </c>
      <c r="S75">
        <f t="shared" si="10"/>
        <v>0.10353034207029313</v>
      </c>
      <c r="T75">
        <f t="shared" si="10"/>
        <v>0</v>
      </c>
      <c r="V75">
        <f t="shared" si="11"/>
        <v>0.34706866231766892</v>
      </c>
      <c r="X75">
        <f t="shared" si="12"/>
        <v>0.701700691215006</v>
      </c>
      <c r="Y75">
        <f t="shared" si="12"/>
        <v>0.298299308784994</v>
      </c>
      <c r="Z75">
        <f t="shared" si="12"/>
        <v>0</v>
      </c>
      <c r="AB75" s="5">
        <v>1.2961666666666666E-3</v>
      </c>
      <c r="AD75">
        <f t="shared" si="13"/>
        <v>1.9626654894574866E-2</v>
      </c>
    </row>
    <row r="76" spans="1:30" x14ac:dyDescent="0.25">
      <c r="A76" s="2">
        <v>39843</v>
      </c>
      <c r="B76">
        <v>-1.328411286017621E-2</v>
      </c>
      <c r="C76">
        <v>3.4124497880059662E-3</v>
      </c>
      <c r="D76">
        <v>1.2663530149044221E-2</v>
      </c>
      <c r="F76">
        <f t="shared" si="6"/>
        <v>1.6889134252776619E-2</v>
      </c>
      <c r="G76">
        <f t="shared" si="7"/>
        <v>3.1592755329625875E-2</v>
      </c>
      <c r="H76">
        <f t="shared" si="8"/>
        <v>1.8016807851709234E-2</v>
      </c>
      <c r="J76">
        <f t="shared" si="16"/>
        <v>0.98671588713982383</v>
      </c>
      <c r="K76">
        <f t="shared" si="14"/>
        <v>1.0034124497880059</v>
      </c>
      <c r="L76">
        <f t="shared" si="15"/>
        <v>1.0126635301490443</v>
      </c>
      <c r="N76">
        <f t="shared" si="9"/>
        <v>4.8563798724676754E-3</v>
      </c>
      <c r="O76">
        <f t="shared" si="9"/>
        <v>4.2888343296403342E-3</v>
      </c>
      <c r="P76">
        <f t="shared" si="9"/>
        <v>-3.5761857759699645E-3</v>
      </c>
      <c r="R76">
        <f t="shared" si="10"/>
        <v>0.28754463075389869</v>
      </c>
      <c r="S76">
        <f t="shared" si="10"/>
        <v>0.13575372850175277</v>
      </c>
      <c r="T76">
        <f t="shared" si="10"/>
        <v>0</v>
      </c>
      <c r="V76">
        <f t="shared" si="11"/>
        <v>0.42329835925565146</v>
      </c>
      <c r="X76">
        <f t="shared" si="12"/>
        <v>0.67929540586817116</v>
      </c>
      <c r="Y76">
        <f t="shared" si="12"/>
        <v>0.32070459413182884</v>
      </c>
      <c r="Z76">
        <f t="shared" si="12"/>
        <v>0</v>
      </c>
      <c r="AB76" s="5">
        <v>8.2916666666666664E-4</v>
      </c>
      <c r="AD76">
        <f t="shared" si="13"/>
        <v>-7.9294485126942919E-3</v>
      </c>
    </row>
    <row r="77" spans="1:30" x14ac:dyDescent="0.25">
      <c r="A77" s="2">
        <v>39871</v>
      </c>
      <c r="B77">
        <v>-1.7397083523762281E-2</v>
      </c>
      <c r="C77">
        <v>-6.6491278493973523E-3</v>
      </c>
      <c r="D77">
        <v>-2.2575142275704329E-3</v>
      </c>
      <c r="F77">
        <f t="shared" si="6"/>
        <v>1.7680235584521115E-2</v>
      </c>
      <c r="G77">
        <f t="shared" si="7"/>
        <v>3.1480693630237373E-2</v>
      </c>
      <c r="H77">
        <f t="shared" si="8"/>
        <v>1.8483847414442391E-2</v>
      </c>
      <c r="J77">
        <f t="shared" si="16"/>
        <v>0.98260291647623776</v>
      </c>
      <c r="K77">
        <f t="shared" si="14"/>
        <v>0.99335087215060269</v>
      </c>
      <c r="L77">
        <f t="shared" si="15"/>
        <v>0.99774248577242952</v>
      </c>
      <c r="N77">
        <f t="shared" si="9"/>
        <v>3.6540691716357987E-3</v>
      </c>
      <c r="O77">
        <f t="shared" si="9"/>
        <v>4.903281293170858E-3</v>
      </c>
      <c r="P77">
        <f t="shared" si="9"/>
        <v>-1.7725182573850029E-3</v>
      </c>
      <c r="R77">
        <f t="shared" si="10"/>
        <v>0.2066753666356631</v>
      </c>
      <c r="S77">
        <f t="shared" si="10"/>
        <v>0.15575518604397046</v>
      </c>
      <c r="T77">
        <f t="shared" si="10"/>
        <v>0</v>
      </c>
      <c r="V77">
        <f t="shared" si="11"/>
        <v>0.36243055267963353</v>
      </c>
      <c r="X77">
        <f t="shared" si="12"/>
        <v>0.5702481899155768</v>
      </c>
      <c r="Y77">
        <f t="shared" si="12"/>
        <v>0.42975181008442331</v>
      </c>
      <c r="Z77">
        <f t="shared" si="12"/>
        <v>0</v>
      </c>
      <c r="AB77" s="5">
        <v>5.4833333333333329E-4</v>
      </c>
      <c r="AD77">
        <f t="shared" si="13"/>
        <v>-1.2778130117996805E-2</v>
      </c>
    </row>
    <row r="78" spans="1:30" x14ac:dyDescent="0.25">
      <c r="A78" s="2">
        <v>39903</v>
      </c>
      <c r="B78">
        <v>1.0949629724521289E-3</v>
      </c>
      <c r="C78">
        <v>4.9050614434574154E-3</v>
      </c>
      <c r="D78">
        <v>1.430697478923393E-2</v>
      </c>
      <c r="F78">
        <f t="shared" si="6"/>
        <v>1.871437759724983E-2</v>
      </c>
      <c r="G78">
        <f t="shared" si="7"/>
        <v>3.1270089387757861E-2</v>
      </c>
      <c r="H78">
        <f t="shared" si="8"/>
        <v>1.754257364860743E-2</v>
      </c>
      <c r="J78">
        <f t="shared" si="16"/>
        <v>1.0010949629724522</v>
      </c>
      <c r="K78">
        <f t="shared" si="14"/>
        <v>1.0049050614434574</v>
      </c>
      <c r="L78">
        <f t="shared" si="15"/>
        <v>1.0143069747892339</v>
      </c>
      <c r="N78">
        <f t="shared" si="9"/>
        <v>2.0651380020570986E-3</v>
      </c>
      <c r="O78">
        <f t="shared" si="9"/>
        <v>5.3218622741479926E-3</v>
      </c>
      <c r="P78">
        <f t="shared" si="9"/>
        <v>-2.5940539180135946E-4</v>
      </c>
      <c r="R78">
        <f t="shared" si="10"/>
        <v>0.11035034381055669</v>
      </c>
      <c r="S78">
        <f t="shared" si="10"/>
        <v>0.17019018424141391</v>
      </c>
      <c r="T78">
        <f t="shared" si="10"/>
        <v>0</v>
      </c>
      <c r="V78">
        <f t="shared" si="11"/>
        <v>0.28054052805197061</v>
      </c>
      <c r="X78">
        <f t="shared" si="12"/>
        <v>0.39334902723970816</v>
      </c>
      <c r="Y78">
        <f t="shared" si="12"/>
        <v>0.6066509727602919</v>
      </c>
      <c r="Z78">
        <f t="shared" si="12"/>
        <v>0</v>
      </c>
      <c r="AB78" s="5">
        <v>4.0888888888888892E-4</v>
      </c>
      <c r="AD78">
        <f t="shared" si="13"/>
        <v>3.406362916199987E-3</v>
      </c>
    </row>
    <row r="79" spans="1:30" x14ac:dyDescent="0.25">
      <c r="A79" s="2">
        <v>39933</v>
      </c>
      <c r="B79">
        <v>-5.6619390086104287E-3</v>
      </c>
      <c r="C79">
        <v>-9.0218061292723258E-3</v>
      </c>
      <c r="D79">
        <v>8.5110518232722754E-3</v>
      </c>
      <c r="F79">
        <f t="shared" ref="F79:F142" si="17">_xlfn.STDEV.S(B67:B78)</f>
        <v>1.8363562988899382E-2</v>
      </c>
      <c r="G79">
        <f t="shared" ref="G79:G142" si="18">_xlfn.STDEV.S(C67:C78)</f>
        <v>3.1020167933082227E-2</v>
      </c>
      <c r="H79">
        <f t="shared" ref="H79:H142" si="19">_xlfn.STDEV.S(D67:D78)</f>
        <v>1.8012572554310796E-2</v>
      </c>
      <c r="J79">
        <f t="shared" si="16"/>
        <v>0.99433806099138955</v>
      </c>
      <c r="K79">
        <f t="shared" si="14"/>
        <v>0.99097819387072772</v>
      </c>
      <c r="L79">
        <f t="shared" si="15"/>
        <v>1.0085110518232723</v>
      </c>
      <c r="N79">
        <f t="shared" ref="N79:P142" si="20">GEOMEAN(J67:J78)-1</f>
        <v>2.9458613740267481E-3</v>
      </c>
      <c r="O79">
        <f t="shared" si="20"/>
        <v>6.312613845085524E-3</v>
      </c>
      <c r="P79">
        <f t="shared" si="20"/>
        <v>6.1310157771199414E-4</v>
      </c>
      <c r="R79">
        <f t="shared" ref="R79:T142" si="21">IF(N79/F79&gt;0,N79/F79,0)</f>
        <v>0.16041883461327719</v>
      </c>
      <c r="S79">
        <f t="shared" si="21"/>
        <v>0.20350031175534936</v>
      </c>
      <c r="T79">
        <f t="shared" si="21"/>
        <v>3.4037424463573683E-2</v>
      </c>
      <c r="V79">
        <f t="shared" ref="V79:V142" si="22">SUM(R79:T79)</f>
        <v>0.39795657083220021</v>
      </c>
      <c r="X79">
        <f t="shared" ref="X79:Z142" si="23">R79/$V79</f>
        <v>0.4031063848947436</v>
      </c>
      <c r="Y79">
        <f t="shared" si="23"/>
        <v>0.51136311515046196</v>
      </c>
      <c r="Z79">
        <f t="shared" si="23"/>
        <v>8.5530499954794517E-2</v>
      </c>
      <c r="AB79" s="5">
        <v>5.533333333333333E-4</v>
      </c>
      <c r="AD79">
        <f t="shared" ref="AD79:AD142" si="24">IF(V79=0,AB79,X79*B79+Y79*C79+Z79*D79)</f>
        <v>-6.1678281342180631E-3</v>
      </c>
    </row>
    <row r="80" spans="1:30" x14ac:dyDescent="0.25">
      <c r="A80" s="2">
        <v>39962</v>
      </c>
      <c r="B80">
        <v>1.0527967342697001E-3</v>
      </c>
      <c r="C80">
        <v>3.8966736449193911E-3</v>
      </c>
      <c r="D80">
        <v>2.0915898538721891E-3</v>
      </c>
      <c r="F80">
        <f t="shared" si="17"/>
        <v>1.8435900794316441E-2</v>
      </c>
      <c r="G80">
        <f t="shared" si="18"/>
        <v>3.1128456165711506E-2</v>
      </c>
      <c r="H80">
        <f t="shared" si="19"/>
        <v>1.8151488857561307E-2</v>
      </c>
      <c r="J80">
        <f t="shared" si="16"/>
        <v>1.0010527967342697</v>
      </c>
      <c r="K80">
        <f t="shared" si="14"/>
        <v>1.0038966736449193</v>
      </c>
      <c r="L80">
        <f t="shared" si="15"/>
        <v>1.0020915898538723</v>
      </c>
      <c r="N80">
        <f t="shared" si="20"/>
        <v>2.7869098013015847E-3</v>
      </c>
      <c r="O80">
        <f t="shared" si="20"/>
        <v>6.0949535949097466E-3</v>
      </c>
      <c r="P80">
        <f t="shared" si="20"/>
        <v>1.1773645101473829E-3</v>
      </c>
      <c r="R80">
        <f t="shared" si="21"/>
        <v>0.15116754165658966</v>
      </c>
      <c r="S80">
        <f t="shared" si="21"/>
        <v>0.19580006031983802</v>
      </c>
      <c r="T80">
        <f t="shared" si="21"/>
        <v>6.4863247273345956E-2</v>
      </c>
      <c r="V80">
        <f t="shared" si="22"/>
        <v>0.41183084924977365</v>
      </c>
      <c r="X80">
        <f t="shared" si="23"/>
        <v>0.36706220996306954</v>
      </c>
      <c r="Y80">
        <f t="shared" si="23"/>
        <v>0.4754380607390733</v>
      </c>
      <c r="Z80">
        <f t="shared" si="23"/>
        <v>0.15749972929785713</v>
      </c>
      <c r="AB80" s="5">
        <v>5.2038888888888892E-4</v>
      </c>
      <c r="AD80">
        <f t="shared" si="24"/>
        <v>2.5684936927834845E-3</v>
      </c>
    </row>
    <row r="81" spans="1:30" x14ac:dyDescent="0.25">
      <c r="A81" s="2">
        <v>39994</v>
      </c>
      <c r="B81">
        <v>2.2147224038373101E-3</v>
      </c>
      <c r="C81">
        <v>1.3201731745697829E-3</v>
      </c>
      <c r="D81">
        <v>6.9217095884317008E-3</v>
      </c>
      <c r="F81">
        <f t="shared" si="17"/>
        <v>1.82192135722333E-2</v>
      </c>
      <c r="G81">
        <f t="shared" si="18"/>
        <v>3.059646636247294E-2</v>
      </c>
      <c r="H81">
        <f t="shared" si="19"/>
        <v>1.8018696175169029E-2</v>
      </c>
      <c r="J81">
        <f t="shared" si="16"/>
        <v>1.0022147224038374</v>
      </c>
      <c r="K81">
        <f t="shared" si="14"/>
        <v>1.0013201731745698</v>
      </c>
      <c r="L81">
        <f t="shared" si="15"/>
        <v>1.0069217095884317</v>
      </c>
      <c r="N81">
        <f t="shared" si="20"/>
        <v>3.40762514205184E-3</v>
      </c>
      <c r="O81">
        <f t="shared" si="20"/>
        <v>7.4420851016592238E-3</v>
      </c>
      <c r="P81">
        <f t="shared" si="20"/>
        <v>1.8228807651250456E-3</v>
      </c>
      <c r="R81">
        <f t="shared" si="21"/>
        <v>0.18703469985363014</v>
      </c>
      <c r="S81">
        <f t="shared" si="21"/>
        <v>0.24323348368055539</v>
      </c>
      <c r="T81">
        <f t="shared" si="21"/>
        <v>0.10116607480385276</v>
      </c>
      <c r="V81">
        <f t="shared" si="22"/>
        <v>0.53143425833803826</v>
      </c>
      <c r="X81">
        <f t="shared" si="23"/>
        <v>0.35194324964774826</v>
      </c>
      <c r="Y81">
        <f t="shared" si="23"/>
        <v>0.45769251768078112</v>
      </c>
      <c r="Z81">
        <f t="shared" si="23"/>
        <v>0.19036423267147065</v>
      </c>
      <c r="AB81" s="5">
        <v>3.1111111111111107E-4</v>
      </c>
      <c r="AD81">
        <f t="shared" si="24"/>
        <v>2.7013359184942104E-3</v>
      </c>
    </row>
    <row r="82" spans="1:30" x14ac:dyDescent="0.25">
      <c r="A82" s="2">
        <v>40025</v>
      </c>
      <c r="B82">
        <v>7.0990338025223049E-3</v>
      </c>
      <c r="C82">
        <v>-5.1413346706439041E-3</v>
      </c>
      <c r="D82">
        <v>-4.3543031645169473E-3</v>
      </c>
      <c r="F82">
        <f t="shared" si="17"/>
        <v>1.8047859718290257E-2</v>
      </c>
      <c r="G82">
        <f t="shared" si="18"/>
        <v>3.0533398119242026E-2</v>
      </c>
      <c r="H82">
        <f t="shared" si="19"/>
        <v>1.8065355481380278E-2</v>
      </c>
      <c r="J82">
        <f t="shared" si="16"/>
        <v>1.0070990338025223</v>
      </c>
      <c r="K82">
        <f t="shared" ref="K82:K145" si="25">1+C82</f>
        <v>0.99485866532935607</v>
      </c>
      <c r="L82">
        <f t="shared" ref="L82:L145" si="26">1+D82</f>
        <v>0.9956456968354831</v>
      </c>
      <c r="N82">
        <f t="shared" si="20"/>
        <v>3.9771080681014759E-3</v>
      </c>
      <c r="O82">
        <f t="shared" si="20"/>
        <v>7.6651694763569811E-3</v>
      </c>
      <c r="P82">
        <f t="shared" si="20"/>
        <v>2.0410614899419866E-3</v>
      </c>
      <c r="R82">
        <f t="shared" si="21"/>
        <v>0.22036452688464506</v>
      </c>
      <c r="S82">
        <f t="shared" si="21"/>
        <v>0.25104213577611662</v>
      </c>
      <c r="T82">
        <f t="shared" si="21"/>
        <v>0.11298208286273036</v>
      </c>
      <c r="V82">
        <f t="shared" si="22"/>
        <v>0.58438874552349207</v>
      </c>
      <c r="X82">
        <f t="shared" si="23"/>
        <v>0.37708550784502837</v>
      </c>
      <c r="Y82">
        <f t="shared" si="23"/>
        <v>0.4295807160886278</v>
      </c>
      <c r="Z82">
        <f t="shared" si="23"/>
        <v>0.19333377606634375</v>
      </c>
      <c r="AB82" s="5">
        <v>1.7566666666666664E-4</v>
      </c>
      <c r="AD82">
        <f t="shared" si="24"/>
        <v>-3.7350933576704303E-4</v>
      </c>
    </row>
    <row r="83" spans="1:30" x14ac:dyDescent="0.25">
      <c r="A83" s="2">
        <v>40056</v>
      </c>
      <c r="B83">
        <v>-4.3002200678410318E-3</v>
      </c>
      <c r="C83">
        <v>-5.5241945109229642E-3</v>
      </c>
      <c r="D83">
        <v>-7.7018617727695488E-3</v>
      </c>
      <c r="F83">
        <f t="shared" si="17"/>
        <v>1.793963788441498E-2</v>
      </c>
      <c r="G83">
        <f t="shared" si="18"/>
        <v>3.0057411591439254E-2</v>
      </c>
      <c r="H83">
        <f t="shared" si="19"/>
        <v>1.7784106200139572E-2</v>
      </c>
      <c r="J83">
        <f t="shared" si="16"/>
        <v>0.99569977993215897</v>
      </c>
      <c r="K83">
        <f t="shared" si="25"/>
        <v>0.99447580548907699</v>
      </c>
      <c r="L83">
        <f t="shared" si="26"/>
        <v>0.99229813822723045</v>
      </c>
      <c r="N83">
        <f t="shared" si="20"/>
        <v>3.635949540919281E-3</v>
      </c>
      <c r="O83">
        <f t="shared" si="20"/>
        <v>4.9101364936590119E-3</v>
      </c>
      <c r="P83">
        <f t="shared" si="20"/>
        <v>5.6001853505249777E-4</v>
      </c>
      <c r="R83">
        <f t="shared" si="21"/>
        <v>0.20267686362153409</v>
      </c>
      <c r="S83">
        <f t="shared" si="21"/>
        <v>0.16335859389361004</v>
      </c>
      <c r="T83">
        <f t="shared" si="21"/>
        <v>3.1489833042500762E-2</v>
      </c>
      <c r="V83">
        <f t="shared" si="22"/>
        <v>0.39752529055764485</v>
      </c>
      <c r="X83">
        <f t="shared" si="23"/>
        <v>0.5098464636985004</v>
      </c>
      <c r="Y83">
        <f t="shared" si="23"/>
        <v>0.41093887049161604</v>
      </c>
      <c r="Z83">
        <f t="shared" si="23"/>
        <v>7.9214665809883719E-2</v>
      </c>
      <c r="AB83" s="5">
        <v>1.928888888888889E-4</v>
      </c>
      <c r="AD83">
        <f t="shared" si="24"/>
        <v>-5.0726586538526021E-3</v>
      </c>
    </row>
    <row r="84" spans="1:30" x14ac:dyDescent="0.25">
      <c r="A84" s="2">
        <v>40086</v>
      </c>
      <c r="B84">
        <v>-5.084287833529922E-3</v>
      </c>
      <c r="C84">
        <v>1.6593684505397789E-3</v>
      </c>
      <c r="D84">
        <v>3.856592133141669E-3</v>
      </c>
      <c r="F84">
        <f t="shared" si="17"/>
        <v>1.7773793093683203E-2</v>
      </c>
      <c r="G84">
        <f t="shared" si="18"/>
        <v>2.9423778669099732E-2</v>
      </c>
      <c r="H84">
        <f t="shared" si="19"/>
        <v>1.7578823191018677E-2</v>
      </c>
      <c r="J84">
        <f t="shared" si="16"/>
        <v>0.99491571216647012</v>
      </c>
      <c r="K84">
        <f t="shared" si="25"/>
        <v>1.0016593684505397</v>
      </c>
      <c r="L84">
        <f t="shared" si="26"/>
        <v>1.0038565921331417</v>
      </c>
      <c r="N84">
        <f t="shared" si="20"/>
        <v>2.1205168048719081E-3</v>
      </c>
      <c r="O84">
        <f t="shared" si="20"/>
        <v>2.263294289657436E-3</v>
      </c>
      <c r="P84">
        <f t="shared" si="20"/>
        <v>-1.0478907683587613E-3</v>
      </c>
      <c r="R84">
        <f t="shared" si="21"/>
        <v>0.11930581129728232</v>
      </c>
      <c r="S84">
        <f t="shared" si="21"/>
        <v>7.6920585731373198E-2</v>
      </c>
      <c r="T84">
        <f t="shared" si="21"/>
        <v>0</v>
      </c>
      <c r="V84">
        <f t="shared" si="22"/>
        <v>0.19622639702865552</v>
      </c>
      <c r="X84">
        <f t="shared" si="23"/>
        <v>0.60800082508705366</v>
      </c>
      <c r="Y84">
        <f t="shared" si="23"/>
        <v>0.39199917491294639</v>
      </c>
      <c r="Z84">
        <f t="shared" si="23"/>
        <v>0</v>
      </c>
      <c r="AB84" s="5">
        <v>2.2583333333333334E-4</v>
      </c>
      <c r="AD84">
        <f t="shared" si="24"/>
        <v>-2.4407801342780935E-3</v>
      </c>
    </row>
    <row r="85" spans="1:30" x14ac:dyDescent="0.25">
      <c r="A85" s="2">
        <v>40116</v>
      </c>
      <c r="B85">
        <v>3.0954104500756632E-3</v>
      </c>
      <c r="C85">
        <v>-5.37192979685981E-3</v>
      </c>
      <c r="D85">
        <v>-2.476312000401082E-3</v>
      </c>
      <c r="F85">
        <f t="shared" si="17"/>
        <v>1.0141667383840704E-2</v>
      </c>
      <c r="G85">
        <f t="shared" si="18"/>
        <v>1.5501470599148269E-2</v>
      </c>
      <c r="H85">
        <f t="shared" si="19"/>
        <v>1.7441948058478367E-2</v>
      </c>
      <c r="J85">
        <f t="shared" si="16"/>
        <v>1.0030954104500756</v>
      </c>
      <c r="K85">
        <f t="shared" si="25"/>
        <v>0.99462807020314015</v>
      </c>
      <c r="L85">
        <f t="shared" si="26"/>
        <v>0.9975236879995989</v>
      </c>
      <c r="N85">
        <f t="shared" si="20"/>
        <v>-2.266592479326146E-3</v>
      </c>
      <c r="O85">
        <f t="shared" si="20"/>
        <v>-4.1807893698625476E-3</v>
      </c>
      <c r="P85">
        <f t="shared" si="20"/>
        <v>-1.3665642786880872E-3</v>
      </c>
      <c r="R85">
        <f t="shared" si="21"/>
        <v>0</v>
      </c>
      <c r="S85">
        <f t="shared" si="21"/>
        <v>0</v>
      </c>
      <c r="T85">
        <f t="shared" si="21"/>
        <v>0</v>
      </c>
      <c r="V85">
        <f t="shared" si="22"/>
        <v>0</v>
      </c>
      <c r="X85" t="e">
        <f t="shared" si="23"/>
        <v>#DIV/0!</v>
      </c>
      <c r="Y85" t="e">
        <f t="shared" si="23"/>
        <v>#DIV/0!</v>
      </c>
      <c r="Z85" t="e">
        <f t="shared" si="23"/>
        <v>#DIV/0!</v>
      </c>
      <c r="AB85" s="5">
        <v>3.725E-4</v>
      </c>
      <c r="AD85">
        <f t="shared" si="24"/>
        <v>3.725E-4</v>
      </c>
    </row>
    <row r="86" spans="1:30" x14ac:dyDescent="0.25">
      <c r="A86" s="2">
        <v>40147</v>
      </c>
      <c r="B86">
        <v>-4.3461785569924799E-4</v>
      </c>
      <c r="C86">
        <v>1.5206050504207711E-2</v>
      </c>
      <c r="D86">
        <v>4.6957235186662503E-3</v>
      </c>
      <c r="F86">
        <f t="shared" si="17"/>
        <v>1.0256364475846802E-2</v>
      </c>
      <c r="G86">
        <f t="shared" si="18"/>
        <v>1.5483897333501469E-2</v>
      </c>
      <c r="H86">
        <f t="shared" si="19"/>
        <v>1.6221140448448527E-2</v>
      </c>
      <c r="J86">
        <f t="shared" si="16"/>
        <v>0.9995653821443008</v>
      </c>
      <c r="K86">
        <f t="shared" si="25"/>
        <v>1.0152060505042078</v>
      </c>
      <c r="L86">
        <f t="shared" si="26"/>
        <v>1.0046957235186662</v>
      </c>
      <c r="N86">
        <f t="shared" si="20"/>
        <v>-1.9055383162519535E-3</v>
      </c>
      <c r="O86">
        <f t="shared" si="20"/>
        <v>-4.060722831992325E-3</v>
      </c>
      <c r="P86">
        <f t="shared" si="20"/>
        <v>2.6108061207996691E-4</v>
      </c>
      <c r="R86">
        <f t="shared" si="21"/>
        <v>0</v>
      </c>
      <c r="S86">
        <f t="shared" si="21"/>
        <v>0</v>
      </c>
      <c r="T86">
        <f t="shared" si="21"/>
        <v>1.6095083629273303E-2</v>
      </c>
      <c r="V86">
        <f t="shared" si="22"/>
        <v>1.6095083629273303E-2</v>
      </c>
      <c r="X86">
        <f t="shared" si="23"/>
        <v>0</v>
      </c>
      <c r="Y86">
        <f t="shared" si="23"/>
        <v>0</v>
      </c>
      <c r="Z86">
        <f t="shared" si="23"/>
        <v>1</v>
      </c>
      <c r="AB86" s="5">
        <v>3.7286111111111108E-4</v>
      </c>
      <c r="AD86">
        <f t="shared" si="24"/>
        <v>4.6957235186662503E-3</v>
      </c>
    </row>
    <row r="87" spans="1:30" x14ac:dyDescent="0.25">
      <c r="A87" s="2">
        <v>40178</v>
      </c>
      <c r="B87">
        <v>1.0945704656928699E-2</v>
      </c>
      <c r="C87">
        <v>1.1338708864078711E-2</v>
      </c>
      <c r="D87">
        <v>4.5042668305980364E-3</v>
      </c>
      <c r="F87">
        <f t="shared" si="17"/>
        <v>9.7540723516633052E-3</v>
      </c>
      <c r="G87">
        <f t="shared" si="18"/>
        <v>8.317958519886948E-3</v>
      </c>
      <c r="H87">
        <f t="shared" si="19"/>
        <v>7.8957394263318732E-3</v>
      </c>
      <c r="J87">
        <f t="shared" si="16"/>
        <v>1.0109457046569288</v>
      </c>
      <c r="K87">
        <f t="shared" si="25"/>
        <v>1.0113387088640786</v>
      </c>
      <c r="L87">
        <f t="shared" si="26"/>
        <v>1.0045042668305981</v>
      </c>
      <c r="N87">
        <f t="shared" si="20"/>
        <v>-9.4254586628417236E-4</v>
      </c>
      <c r="O87">
        <f t="shared" si="20"/>
        <v>1.2615652305885128E-3</v>
      </c>
      <c r="P87">
        <f t="shared" si="20"/>
        <v>4.4644857325455423E-3</v>
      </c>
      <c r="R87">
        <f t="shared" si="21"/>
        <v>0</v>
      </c>
      <c r="S87">
        <f t="shared" si="21"/>
        <v>0.1516676510915877</v>
      </c>
      <c r="T87">
        <f t="shared" si="21"/>
        <v>0.56542971993942948</v>
      </c>
      <c r="V87">
        <f t="shared" si="22"/>
        <v>0.71709737103101712</v>
      </c>
      <c r="X87">
        <f t="shared" si="23"/>
        <v>0</v>
      </c>
      <c r="Y87">
        <f t="shared" si="23"/>
        <v>0.21150217141854158</v>
      </c>
      <c r="Z87">
        <f t="shared" si="23"/>
        <v>0.78849782858145845</v>
      </c>
      <c r="AB87" s="5">
        <v>3.4272222222222223E-4</v>
      </c>
      <c r="AD87">
        <f t="shared" si="24"/>
        <v>5.9497661611133523E-3</v>
      </c>
    </row>
    <row r="88" spans="1:30" x14ac:dyDescent="0.25">
      <c r="A88" s="2">
        <v>40207</v>
      </c>
      <c r="B88">
        <v>9.5247981299251723E-3</v>
      </c>
      <c r="C88">
        <v>-2.1654626282972039E-4</v>
      </c>
      <c r="D88">
        <v>-4.7657221514439303E-3</v>
      </c>
      <c r="F88">
        <f t="shared" si="17"/>
        <v>8.0178479809523868E-3</v>
      </c>
      <c r="G88">
        <f t="shared" si="18"/>
        <v>7.496685077069392E-3</v>
      </c>
      <c r="H88">
        <f t="shared" si="19"/>
        <v>6.728758062427535E-3</v>
      </c>
      <c r="J88">
        <f t="shared" si="16"/>
        <v>1.0095247981299251</v>
      </c>
      <c r="K88">
        <f t="shared" si="25"/>
        <v>0.99978345373717026</v>
      </c>
      <c r="L88">
        <f t="shared" si="26"/>
        <v>0.99523427784855611</v>
      </c>
      <c r="N88">
        <f t="shared" si="20"/>
        <v>-1.7512247437881934E-3</v>
      </c>
      <c r="O88">
        <f t="shared" si="20"/>
        <v>8.1016265720146308E-4</v>
      </c>
      <c r="P88">
        <f t="shared" si="20"/>
        <v>3.3761068566480201E-3</v>
      </c>
      <c r="R88">
        <f t="shared" si="21"/>
        <v>0</v>
      </c>
      <c r="S88">
        <f t="shared" si="21"/>
        <v>0.10806945321466968</v>
      </c>
      <c r="T88">
        <f t="shared" si="21"/>
        <v>0.50174294057320012</v>
      </c>
      <c r="V88">
        <f t="shared" si="22"/>
        <v>0.60981239378786978</v>
      </c>
      <c r="X88">
        <f t="shared" si="23"/>
        <v>0</v>
      </c>
      <c r="Y88">
        <f t="shared" si="23"/>
        <v>0.17721754151861807</v>
      </c>
      <c r="Z88">
        <f t="shared" si="23"/>
        <v>0.82278245848138198</v>
      </c>
      <c r="AB88" s="5">
        <v>2.6825000000000004E-4</v>
      </c>
      <c r="AD88">
        <f t="shared" si="24"/>
        <v>-3.9595283845279454E-3</v>
      </c>
    </row>
    <row r="89" spans="1:30" x14ac:dyDescent="0.25">
      <c r="A89" s="2">
        <v>40235</v>
      </c>
      <c r="B89">
        <v>-2.812308691539991E-3</v>
      </c>
      <c r="C89">
        <v>4.4317914474175883E-3</v>
      </c>
      <c r="D89">
        <v>3.5140872643611319E-3</v>
      </c>
      <c r="F89">
        <f t="shared" si="17"/>
        <v>7.7258849608362809E-3</v>
      </c>
      <c r="G89">
        <f t="shared" si="18"/>
        <v>7.4563840709830813E-3</v>
      </c>
      <c r="H89">
        <f t="shared" si="19"/>
        <v>6.4206851092609204E-3</v>
      </c>
      <c r="J89">
        <f t="shared" si="16"/>
        <v>0.99718769130845997</v>
      </c>
      <c r="K89">
        <f t="shared" si="25"/>
        <v>1.0044317914474177</v>
      </c>
      <c r="L89">
        <f t="shared" si="26"/>
        <v>1.0035140872643611</v>
      </c>
      <c r="N89">
        <f t="shared" si="20"/>
        <v>1.5165650122916929E-4</v>
      </c>
      <c r="O89">
        <f t="shared" si="20"/>
        <v>5.0802946373029734E-4</v>
      </c>
      <c r="P89">
        <f t="shared" si="20"/>
        <v>1.9255109700846429E-3</v>
      </c>
      <c r="R89">
        <f t="shared" si="21"/>
        <v>1.9629660808818641E-2</v>
      </c>
      <c r="S89">
        <f t="shared" si="21"/>
        <v>6.8133489221313223E-2</v>
      </c>
      <c r="T89">
        <f t="shared" si="21"/>
        <v>0.29989182420850519</v>
      </c>
      <c r="V89">
        <f t="shared" si="22"/>
        <v>0.38765497423863704</v>
      </c>
      <c r="X89">
        <f t="shared" si="23"/>
        <v>5.063693777532903E-2</v>
      </c>
      <c r="Y89">
        <f t="shared" si="23"/>
        <v>0.17575806773827399</v>
      </c>
      <c r="Z89">
        <f t="shared" si="23"/>
        <v>0.77360499448639697</v>
      </c>
      <c r="AB89" s="5">
        <v>2.7688888888888885E-4</v>
      </c>
      <c r="AD89">
        <f t="shared" si="24"/>
        <v>3.3550318599694074E-3</v>
      </c>
    </row>
    <row r="90" spans="1:30" x14ac:dyDescent="0.25">
      <c r="A90" s="2">
        <v>40268</v>
      </c>
      <c r="B90">
        <v>4.5197131926815182E-3</v>
      </c>
      <c r="C90">
        <v>8.9359707570000786E-3</v>
      </c>
      <c r="D90">
        <v>5.9064214829127161E-3</v>
      </c>
      <c r="F90">
        <f t="shared" si="17"/>
        <v>5.5504469935471158E-3</v>
      </c>
      <c r="G90">
        <f t="shared" si="18"/>
        <v>7.1665274197298514E-3</v>
      </c>
      <c r="H90">
        <f t="shared" si="19"/>
        <v>6.2922003525027834E-3</v>
      </c>
      <c r="J90">
        <f t="shared" si="16"/>
        <v>1.0045197131926815</v>
      </c>
      <c r="K90">
        <f t="shared" si="25"/>
        <v>1.008935970757</v>
      </c>
      <c r="L90">
        <f t="shared" si="26"/>
        <v>1.0059064214829128</v>
      </c>
      <c r="N90">
        <f t="shared" si="20"/>
        <v>1.380423617041604E-3</v>
      </c>
      <c r="O90">
        <f t="shared" si="20"/>
        <v>1.4333710692908674E-3</v>
      </c>
      <c r="P90">
        <f t="shared" si="20"/>
        <v>2.4072183873484754E-3</v>
      </c>
      <c r="R90">
        <f t="shared" si="21"/>
        <v>0.24870494550195113</v>
      </c>
      <c r="S90">
        <f t="shared" si="21"/>
        <v>0.20000915162128824</v>
      </c>
      <c r="T90">
        <f t="shared" si="21"/>
        <v>0.38257179563441285</v>
      </c>
      <c r="V90">
        <f t="shared" si="22"/>
        <v>0.8312858927576523</v>
      </c>
      <c r="X90">
        <f t="shared" si="23"/>
        <v>0.29918100098741474</v>
      </c>
      <c r="Y90">
        <f t="shared" si="23"/>
        <v>0.24060212420758306</v>
      </c>
      <c r="Z90">
        <f t="shared" si="23"/>
        <v>0.46021687480500206</v>
      </c>
      <c r="AB90" s="5">
        <v>2.8141666666666663E-4</v>
      </c>
      <c r="AD90">
        <f t="shared" si="24"/>
        <v>6.2204606993007602E-3</v>
      </c>
    </row>
    <row r="91" spans="1:30" x14ac:dyDescent="0.25">
      <c r="A91" s="2">
        <v>40298</v>
      </c>
      <c r="B91">
        <v>2.388809772559327E-2</v>
      </c>
      <c r="C91">
        <v>1.9312277235105309E-2</v>
      </c>
      <c r="D91">
        <v>4.6477477655277443E-3</v>
      </c>
      <c r="F91">
        <f t="shared" si="17"/>
        <v>5.6212411593225464E-3</v>
      </c>
      <c r="G91">
        <f t="shared" si="18"/>
        <v>7.4323828145626191E-3</v>
      </c>
      <c r="H91">
        <f t="shared" si="19"/>
        <v>5.2273159267559382E-3</v>
      </c>
      <c r="J91">
        <f t="shared" si="16"/>
        <v>1.0238880977255933</v>
      </c>
      <c r="K91">
        <f t="shared" si="25"/>
        <v>1.0193122772351053</v>
      </c>
      <c r="L91">
        <f t="shared" si="26"/>
        <v>1.0046477477655278</v>
      </c>
      <c r="N91">
        <f t="shared" si="20"/>
        <v>1.6654542078258228E-3</v>
      </c>
      <c r="O91">
        <f t="shared" si="20"/>
        <v>1.767505841732353E-3</v>
      </c>
      <c r="P91">
        <f t="shared" si="20"/>
        <v>1.7127450139440281E-3</v>
      </c>
      <c r="R91">
        <f t="shared" si="21"/>
        <v>0.29627873286734024</v>
      </c>
      <c r="S91">
        <f t="shared" si="21"/>
        <v>0.23781146448339491</v>
      </c>
      <c r="T91">
        <f t="shared" si="21"/>
        <v>0.32765286008013567</v>
      </c>
      <c r="V91">
        <f t="shared" si="22"/>
        <v>0.86174305743087087</v>
      </c>
      <c r="X91">
        <f t="shared" si="23"/>
        <v>0.34381330991008041</v>
      </c>
      <c r="Y91">
        <f t="shared" si="23"/>
        <v>0.27596562853942364</v>
      </c>
      <c r="Z91">
        <f t="shared" si="23"/>
        <v>0.3802210615504959</v>
      </c>
      <c r="AB91" s="5">
        <v>1.95E-4</v>
      </c>
      <c r="AD91">
        <f t="shared" si="24"/>
        <v>1.5309742261433029E-2</v>
      </c>
    </row>
    <row r="92" spans="1:30" x14ac:dyDescent="0.25">
      <c r="A92" s="2">
        <v>40329</v>
      </c>
      <c r="B92">
        <v>2.030486905041249E-2</v>
      </c>
      <c r="C92">
        <v>4.2328536583778227E-3</v>
      </c>
      <c r="D92">
        <v>4.1158761469059623E-3</v>
      </c>
      <c r="F92">
        <f t="shared" si="17"/>
        <v>8.0572735916451688E-3</v>
      </c>
      <c r="G92">
        <f t="shared" si="18"/>
        <v>8.1504117549668284E-3</v>
      </c>
      <c r="H92">
        <f t="shared" si="19"/>
        <v>4.8787426980899974E-3</v>
      </c>
      <c r="J92">
        <f t="shared" si="16"/>
        <v>1.0203048690504124</v>
      </c>
      <c r="K92">
        <f t="shared" si="25"/>
        <v>1.0042328536583778</v>
      </c>
      <c r="L92">
        <f t="shared" si="26"/>
        <v>1.004115876146906</v>
      </c>
      <c r="N92">
        <f t="shared" si="20"/>
        <v>4.1129430420883129E-3</v>
      </c>
      <c r="O92">
        <f t="shared" si="20"/>
        <v>4.1236672347342296E-3</v>
      </c>
      <c r="P92">
        <f t="shared" si="20"/>
        <v>1.3924103856752801E-3</v>
      </c>
      <c r="R92">
        <f t="shared" si="21"/>
        <v>0.51046337142543452</v>
      </c>
      <c r="S92">
        <f t="shared" si="21"/>
        <v>0.50594587840562577</v>
      </c>
      <c r="T92">
        <f t="shared" si="21"/>
        <v>0.28540352952419518</v>
      </c>
      <c r="V92">
        <f t="shared" si="22"/>
        <v>1.3018127793552554</v>
      </c>
      <c r="X92">
        <f t="shared" si="23"/>
        <v>0.39211734553585353</v>
      </c>
      <c r="Y92">
        <f t="shared" si="23"/>
        <v>0.38864718984876145</v>
      </c>
      <c r="Z92">
        <f t="shared" si="23"/>
        <v>0.21923546461538507</v>
      </c>
      <c r="AB92" s="5">
        <v>1.395E-4</v>
      </c>
      <c r="AD92">
        <f t="shared" si="24"/>
        <v>1.0509324052236752E-2</v>
      </c>
    </row>
    <row r="93" spans="1:30" x14ac:dyDescent="0.25">
      <c r="A93" s="2">
        <v>40359</v>
      </c>
      <c r="B93">
        <v>-1.020152759714712E-2</v>
      </c>
      <c r="C93">
        <v>-9.1462152857217927E-3</v>
      </c>
      <c r="D93">
        <v>5.3070297875708926E-3</v>
      </c>
      <c r="F93">
        <f t="shared" si="17"/>
        <v>9.219095786313098E-3</v>
      </c>
      <c r="G93">
        <f t="shared" si="18"/>
        <v>8.1500249192500845E-3</v>
      </c>
      <c r="H93">
        <f t="shared" si="19"/>
        <v>4.9393242773001353E-3</v>
      </c>
      <c r="J93">
        <f t="shared" si="16"/>
        <v>0.9897984724028529</v>
      </c>
      <c r="K93">
        <f t="shared" si="25"/>
        <v>0.99085378471427821</v>
      </c>
      <c r="L93">
        <f t="shared" si="26"/>
        <v>1.0053070297875708</v>
      </c>
      <c r="N93">
        <f t="shared" si="20"/>
        <v>5.7081738147666261E-3</v>
      </c>
      <c r="O93">
        <f t="shared" si="20"/>
        <v>4.1516842704789614E-3</v>
      </c>
      <c r="P93">
        <f t="shared" si="20"/>
        <v>1.5608273373886039E-3</v>
      </c>
      <c r="R93">
        <f t="shared" si="21"/>
        <v>0.61916851143266405</v>
      </c>
      <c r="S93">
        <f t="shared" si="21"/>
        <v>0.50940755538953297</v>
      </c>
      <c r="T93">
        <f t="shared" si="21"/>
        <v>0.316000175279393</v>
      </c>
      <c r="V93">
        <f t="shared" si="22"/>
        <v>1.44457624210159</v>
      </c>
      <c r="X93">
        <f t="shared" si="23"/>
        <v>0.42861601443194786</v>
      </c>
      <c r="Y93">
        <f t="shared" si="23"/>
        <v>0.35263459313745854</v>
      </c>
      <c r="Z93">
        <f t="shared" si="23"/>
        <v>0.21874939243059369</v>
      </c>
      <c r="AB93" s="5">
        <v>1.3166666666666665E-4</v>
      </c>
      <c r="AD93">
        <f t="shared" si="24"/>
        <v>-6.4369004641926372E-3</v>
      </c>
    </row>
    <row r="94" spans="1:30" x14ac:dyDescent="0.25">
      <c r="A94" s="2">
        <v>40389</v>
      </c>
      <c r="B94">
        <v>2.64597791691982E-2</v>
      </c>
      <c r="C94">
        <v>9.08878736488581E-3</v>
      </c>
      <c r="D94">
        <v>1.2613497859177871E-2</v>
      </c>
      <c r="F94">
        <f t="shared" si="17"/>
        <v>1.0286505825234377E-2</v>
      </c>
      <c r="G94">
        <f t="shared" si="18"/>
        <v>8.9998638829787252E-3</v>
      </c>
      <c r="H94">
        <f t="shared" si="19"/>
        <v>4.800378935148941E-3</v>
      </c>
      <c r="J94">
        <f t="shared" si="16"/>
        <v>1.0264597791691983</v>
      </c>
      <c r="K94">
        <f t="shared" si="25"/>
        <v>1.0090887873648857</v>
      </c>
      <c r="L94">
        <f t="shared" si="26"/>
        <v>1.0126134978591779</v>
      </c>
      <c r="N94">
        <f t="shared" si="20"/>
        <v>4.6639369341052728E-3</v>
      </c>
      <c r="O94">
        <f t="shared" si="20"/>
        <v>3.2728003278104101E-3</v>
      </c>
      <c r="P94">
        <f t="shared" si="20"/>
        <v>1.4268886010200266E-3</v>
      </c>
      <c r="R94">
        <f t="shared" si="21"/>
        <v>0.45340342127293798</v>
      </c>
      <c r="S94">
        <f t="shared" si="21"/>
        <v>0.36364998075139743</v>
      </c>
      <c r="T94">
        <f t="shared" si="21"/>
        <v>0.29724499259260134</v>
      </c>
      <c r="V94">
        <f t="shared" si="22"/>
        <v>1.1142983946169367</v>
      </c>
      <c r="X94">
        <f t="shared" si="23"/>
        <v>0.40689587588323223</v>
      </c>
      <c r="Y94">
        <f t="shared" si="23"/>
        <v>0.32634883304880796</v>
      </c>
      <c r="Z94">
        <f t="shared" si="23"/>
        <v>0.26675529106795987</v>
      </c>
      <c r="AB94" s="5">
        <v>3.0499999999999999E-4</v>
      </c>
      <c r="AD94">
        <f t="shared" si="24"/>
        <v>1.7097207463897122E-2</v>
      </c>
    </row>
    <row r="95" spans="1:30" x14ac:dyDescent="0.25">
      <c r="A95" s="2">
        <v>40421</v>
      </c>
      <c r="B95">
        <v>-1.5677986306250571E-2</v>
      </c>
      <c r="C95">
        <v>-2.0743973733216368E-2</v>
      </c>
      <c r="D95">
        <v>-2.084025217138117E-2</v>
      </c>
      <c r="F95">
        <f t="shared" si="17"/>
        <v>1.2060316245334299E-2</v>
      </c>
      <c r="G95">
        <f t="shared" si="18"/>
        <v>8.7181903117917476E-3</v>
      </c>
      <c r="H95">
        <f t="shared" si="19"/>
        <v>5.400732748539569E-3</v>
      </c>
      <c r="J95">
        <f t="shared" si="16"/>
        <v>0.98432201369374939</v>
      </c>
      <c r="K95">
        <f t="shared" si="25"/>
        <v>0.97925602626678365</v>
      </c>
      <c r="L95">
        <f t="shared" si="26"/>
        <v>0.97915974782861881</v>
      </c>
      <c r="N95">
        <f t="shared" si="20"/>
        <v>6.2594216194986618E-3</v>
      </c>
      <c r="O95">
        <f t="shared" si="20"/>
        <v>4.4609041912146985E-3</v>
      </c>
      <c r="P95">
        <f t="shared" si="20"/>
        <v>2.8380931051115166E-3</v>
      </c>
      <c r="R95">
        <f t="shared" si="21"/>
        <v>0.51900974171553804</v>
      </c>
      <c r="S95">
        <f t="shared" si="21"/>
        <v>0.51167777161059713</v>
      </c>
      <c r="T95">
        <f t="shared" si="21"/>
        <v>0.52550148975228872</v>
      </c>
      <c r="V95">
        <f t="shared" si="22"/>
        <v>1.556189003078424</v>
      </c>
      <c r="X95">
        <f t="shared" si="23"/>
        <v>0.33351330763091286</v>
      </c>
      <c r="Y95">
        <f t="shared" si="23"/>
        <v>0.32880181687340404</v>
      </c>
      <c r="Z95">
        <f t="shared" si="23"/>
        <v>0.33768487549568305</v>
      </c>
      <c r="AB95" s="5">
        <v>3.1644444444444444E-4</v>
      </c>
      <c r="AD95">
        <f t="shared" si="24"/>
        <v>-1.9086911282436989E-2</v>
      </c>
    </row>
    <row r="96" spans="1:30" x14ac:dyDescent="0.25">
      <c r="A96" s="2">
        <v>40451</v>
      </c>
      <c r="B96">
        <v>6.4301018615857582E-4</v>
      </c>
      <c r="C96">
        <v>-1.4303853629453959E-3</v>
      </c>
      <c r="D96">
        <v>-6.9387104919893441E-4</v>
      </c>
      <c r="F96">
        <f t="shared" si="17"/>
        <v>1.3349913430920457E-2</v>
      </c>
      <c r="G96">
        <f t="shared" si="18"/>
        <v>1.109222040330266E-2</v>
      </c>
      <c r="H96">
        <f t="shared" si="19"/>
        <v>8.2923103880801E-3</v>
      </c>
      <c r="J96">
        <f t="shared" si="16"/>
        <v>1.0006430101861585</v>
      </c>
      <c r="K96">
        <f t="shared" si="25"/>
        <v>0.99856961463705463</v>
      </c>
      <c r="L96">
        <f t="shared" si="26"/>
        <v>0.99930612895080106</v>
      </c>
      <c r="N96">
        <f t="shared" si="20"/>
        <v>5.2961637291539798E-3</v>
      </c>
      <c r="O96">
        <f t="shared" si="20"/>
        <v>3.1707799051889918E-3</v>
      </c>
      <c r="P96">
        <f t="shared" si="20"/>
        <v>1.7248257107997933E-3</v>
      </c>
      <c r="R96">
        <f t="shared" si="21"/>
        <v>0.39671895676021751</v>
      </c>
      <c r="S96">
        <f t="shared" si="21"/>
        <v>0.28585619379190352</v>
      </c>
      <c r="T96">
        <f t="shared" si="21"/>
        <v>0.20800303293991126</v>
      </c>
      <c r="V96">
        <f t="shared" si="22"/>
        <v>0.89057818349203233</v>
      </c>
      <c r="X96">
        <f t="shared" si="23"/>
        <v>0.44546224476850416</v>
      </c>
      <c r="Y96">
        <f t="shared" si="23"/>
        <v>0.3209782129077508</v>
      </c>
      <c r="Z96">
        <f t="shared" si="23"/>
        <v>0.23355954232374501</v>
      </c>
      <c r="AB96" s="5">
        <v>3.8750000000000004E-4</v>
      </c>
      <c r="AD96">
        <f t="shared" si="24"/>
        <v>-3.3474598131500463E-4</v>
      </c>
    </row>
    <row r="97" spans="1:30" x14ac:dyDescent="0.25">
      <c r="A97" s="2">
        <v>40480</v>
      </c>
      <c r="B97">
        <v>1.7436744346415851E-2</v>
      </c>
      <c r="C97">
        <v>2.1986364007052249E-2</v>
      </c>
      <c r="D97">
        <v>3.2095910003328537E-2</v>
      </c>
      <c r="F97">
        <f t="shared" si="17"/>
        <v>1.3040695803670796E-2</v>
      </c>
      <c r="G97">
        <f t="shared" si="18"/>
        <v>1.1167528937934176E-2</v>
      </c>
      <c r="H97">
        <f t="shared" si="19"/>
        <v>8.2915928089389631E-3</v>
      </c>
      <c r="J97">
        <f t="shared" si="16"/>
        <v>1.0174367443464158</v>
      </c>
      <c r="K97">
        <f t="shared" si="25"/>
        <v>1.0219863640070523</v>
      </c>
      <c r="L97">
        <f t="shared" si="26"/>
        <v>1.0320959100033285</v>
      </c>
      <c r="N97">
        <f t="shared" si="20"/>
        <v>5.7771504776338301E-3</v>
      </c>
      <c r="O97">
        <f t="shared" si="20"/>
        <v>2.9125466163844038E-3</v>
      </c>
      <c r="P97">
        <f t="shared" si="20"/>
        <v>1.3456372626481361E-3</v>
      </c>
      <c r="R97">
        <f t="shared" si="21"/>
        <v>0.44300937347281982</v>
      </c>
      <c r="S97">
        <f t="shared" si="21"/>
        <v>0.26080493120469861</v>
      </c>
      <c r="T97">
        <f t="shared" si="21"/>
        <v>0.16228935665984917</v>
      </c>
      <c r="V97">
        <f t="shared" si="22"/>
        <v>0.8661036613373676</v>
      </c>
      <c r="X97">
        <f t="shared" si="23"/>
        <v>0.51149694112683974</v>
      </c>
      <c r="Y97">
        <f t="shared" si="23"/>
        <v>0.30112438365863115</v>
      </c>
      <c r="Z97">
        <f t="shared" si="23"/>
        <v>0.18737867521452917</v>
      </c>
      <c r="AB97" s="5">
        <v>6.1383333333333342E-4</v>
      </c>
      <c r="AD97">
        <f t="shared" si="24"/>
        <v>2.15535608031488E-2</v>
      </c>
    </row>
    <row r="98" spans="1:30" x14ac:dyDescent="0.25">
      <c r="A98" s="2">
        <v>40512</v>
      </c>
      <c r="B98">
        <v>1.053333682474682E-2</v>
      </c>
      <c r="C98">
        <v>-7.3408562011033403E-3</v>
      </c>
      <c r="D98">
        <v>4.7756753079103891E-3</v>
      </c>
      <c r="F98">
        <f t="shared" si="17"/>
        <v>1.3416581621345729E-2</v>
      </c>
      <c r="G98">
        <f t="shared" si="18"/>
        <v>1.2066195903287471E-2</v>
      </c>
      <c r="H98">
        <f t="shared" si="19"/>
        <v>1.2005415221957491E-2</v>
      </c>
      <c r="J98">
        <f t="shared" si="16"/>
        <v>1.0105333368247469</v>
      </c>
      <c r="K98">
        <f t="shared" si="25"/>
        <v>0.99265914379889664</v>
      </c>
      <c r="L98">
        <f t="shared" si="26"/>
        <v>1.0047756753079105</v>
      </c>
      <c r="N98">
        <f t="shared" si="20"/>
        <v>6.9676754139813557E-3</v>
      </c>
      <c r="O98">
        <f t="shared" si="20"/>
        <v>5.1829117387802714E-3</v>
      </c>
      <c r="P98">
        <f t="shared" si="20"/>
        <v>4.1927462671447202E-3</v>
      </c>
      <c r="R98">
        <f t="shared" si="21"/>
        <v>0.51933313645972323</v>
      </c>
      <c r="S98">
        <f t="shared" si="21"/>
        <v>0.42953983014382946</v>
      </c>
      <c r="T98">
        <f t="shared" si="21"/>
        <v>0.34923792219000738</v>
      </c>
      <c r="V98">
        <f t="shared" si="22"/>
        <v>1.29811088879356</v>
      </c>
      <c r="X98">
        <f t="shared" si="23"/>
        <v>0.40006839241783249</v>
      </c>
      <c r="Y98">
        <f t="shared" si="23"/>
        <v>0.33089609974925621</v>
      </c>
      <c r="Z98">
        <f t="shared" si="23"/>
        <v>0.26903550783291141</v>
      </c>
      <c r="AB98" s="5">
        <v>3.9911111111111115E-4</v>
      </c>
      <c r="AD98">
        <f t="shared" si="24"/>
        <v>3.0698206762155471E-3</v>
      </c>
    </row>
    <row r="99" spans="1:30" x14ac:dyDescent="0.25">
      <c r="A99" s="2">
        <v>40543</v>
      </c>
      <c r="B99">
        <v>-1.718117781001913E-2</v>
      </c>
      <c r="C99">
        <v>-2.730627270276776E-3</v>
      </c>
      <c r="D99">
        <v>-1.0431542102875139E-2</v>
      </c>
      <c r="F99">
        <f t="shared" si="17"/>
        <v>1.3232699015864165E-2</v>
      </c>
      <c r="G99">
        <f t="shared" si="18"/>
        <v>1.2130168372905549E-2</v>
      </c>
      <c r="H99">
        <f t="shared" si="19"/>
        <v>1.2005702173588555E-2</v>
      </c>
      <c r="J99">
        <f t="shared" si="16"/>
        <v>0.98281882218998085</v>
      </c>
      <c r="K99">
        <f t="shared" si="25"/>
        <v>0.99726937272972327</v>
      </c>
      <c r="L99">
        <f t="shared" si="26"/>
        <v>0.98956845789712489</v>
      </c>
      <c r="N99">
        <f t="shared" si="20"/>
        <v>7.883841774098288E-3</v>
      </c>
      <c r="O99">
        <f t="shared" si="20"/>
        <v>3.3033432173283916E-3</v>
      </c>
      <c r="P99">
        <f t="shared" si="20"/>
        <v>4.1994053378753282E-3</v>
      </c>
      <c r="R99">
        <f t="shared" si="21"/>
        <v>0.5957848632880306</v>
      </c>
      <c r="S99">
        <f t="shared" si="21"/>
        <v>0.27232459729964487</v>
      </c>
      <c r="T99">
        <f t="shared" si="21"/>
        <v>0.34978423395456498</v>
      </c>
      <c r="V99">
        <f t="shared" si="22"/>
        <v>1.2178936945422405</v>
      </c>
      <c r="X99">
        <f t="shared" si="23"/>
        <v>0.48919283017715537</v>
      </c>
      <c r="Y99">
        <f t="shared" si="23"/>
        <v>0.22360292899127066</v>
      </c>
      <c r="Z99">
        <f t="shared" si="23"/>
        <v>0.28720424083157392</v>
      </c>
      <c r="AB99" s="5">
        <v>3.0655555555555552E-4</v>
      </c>
      <c r="AD99">
        <f t="shared" si="24"/>
        <v>-1.2011468384636379E-2</v>
      </c>
    </row>
    <row r="100" spans="1:30" x14ac:dyDescent="0.25">
      <c r="A100" s="2">
        <v>40574</v>
      </c>
      <c r="B100">
        <v>1.5351357105936271E-3</v>
      </c>
      <c r="C100">
        <v>2.348472342760255E-3</v>
      </c>
      <c r="D100">
        <v>4.9369221010038284E-3</v>
      </c>
      <c r="F100">
        <f t="shared" si="17"/>
        <v>1.5026015310361702E-2</v>
      </c>
      <c r="G100">
        <f t="shared" si="18"/>
        <v>1.1968873365592766E-2</v>
      </c>
      <c r="H100">
        <f t="shared" si="19"/>
        <v>1.2730952358510144E-2</v>
      </c>
      <c r="J100">
        <f t="shared" si="16"/>
        <v>1.0015351357105937</v>
      </c>
      <c r="K100">
        <f t="shared" si="25"/>
        <v>1.0023484723427603</v>
      </c>
      <c r="L100">
        <f t="shared" si="26"/>
        <v>1.0049369221010038</v>
      </c>
      <c r="N100">
        <f t="shared" si="20"/>
        <v>5.5166944880498114E-3</v>
      </c>
      <c r="O100">
        <f t="shared" si="20"/>
        <v>2.1327310599428273E-3</v>
      </c>
      <c r="P100">
        <f t="shared" si="20"/>
        <v>2.9465713274319238E-3</v>
      </c>
      <c r="R100">
        <f t="shared" si="21"/>
        <v>0.36714287681083263</v>
      </c>
      <c r="S100">
        <f t="shared" si="21"/>
        <v>0.1781897923720912</v>
      </c>
      <c r="T100">
        <f t="shared" si="21"/>
        <v>0.23144940334823075</v>
      </c>
      <c r="V100">
        <f t="shared" si="22"/>
        <v>0.77678207253115461</v>
      </c>
      <c r="X100">
        <f t="shared" si="23"/>
        <v>0.47264591935611072</v>
      </c>
      <c r="Y100">
        <f t="shared" si="23"/>
        <v>0.22939483115445419</v>
      </c>
      <c r="Z100">
        <f t="shared" si="23"/>
        <v>0.29795924948943509</v>
      </c>
      <c r="AB100" s="5">
        <v>4.8824999999999997E-4</v>
      </c>
      <c r="AD100">
        <f t="shared" si="24"/>
        <v>2.7353046498112214E-3</v>
      </c>
    </row>
    <row r="101" spans="1:30" x14ac:dyDescent="0.25">
      <c r="A101" s="2">
        <v>40602</v>
      </c>
      <c r="B101">
        <v>-1.6921575744890279E-2</v>
      </c>
      <c r="C101">
        <v>-1.337660359972441E-2</v>
      </c>
      <c r="D101">
        <v>-2.2044230280719671E-2</v>
      </c>
      <c r="F101">
        <f t="shared" si="17"/>
        <v>1.5014260115792221E-2</v>
      </c>
      <c r="G101">
        <f t="shared" si="18"/>
        <v>1.1944706270837125E-2</v>
      </c>
      <c r="H101">
        <f t="shared" si="19"/>
        <v>1.2497464410081148E-2</v>
      </c>
      <c r="J101">
        <f t="shared" si="16"/>
        <v>0.98307842425510972</v>
      </c>
      <c r="K101">
        <f t="shared" si="25"/>
        <v>0.98662339640027563</v>
      </c>
      <c r="L101">
        <f t="shared" si="26"/>
        <v>0.97795576971928033</v>
      </c>
      <c r="N101">
        <f t="shared" si="20"/>
        <v>4.8511149518495333E-3</v>
      </c>
      <c r="O101">
        <f t="shared" si="20"/>
        <v>2.3467333544977542E-3</v>
      </c>
      <c r="P101">
        <f t="shared" si="20"/>
        <v>3.7577723065014279E-3</v>
      </c>
      <c r="R101">
        <f t="shared" si="21"/>
        <v>0.32310050008705116</v>
      </c>
      <c r="S101">
        <f t="shared" si="21"/>
        <v>0.19646639283439554</v>
      </c>
      <c r="T101">
        <f t="shared" si="21"/>
        <v>0.30068277717760095</v>
      </c>
      <c r="V101">
        <f t="shared" si="22"/>
        <v>0.8202496700990477</v>
      </c>
      <c r="X101">
        <f t="shared" si="23"/>
        <v>0.3939050655735537</v>
      </c>
      <c r="Y101">
        <f t="shared" si="23"/>
        <v>0.23952023389496957</v>
      </c>
      <c r="Z101">
        <f t="shared" si="23"/>
        <v>0.36657470053147667</v>
      </c>
      <c r="AB101" s="5">
        <v>4.168888888888889E-4</v>
      </c>
      <c r="AD101">
        <f t="shared" si="24"/>
        <v>-1.795031873992687E-2</v>
      </c>
    </row>
    <row r="102" spans="1:30" x14ac:dyDescent="0.25">
      <c r="A102" s="2">
        <v>40633</v>
      </c>
      <c r="B102">
        <v>-3.399556974651862E-3</v>
      </c>
      <c r="C102">
        <v>-8.2219105475455079E-3</v>
      </c>
      <c r="D102">
        <v>-1.452123731271646E-2</v>
      </c>
      <c r="F102">
        <f t="shared" si="17"/>
        <v>1.6184569854042808E-2</v>
      </c>
      <c r="G102">
        <f t="shared" si="18"/>
        <v>1.2750078968415363E-2</v>
      </c>
      <c r="H102">
        <f t="shared" si="19"/>
        <v>1.4563153710609138E-2</v>
      </c>
      <c r="J102">
        <f t="shared" si="16"/>
        <v>0.99660044302534812</v>
      </c>
      <c r="K102">
        <f t="shared" si="25"/>
        <v>0.99177808945245449</v>
      </c>
      <c r="L102">
        <f t="shared" si="26"/>
        <v>0.98547876268728352</v>
      </c>
      <c r="N102">
        <f t="shared" si="20"/>
        <v>3.6585532012556321E-3</v>
      </c>
      <c r="O102">
        <f t="shared" si="20"/>
        <v>8.5360850338855876E-4</v>
      </c>
      <c r="P102">
        <f t="shared" si="20"/>
        <v>1.602114660301579E-3</v>
      </c>
      <c r="R102">
        <f t="shared" si="21"/>
        <v>0.22605192688156292</v>
      </c>
      <c r="S102">
        <f t="shared" si="21"/>
        <v>6.6949271883188111E-2</v>
      </c>
      <c r="T102">
        <f t="shared" si="21"/>
        <v>0.11001151894279956</v>
      </c>
      <c r="V102">
        <f t="shared" si="22"/>
        <v>0.40301271770755065</v>
      </c>
      <c r="X102">
        <f t="shared" si="23"/>
        <v>0.56090519467328392</v>
      </c>
      <c r="Y102">
        <f t="shared" si="23"/>
        <v>0.16612198310766554</v>
      </c>
      <c r="Z102">
        <f t="shared" si="23"/>
        <v>0.27297282221905039</v>
      </c>
      <c r="AB102" s="5">
        <v>6.8630555555555556E-4</v>
      </c>
      <c r="AD102">
        <f t="shared" si="24"/>
        <v>-7.2365723831269062E-3</v>
      </c>
    </row>
    <row r="103" spans="1:30" x14ac:dyDescent="0.25">
      <c r="A103" s="2">
        <v>40662</v>
      </c>
      <c r="B103">
        <v>1.9881929512802769E-2</v>
      </c>
      <c r="C103">
        <v>9.5607231152699864E-3</v>
      </c>
      <c r="D103">
        <v>2.0773579379594322E-2</v>
      </c>
      <c r="F103">
        <f t="shared" si="17"/>
        <v>1.6312536886522389E-2</v>
      </c>
      <c r="G103">
        <f t="shared" si="18"/>
        <v>1.2732458021470001E-2</v>
      </c>
      <c r="H103">
        <f t="shared" si="19"/>
        <v>1.520634897077135E-2</v>
      </c>
      <c r="J103">
        <f t="shared" si="16"/>
        <v>1.0198819295128028</v>
      </c>
      <c r="K103">
        <f t="shared" si="25"/>
        <v>1.0095607231152699</v>
      </c>
      <c r="L103">
        <f t="shared" si="26"/>
        <v>1.0207735793795942</v>
      </c>
      <c r="N103">
        <f t="shared" si="20"/>
        <v>2.9967851705254844E-3</v>
      </c>
      <c r="O103">
        <f t="shared" si="20"/>
        <v>-5.7593787294885068E-4</v>
      </c>
      <c r="P103">
        <f t="shared" si="20"/>
        <v>-1.0889054080287508E-4</v>
      </c>
      <c r="R103">
        <f t="shared" si="21"/>
        <v>0.18371055289391952</v>
      </c>
      <c r="S103">
        <f t="shared" si="21"/>
        <v>0</v>
      </c>
      <c r="T103">
        <f t="shared" si="21"/>
        <v>0</v>
      </c>
      <c r="V103">
        <f t="shared" si="22"/>
        <v>0.18371055289391952</v>
      </c>
      <c r="X103">
        <f t="shared" si="23"/>
        <v>1</v>
      </c>
      <c r="Y103">
        <f t="shared" si="23"/>
        <v>0</v>
      </c>
      <c r="Z103">
        <f t="shared" si="23"/>
        <v>0</v>
      </c>
      <c r="AB103" s="5">
        <v>8.0475000000000013E-4</v>
      </c>
      <c r="AD103">
        <f t="shared" si="24"/>
        <v>1.9881929512802769E-2</v>
      </c>
    </row>
    <row r="104" spans="1:30" x14ac:dyDescent="0.25">
      <c r="A104" s="2">
        <v>40694</v>
      </c>
      <c r="B104">
        <v>-5.872254939391852E-3</v>
      </c>
      <c r="C104">
        <v>-8.0476942773238802E-3</v>
      </c>
      <c r="D104">
        <v>-8.9457120056506637E-3</v>
      </c>
      <c r="F104">
        <f t="shared" si="17"/>
        <v>1.5884195928485709E-2</v>
      </c>
      <c r="G104">
        <f t="shared" si="18"/>
        <v>1.1615046357498342E-2</v>
      </c>
      <c r="H104">
        <f t="shared" si="19"/>
        <v>1.6326043835397673E-2</v>
      </c>
      <c r="J104">
        <f t="shared" si="16"/>
        <v>0.99412774506060819</v>
      </c>
      <c r="K104">
        <f t="shared" si="25"/>
        <v>0.99195230572267612</v>
      </c>
      <c r="L104">
        <f t="shared" si="26"/>
        <v>0.99105428799434936</v>
      </c>
      <c r="N104">
        <f t="shared" si="20"/>
        <v>2.6691616580050148E-3</v>
      </c>
      <c r="O104">
        <f t="shared" si="20"/>
        <v>-1.3762270232606788E-3</v>
      </c>
      <c r="P104">
        <f t="shared" si="20"/>
        <v>1.2188265853587676E-3</v>
      </c>
      <c r="R104">
        <f t="shared" si="21"/>
        <v>0.16803882739939702</v>
      </c>
      <c r="S104">
        <f t="shared" si="21"/>
        <v>0</v>
      </c>
      <c r="T104">
        <f t="shared" si="21"/>
        <v>7.4655354208723962E-2</v>
      </c>
      <c r="V104">
        <f t="shared" si="22"/>
        <v>0.24269418160812098</v>
      </c>
      <c r="X104">
        <f t="shared" si="23"/>
        <v>0.69238918826133955</v>
      </c>
      <c r="Y104">
        <f t="shared" si="23"/>
        <v>0</v>
      </c>
      <c r="Z104">
        <f t="shared" si="23"/>
        <v>0.30761081173866039</v>
      </c>
      <c r="AB104" s="5">
        <v>9.4844444444444436E-4</v>
      </c>
      <c r="AD104">
        <f t="shared" si="24"/>
        <v>-6.8176835623876466E-3</v>
      </c>
    </row>
    <row r="105" spans="1:30" x14ac:dyDescent="0.25">
      <c r="A105" s="2">
        <v>40724</v>
      </c>
      <c r="B105">
        <v>2.9950219753943279E-2</v>
      </c>
      <c r="C105">
        <v>8.0288191406987092E-3</v>
      </c>
      <c r="D105">
        <v>2.3903091463109941E-2</v>
      </c>
      <c r="F105">
        <f t="shared" si="17"/>
        <v>1.503406019107646E-2</v>
      </c>
      <c r="G105">
        <f t="shared" si="18"/>
        <v>1.1622856497915968E-2</v>
      </c>
      <c r="H105">
        <f t="shared" si="19"/>
        <v>1.6557959059195854E-2</v>
      </c>
      <c r="J105">
        <f t="shared" si="16"/>
        <v>1.0299502197539432</v>
      </c>
      <c r="K105">
        <f t="shared" si="25"/>
        <v>1.0080288191406988</v>
      </c>
      <c r="L105">
        <f t="shared" si="26"/>
        <v>1.02390309146311</v>
      </c>
      <c r="N105">
        <f t="shared" si="20"/>
        <v>4.998107785396666E-4</v>
      </c>
      <c r="O105">
        <f t="shared" si="20"/>
        <v>-2.399638820559824E-3</v>
      </c>
      <c r="P105">
        <f t="shared" si="20"/>
        <v>1.2697629438340741E-4</v>
      </c>
      <c r="R105">
        <f t="shared" si="21"/>
        <v>3.3245229311795077E-2</v>
      </c>
      <c r="S105">
        <f t="shared" si="21"/>
        <v>0</v>
      </c>
      <c r="T105">
        <f t="shared" si="21"/>
        <v>7.6685957447689256E-3</v>
      </c>
      <c r="V105">
        <f t="shared" si="22"/>
        <v>4.0913825056564004E-2</v>
      </c>
      <c r="X105">
        <f t="shared" si="23"/>
        <v>0.81256712775774509</v>
      </c>
      <c r="Y105">
        <f t="shared" si="23"/>
        <v>0</v>
      </c>
      <c r="Z105">
        <f t="shared" si="23"/>
        <v>0.18743287224225483</v>
      </c>
      <c r="AB105" s="5">
        <v>9.5083333333333326E-4</v>
      </c>
      <c r="AD105">
        <f t="shared" si="24"/>
        <v>2.8816789129574989E-2</v>
      </c>
    </row>
    <row r="106" spans="1:30" x14ac:dyDescent="0.25">
      <c r="A106" s="2">
        <v>40753</v>
      </c>
      <c r="B106">
        <v>-7.7127911443614968E-3</v>
      </c>
      <c r="C106">
        <v>-3.7902344054937969E-3</v>
      </c>
      <c r="D106">
        <v>-1.020448569280042E-2</v>
      </c>
      <c r="F106">
        <f t="shared" si="17"/>
        <v>1.6777767146498059E-2</v>
      </c>
      <c r="G106">
        <f t="shared" si="18"/>
        <v>1.1764855582754476E-2</v>
      </c>
      <c r="H106">
        <f t="shared" si="19"/>
        <v>1.78906364912545E-2</v>
      </c>
      <c r="J106">
        <f t="shared" si="16"/>
        <v>0.99228720885563848</v>
      </c>
      <c r="K106">
        <f t="shared" si="25"/>
        <v>0.99620976559450625</v>
      </c>
      <c r="L106">
        <f t="shared" si="26"/>
        <v>0.98979551430719959</v>
      </c>
      <c r="N106">
        <f t="shared" si="20"/>
        <v>3.8206653307948368E-3</v>
      </c>
      <c r="O106">
        <f t="shared" si="20"/>
        <v>-9.6996365137858032E-4</v>
      </c>
      <c r="P106">
        <f t="shared" si="20"/>
        <v>1.6557447815206405E-3</v>
      </c>
      <c r="R106">
        <f t="shared" si="21"/>
        <v>0.22772191897968411</v>
      </c>
      <c r="S106">
        <f t="shared" si="21"/>
        <v>0</v>
      </c>
      <c r="T106">
        <f t="shared" si="21"/>
        <v>9.2548120483584809E-2</v>
      </c>
      <c r="V106">
        <f t="shared" si="22"/>
        <v>0.32027003946326893</v>
      </c>
      <c r="X106">
        <f t="shared" si="23"/>
        <v>0.71103097673861881</v>
      </c>
      <c r="Y106">
        <f t="shared" si="23"/>
        <v>0</v>
      </c>
      <c r="Z106">
        <f t="shared" si="23"/>
        <v>0.28896902326138113</v>
      </c>
      <c r="AB106" s="5">
        <v>7.2983333333333342E-4</v>
      </c>
      <c r="AD106">
        <f t="shared" si="24"/>
        <v>-8.4328136842896015E-3</v>
      </c>
    </row>
    <row r="107" spans="1:30" x14ac:dyDescent="0.25">
      <c r="A107" s="2">
        <v>40786</v>
      </c>
      <c r="B107">
        <v>-8.4118536339068337E-4</v>
      </c>
      <c r="C107">
        <v>1.8433011667784441E-2</v>
      </c>
      <c r="D107">
        <v>8.9827469463800592E-3</v>
      </c>
      <c r="F107">
        <f t="shared" si="17"/>
        <v>1.5457785323296058E-2</v>
      </c>
      <c r="G107">
        <f t="shared" si="18"/>
        <v>1.1350273994076052E-2</v>
      </c>
      <c r="H107">
        <f t="shared" si="19"/>
        <v>1.7849609659587495E-2</v>
      </c>
      <c r="J107">
        <f t="shared" si="16"/>
        <v>0.99915881463660927</v>
      </c>
      <c r="K107">
        <f t="shared" si="25"/>
        <v>1.0184330116677844</v>
      </c>
      <c r="L107">
        <f t="shared" si="26"/>
        <v>1.0089827469463801</v>
      </c>
      <c r="N107">
        <f t="shared" si="20"/>
        <v>9.9233860573511024E-4</v>
      </c>
      <c r="O107">
        <f t="shared" si="20"/>
        <v>-2.0387839257627327E-3</v>
      </c>
      <c r="P107">
        <f t="shared" si="20"/>
        <v>-2.448876928085042E-4</v>
      </c>
      <c r="R107">
        <f t="shared" si="21"/>
        <v>6.4196686975564382E-2</v>
      </c>
      <c r="S107">
        <f t="shared" si="21"/>
        <v>0</v>
      </c>
      <c r="T107">
        <f t="shared" si="21"/>
        <v>0</v>
      </c>
      <c r="V107">
        <f t="shared" si="22"/>
        <v>6.4196686975564382E-2</v>
      </c>
      <c r="X107">
        <f t="shared" si="23"/>
        <v>1</v>
      </c>
      <c r="Y107">
        <f t="shared" si="23"/>
        <v>0</v>
      </c>
      <c r="Z107">
        <f t="shared" si="23"/>
        <v>0</v>
      </c>
      <c r="AB107" s="5">
        <v>4.6016666666666667E-4</v>
      </c>
      <c r="AD107">
        <f t="shared" si="24"/>
        <v>-8.4118536339068337E-4</v>
      </c>
    </row>
    <row r="108" spans="1:30" x14ac:dyDescent="0.25">
      <c r="A108" s="2">
        <v>40816</v>
      </c>
      <c r="B108">
        <v>-1.383465767481753E-2</v>
      </c>
      <c r="C108">
        <v>-1.135151691048661E-2</v>
      </c>
      <c r="D108">
        <v>-9.5576741740407423E-3</v>
      </c>
      <c r="F108">
        <f t="shared" si="17"/>
        <v>1.4561032611209501E-2</v>
      </c>
      <c r="G108">
        <f t="shared" si="18"/>
        <v>1.1093829444628112E-2</v>
      </c>
      <c r="H108">
        <f t="shared" si="19"/>
        <v>1.674106468836057E-2</v>
      </c>
      <c r="J108">
        <f t="shared" si="16"/>
        <v>0.98616534232518249</v>
      </c>
      <c r="K108">
        <f t="shared" si="25"/>
        <v>0.98864848308951336</v>
      </c>
      <c r="L108">
        <f t="shared" si="26"/>
        <v>0.99044232582595926</v>
      </c>
      <c r="N108">
        <f t="shared" si="20"/>
        <v>2.2410745600607296E-3</v>
      </c>
      <c r="O108">
        <f t="shared" si="20"/>
        <v>1.2288339450197139E-3</v>
      </c>
      <c r="P108">
        <f t="shared" si="20"/>
        <v>2.2578872922138782E-3</v>
      </c>
      <c r="R108">
        <f t="shared" si="21"/>
        <v>0.1539090406497329</v>
      </c>
      <c r="S108">
        <f t="shared" si="21"/>
        <v>0.11076733702758912</v>
      </c>
      <c r="T108">
        <f t="shared" si="21"/>
        <v>0.13487118855610791</v>
      </c>
      <c r="V108">
        <f t="shared" si="22"/>
        <v>0.39954756623342991</v>
      </c>
      <c r="X108">
        <f t="shared" si="23"/>
        <v>0.38520830473489548</v>
      </c>
      <c r="Y108">
        <f t="shared" si="23"/>
        <v>0.27723191526806823</v>
      </c>
      <c r="Z108">
        <f t="shared" si="23"/>
        <v>0.33755977999703635</v>
      </c>
      <c r="AB108" s="5">
        <v>1.6916666666666667E-4</v>
      </c>
      <c r="AD108">
        <f t="shared" si="24"/>
        <v>-1.1702514195268689E-2</v>
      </c>
    </row>
    <row r="109" spans="1:30" x14ac:dyDescent="0.25">
      <c r="A109" s="2">
        <v>40847</v>
      </c>
      <c r="B109">
        <v>3.6162535108821732E-3</v>
      </c>
      <c r="C109">
        <v>4.837979935965687E-3</v>
      </c>
      <c r="D109">
        <v>1.4217891520600779E-2</v>
      </c>
      <c r="F109">
        <f t="shared" si="17"/>
        <v>1.5295469580381678E-2</v>
      </c>
      <c r="G109">
        <f t="shared" si="18"/>
        <v>1.1669337767943667E-2</v>
      </c>
      <c r="H109">
        <f t="shared" si="19"/>
        <v>1.7081373692949878E-2</v>
      </c>
      <c r="J109">
        <f t="shared" si="16"/>
        <v>1.0036162535108821</v>
      </c>
      <c r="K109">
        <f t="shared" si="25"/>
        <v>1.0048379799359657</v>
      </c>
      <c r="L109">
        <f t="shared" si="26"/>
        <v>1.0142178915206008</v>
      </c>
      <c r="N109">
        <f t="shared" si="20"/>
        <v>1.0245872963012825E-3</v>
      </c>
      <c r="O109">
        <f t="shared" si="20"/>
        <v>3.9607231240346152E-4</v>
      </c>
      <c r="P109">
        <f t="shared" si="20"/>
        <v>1.5140262454043096E-3</v>
      </c>
      <c r="R109">
        <f t="shared" si="21"/>
        <v>6.6986324997530114E-2</v>
      </c>
      <c r="S109">
        <f t="shared" si="21"/>
        <v>3.3941284439593017E-2</v>
      </c>
      <c r="T109">
        <f t="shared" si="21"/>
        <v>8.8636094064800233E-2</v>
      </c>
      <c r="V109">
        <f t="shared" si="22"/>
        <v>0.18956370350192336</v>
      </c>
      <c r="X109">
        <f t="shared" si="23"/>
        <v>0.3533710502593681</v>
      </c>
      <c r="Y109">
        <f t="shared" si="23"/>
        <v>0.17904949002670567</v>
      </c>
      <c r="Z109">
        <f t="shared" si="23"/>
        <v>0.46757945971392623</v>
      </c>
      <c r="AB109" s="5">
        <v>2.1700000000000002E-4</v>
      </c>
      <c r="AD109">
        <f t="shared" si="24"/>
        <v>8.7921111769123771E-3</v>
      </c>
    </row>
    <row r="110" spans="1:30" x14ac:dyDescent="0.25">
      <c r="A110" s="2">
        <v>40877</v>
      </c>
      <c r="B110">
        <v>1.236625701663994E-2</v>
      </c>
      <c r="C110">
        <v>1.4035298361676409E-2</v>
      </c>
      <c r="D110">
        <v>3.1944624801786912E-2</v>
      </c>
      <c r="F110">
        <f t="shared" si="17"/>
        <v>1.4453223293475089E-2</v>
      </c>
      <c r="G110">
        <f t="shared" si="18"/>
        <v>9.6724614988989259E-3</v>
      </c>
      <c r="H110">
        <f t="shared" si="19"/>
        <v>1.4813260790702941E-2</v>
      </c>
      <c r="J110">
        <f t="shared" si="16"/>
        <v>1.0123662570166398</v>
      </c>
      <c r="K110">
        <f t="shared" si="25"/>
        <v>1.0140352983616765</v>
      </c>
      <c r="L110">
        <f t="shared" si="26"/>
        <v>1.0319446248017869</v>
      </c>
      <c r="N110">
        <f t="shared" si="20"/>
        <v>-1.1565872072960559E-4</v>
      </c>
      <c r="O110">
        <f t="shared" si="20"/>
        <v>-1.0136449108516521E-3</v>
      </c>
      <c r="P110">
        <f t="shared" si="20"/>
        <v>5.6730076509969862E-5</v>
      </c>
      <c r="R110">
        <f t="shared" si="21"/>
        <v>0</v>
      </c>
      <c r="S110">
        <f t="shared" si="21"/>
        <v>0</v>
      </c>
      <c r="T110">
        <f t="shared" si="21"/>
        <v>3.8296818851373117E-3</v>
      </c>
      <c r="V110">
        <f t="shared" si="22"/>
        <v>3.8296818851373117E-3</v>
      </c>
      <c r="X110">
        <f t="shared" si="23"/>
        <v>0</v>
      </c>
      <c r="Y110">
        <f t="shared" si="23"/>
        <v>0</v>
      </c>
      <c r="Z110">
        <f t="shared" si="23"/>
        <v>1</v>
      </c>
      <c r="AB110" s="5">
        <v>2.9999999999999997E-5</v>
      </c>
      <c r="AD110">
        <f t="shared" si="24"/>
        <v>3.1944624801786912E-2</v>
      </c>
    </row>
    <row r="111" spans="1:30" x14ac:dyDescent="0.25">
      <c r="A111" s="2">
        <v>40907</v>
      </c>
      <c r="B111">
        <v>1.404598065929919E-3</v>
      </c>
      <c r="C111">
        <v>-9.6551239928546252E-4</v>
      </c>
      <c r="D111">
        <v>5.4393113350521567E-3</v>
      </c>
      <c r="F111">
        <f t="shared" si="17"/>
        <v>1.4583990941687386E-2</v>
      </c>
      <c r="G111">
        <f t="shared" si="18"/>
        <v>1.0338153729910676E-2</v>
      </c>
      <c r="H111">
        <f t="shared" si="19"/>
        <v>1.7428720506165882E-2</v>
      </c>
      <c r="J111">
        <f t="shared" si="16"/>
        <v>1.0014045980659299</v>
      </c>
      <c r="K111">
        <f t="shared" si="25"/>
        <v>0.99903448760071456</v>
      </c>
      <c r="L111">
        <f t="shared" si="26"/>
        <v>1.0054393113350522</v>
      </c>
      <c r="N111">
        <f t="shared" si="20"/>
        <v>3.5349523030969721E-5</v>
      </c>
      <c r="O111">
        <f t="shared" si="20"/>
        <v>7.6160157908899961E-4</v>
      </c>
      <c r="P111">
        <f t="shared" si="20"/>
        <v>2.2827215459488848E-3</v>
      </c>
      <c r="R111">
        <f t="shared" si="21"/>
        <v>2.423857994173969E-3</v>
      </c>
      <c r="S111">
        <f t="shared" si="21"/>
        <v>7.3669012764388447E-2</v>
      </c>
      <c r="T111">
        <f t="shared" si="21"/>
        <v>0.13097470609740458</v>
      </c>
      <c r="V111">
        <f t="shared" si="22"/>
        <v>0.20706757685596699</v>
      </c>
      <c r="X111">
        <f t="shared" si="23"/>
        <v>1.1705637507218076E-2</v>
      </c>
      <c r="Y111">
        <f t="shared" si="23"/>
        <v>0.35577280558815577</v>
      </c>
      <c r="Z111">
        <f t="shared" si="23"/>
        <v>0.63252155690462619</v>
      </c>
      <c r="AB111" s="5">
        <v>6.6666666666666666E-6</v>
      </c>
      <c r="AD111">
        <f t="shared" si="24"/>
        <v>3.1134203348153456E-3</v>
      </c>
    </row>
    <row r="112" spans="1:30" x14ac:dyDescent="0.25">
      <c r="A112" s="2">
        <v>40939</v>
      </c>
      <c r="B112">
        <v>-1.4407248473721639E-2</v>
      </c>
      <c r="C112">
        <v>-3.5112515979315519E-3</v>
      </c>
      <c r="D112">
        <v>-9.8571052636990519E-3</v>
      </c>
      <c r="F112">
        <f t="shared" si="17"/>
        <v>1.3526741617148856E-2</v>
      </c>
      <c r="G112">
        <f t="shared" si="18"/>
        <v>1.0295659866221676E-2</v>
      </c>
      <c r="H112">
        <f t="shared" si="19"/>
        <v>1.6960623092365883E-2</v>
      </c>
      <c r="J112">
        <f t="shared" si="16"/>
        <v>0.98559275152627834</v>
      </c>
      <c r="K112">
        <f t="shared" si="25"/>
        <v>0.99648874840206847</v>
      </c>
      <c r="L112">
        <f t="shared" si="26"/>
        <v>0.9901428947363009</v>
      </c>
      <c r="N112">
        <f t="shared" si="20"/>
        <v>1.5977989761102318E-3</v>
      </c>
      <c r="O112">
        <f t="shared" si="20"/>
        <v>9.0908996537741871E-4</v>
      </c>
      <c r="P112">
        <f t="shared" si="20"/>
        <v>3.6125382812679518E-3</v>
      </c>
      <c r="R112">
        <f t="shared" si="21"/>
        <v>0.11812149749978097</v>
      </c>
      <c r="S112">
        <f t="shared" si="21"/>
        <v>8.8298368165792812E-2</v>
      </c>
      <c r="T112">
        <f t="shared" si="21"/>
        <v>0.212995611163247</v>
      </c>
      <c r="V112">
        <f t="shared" si="22"/>
        <v>0.4194154768288208</v>
      </c>
      <c r="X112">
        <f t="shared" si="23"/>
        <v>0.28163361636745415</v>
      </c>
      <c r="Y112">
        <f t="shared" si="23"/>
        <v>0.21052720522717069</v>
      </c>
      <c r="Z112">
        <f t="shared" si="23"/>
        <v>0.50783917840537507</v>
      </c>
      <c r="AB112" s="5">
        <v>5.0666666666666667E-5</v>
      </c>
      <c r="AD112">
        <f t="shared" si="24"/>
        <v>-9.8026037138928997E-3</v>
      </c>
    </row>
    <row r="113" spans="1:30" x14ac:dyDescent="0.25">
      <c r="A113" s="2">
        <v>40968</v>
      </c>
      <c r="B113">
        <v>-4.2438096836348027E-3</v>
      </c>
      <c r="C113">
        <v>2.5840724745556097E-4</v>
      </c>
      <c r="D113">
        <v>-7.8587193987925252E-3</v>
      </c>
      <c r="F113">
        <f t="shared" si="17"/>
        <v>1.4302992722529191E-2</v>
      </c>
      <c r="G113">
        <f t="shared" si="18"/>
        <v>1.0362437055042514E-2</v>
      </c>
      <c r="H113">
        <f t="shared" si="19"/>
        <v>1.7398042389971863E-2</v>
      </c>
      <c r="J113">
        <f t="shared" si="16"/>
        <v>0.9957561903163652</v>
      </c>
      <c r="K113">
        <f t="shared" si="25"/>
        <v>1.0002584072474556</v>
      </c>
      <c r="L113">
        <f t="shared" si="26"/>
        <v>0.99214128060120743</v>
      </c>
      <c r="N113">
        <f t="shared" si="20"/>
        <v>2.5939088932425136E-4</v>
      </c>
      <c r="O113">
        <f t="shared" si="20"/>
        <v>4.2016944804301737E-4</v>
      </c>
      <c r="P113">
        <f t="shared" si="20"/>
        <v>2.3729410816286656E-3</v>
      </c>
      <c r="R113">
        <f t="shared" si="21"/>
        <v>1.8135427623875863E-2</v>
      </c>
      <c r="S113">
        <f t="shared" si="21"/>
        <v>4.0547358291412421E-2</v>
      </c>
      <c r="T113">
        <f t="shared" si="21"/>
        <v>0.1363912691117718</v>
      </c>
      <c r="V113">
        <f t="shared" si="22"/>
        <v>0.19507405502706007</v>
      </c>
      <c r="X113">
        <f t="shared" si="23"/>
        <v>9.2966886966901738E-2</v>
      </c>
      <c r="Y113">
        <f t="shared" si="23"/>
        <v>0.20785623329451891</v>
      </c>
      <c r="Z113">
        <f t="shared" si="23"/>
        <v>0.69917687973857934</v>
      </c>
      <c r="AB113" s="5">
        <v>6.8472222222222236E-5</v>
      </c>
      <c r="AD113">
        <f t="shared" si="24"/>
        <v>-5.8354571260442042E-3</v>
      </c>
    </row>
    <row r="114" spans="1:30" x14ac:dyDescent="0.25">
      <c r="A114" s="2">
        <v>40998</v>
      </c>
      <c r="B114">
        <v>7.633446383633391E-3</v>
      </c>
      <c r="C114">
        <v>5.5830888075692362E-3</v>
      </c>
      <c r="D114">
        <v>1.0355451061675101E-2</v>
      </c>
      <c r="F114">
        <f t="shared" si="17"/>
        <v>1.3347353133999724E-2</v>
      </c>
      <c r="G114">
        <f t="shared" si="18"/>
        <v>9.4099795756168395E-3</v>
      </c>
      <c r="H114">
        <f t="shared" si="19"/>
        <v>1.6004022763606834E-2</v>
      </c>
      <c r="J114">
        <f t="shared" si="16"/>
        <v>1.0076334463836334</v>
      </c>
      <c r="K114">
        <f t="shared" si="25"/>
        <v>1.0055830888075692</v>
      </c>
      <c r="L114">
        <f t="shared" si="26"/>
        <v>1.010355451061675</v>
      </c>
      <c r="N114">
        <f t="shared" si="20"/>
        <v>1.3280334173275676E-3</v>
      </c>
      <c r="O114">
        <f t="shared" si="20"/>
        <v>1.565075502508062E-3</v>
      </c>
      <c r="P114">
        <f t="shared" si="20"/>
        <v>3.5766003721817707E-3</v>
      </c>
      <c r="R114">
        <f t="shared" si="21"/>
        <v>9.9497885760186186E-2</v>
      </c>
      <c r="S114">
        <f t="shared" si="21"/>
        <v>0.16632081822616165</v>
      </c>
      <c r="T114">
        <f t="shared" si="21"/>
        <v>0.22348133497503916</v>
      </c>
      <c r="V114">
        <f t="shared" si="22"/>
        <v>0.48930003896138696</v>
      </c>
      <c r="X114">
        <f t="shared" si="23"/>
        <v>0.20334738981706488</v>
      </c>
      <c r="Y114">
        <f t="shared" si="23"/>
        <v>0.33991580826194628</v>
      </c>
      <c r="Z114">
        <f t="shared" si="23"/>
        <v>0.45673680192098892</v>
      </c>
      <c r="AB114" s="5">
        <v>6.9166666666666663E-5</v>
      </c>
      <c r="AD114">
        <f t="shared" si="24"/>
        <v>8.1797371424022804E-3</v>
      </c>
    </row>
    <row r="115" spans="1:30" x14ac:dyDescent="0.25">
      <c r="A115" s="2">
        <v>41029</v>
      </c>
      <c r="B115">
        <v>1.931171100961877E-2</v>
      </c>
      <c r="C115">
        <v>1.7907651436746799E-2</v>
      </c>
      <c r="D115">
        <v>1.7283411726333849E-2</v>
      </c>
      <c r="F115">
        <f t="shared" si="17"/>
        <v>1.336599561962923E-2</v>
      </c>
      <c r="G115">
        <f t="shared" si="18"/>
        <v>8.9309793377326634E-3</v>
      </c>
      <c r="H115">
        <f t="shared" si="19"/>
        <v>1.5010523308967355E-2</v>
      </c>
      <c r="J115">
        <f t="shared" si="16"/>
        <v>1.0193117110096188</v>
      </c>
      <c r="K115">
        <f t="shared" si="25"/>
        <v>1.0179076514367469</v>
      </c>
      <c r="L115">
        <f t="shared" si="26"/>
        <v>1.0172834117263339</v>
      </c>
      <c r="N115">
        <f t="shared" si="20"/>
        <v>2.2471574139910633E-3</v>
      </c>
      <c r="O115">
        <f t="shared" si="20"/>
        <v>2.7194980262725821E-3</v>
      </c>
      <c r="P115">
        <f t="shared" si="20"/>
        <v>5.6636898598727559E-3</v>
      </c>
      <c r="R115">
        <f t="shared" si="21"/>
        <v>0.16812495514295245</v>
      </c>
      <c r="S115">
        <f t="shared" si="21"/>
        <v>0.30450165916104222</v>
      </c>
      <c r="T115">
        <f t="shared" si="21"/>
        <v>0.37731461743837019</v>
      </c>
      <c r="V115">
        <f t="shared" si="22"/>
        <v>0.84994123174236491</v>
      </c>
      <c r="X115">
        <f t="shared" si="23"/>
        <v>0.1978077411285239</v>
      </c>
      <c r="Y115">
        <f t="shared" si="23"/>
        <v>0.35826201599470475</v>
      </c>
      <c r="Z115">
        <f t="shared" si="23"/>
        <v>0.4439302428767713</v>
      </c>
      <c r="AB115" s="5">
        <v>2.5833333333333332E-5</v>
      </c>
      <c r="AD115">
        <f t="shared" si="24"/>
        <v>1.7908266403009535E-2</v>
      </c>
    </row>
    <row r="116" spans="1:30" x14ac:dyDescent="0.25">
      <c r="A116" s="2">
        <v>41060</v>
      </c>
      <c r="B116">
        <v>-7.7972778951922016E-3</v>
      </c>
      <c r="C116">
        <v>-2.588955670887638E-3</v>
      </c>
      <c r="D116">
        <v>2.5108907777160248E-3</v>
      </c>
      <c r="F116">
        <f t="shared" si="17"/>
        <v>1.3298761331876352E-2</v>
      </c>
      <c r="G116">
        <f t="shared" si="18"/>
        <v>9.7926219327871804E-3</v>
      </c>
      <c r="H116">
        <f t="shared" si="19"/>
        <v>1.4724385216256006E-2</v>
      </c>
      <c r="J116">
        <f t="shared" si="16"/>
        <v>0.99220272210480775</v>
      </c>
      <c r="K116">
        <f t="shared" si="25"/>
        <v>0.99741104432911232</v>
      </c>
      <c r="L116">
        <f t="shared" si="26"/>
        <v>1.002510890777716</v>
      </c>
      <c r="N116">
        <f t="shared" si="20"/>
        <v>2.200448871921834E-3</v>
      </c>
      <c r="O116">
        <f t="shared" si="20"/>
        <v>3.4077576050897118E-3</v>
      </c>
      <c r="P116">
        <f t="shared" si="20"/>
        <v>5.3766977658269433E-3</v>
      </c>
      <c r="R116">
        <f t="shared" si="21"/>
        <v>0.16546269363053287</v>
      </c>
      <c r="S116">
        <f t="shared" si="21"/>
        <v>0.34799235878595736</v>
      </c>
      <c r="T116">
        <f t="shared" si="21"/>
        <v>0.36515601071690007</v>
      </c>
      <c r="V116">
        <f t="shared" si="22"/>
        <v>0.87861106313339032</v>
      </c>
      <c r="X116">
        <f t="shared" si="23"/>
        <v>0.18832302548119906</v>
      </c>
      <c r="Y116">
        <f t="shared" si="23"/>
        <v>0.39607099590222816</v>
      </c>
      <c r="Z116">
        <f t="shared" si="23"/>
        <v>0.41560597861657272</v>
      </c>
      <c r="AB116" s="5">
        <v>2.9277777777777778E-5</v>
      </c>
      <c r="AD116">
        <f t="shared" si="24"/>
        <v>-1.4502759957834631E-3</v>
      </c>
    </row>
    <row r="117" spans="1:30" x14ac:dyDescent="0.25">
      <c r="A117" s="2">
        <v>41089</v>
      </c>
      <c r="B117">
        <v>8.3011845774527259E-3</v>
      </c>
      <c r="C117">
        <v>9.157334498005109E-3</v>
      </c>
      <c r="D117">
        <v>1.9512690978841452E-2</v>
      </c>
      <c r="F117">
        <f t="shared" si="17"/>
        <v>1.3417134308061024E-2</v>
      </c>
      <c r="G117">
        <f t="shared" si="18"/>
        <v>9.3255383863910905E-3</v>
      </c>
      <c r="H117">
        <f t="shared" si="19"/>
        <v>1.406080467207905E-2</v>
      </c>
      <c r="J117">
        <f t="shared" si="16"/>
        <v>1.0083011845774528</v>
      </c>
      <c r="K117">
        <f t="shared" si="25"/>
        <v>1.0091573344980052</v>
      </c>
      <c r="L117">
        <f t="shared" si="26"/>
        <v>1.0195126909788415</v>
      </c>
      <c r="N117">
        <f t="shared" si="20"/>
        <v>2.0385839233671987E-3</v>
      </c>
      <c r="O117">
        <f t="shared" si="20"/>
        <v>3.8667492616124566E-3</v>
      </c>
      <c r="P117">
        <f t="shared" si="20"/>
        <v>6.3401180023421322E-3</v>
      </c>
      <c r="R117">
        <f t="shared" si="21"/>
        <v>0.15193884748864861</v>
      </c>
      <c r="S117">
        <f t="shared" si="21"/>
        <v>0.41464086054862703</v>
      </c>
      <c r="T117">
        <f t="shared" si="21"/>
        <v>0.45090719558404002</v>
      </c>
      <c r="V117">
        <f t="shared" si="22"/>
        <v>1.0174869036213157</v>
      </c>
      <c r="X117">
        <f t="shared" si="23"/>
        <v>0.14932757065264068</v>
      </c>
      <c r="Y117">
        <f t="shared" si="23"/>
        <v>0.40751469043275906</v>
      </c>
      <c r="Z117">
        <f t="shared" si="23"/>
        <v>0.44315773891460025</v>
      </c>
      <c r="AB117" s="5">
        <v>3.8666666666666667E-5</v>
      </c>
      <c r="AD117">
        <f t="shared" si="24"/>
        <v>1.3618544073956655E-2</v>
      </c>
    </row>
    <row r="118" spans="1:30" x14ac:dyDescent="0.25">
      <c r="A118" s="2">
        <v>41121</v>
      </c>
      <c r="B118">
        <v>-5.0621111250363409E-3</v>
      </c>
      <c r="C118">
        <v>-6.7053446483840828E-3</v>
      </c>
      <c r="D118">
        <v>-1.6076415522735199E-2</v>
      </c>
      <c r="F118">
        <f t="shared" si="17"/>
        <v>1.0465803659204726E-2</v>
      </c>
      <c r="G118">
        <f t="shared" si="18"/>
        <v>9.3764413460926087E-3</v>
      </c>
      <c r="H118">
        <f t="shared" si="19"/>
        <v>1.3614863774359895E-2</v>
      </c>
      <c r="J118">
        <f t="shared" si="16"/>
        <v>0.99493788887496371</v>
      </c>
      <c r="K118">
        <f t="shared" si="25"/>
        <v>0.99329465535161587</v>
      </c>
      <c r="L118">
        <f t="shared" si="26"/>
        <v>0.9839235844772648</v>
      </c>
      <c r="N118">
        <f t="shared" si="20"/>
        <v>2.6624831073385202E-4</v>
      </c>
      <c r="O118">
        <f t="shared" si="20"/>
        <v>3.9603558908951619E-3</v>
      </c>
      <c r="P118">
        <f t="shared" si="20"/>
        <v>5.979818351162125E-3</v>
      </c>
      <c r="R118">
        <f t="shared" si="21"/>
        <v>2.5439834283503427E-2</v>
      </c>
      <c r="S118">
        <f t="shared" si="21"/>
        <v>0.42237302455323722</v>
      </c>
      <c r="T118">
        <f t="shared" si="21"/>
        <v>0.4392124996816773</v>
      </c>
      <c r="V118">
        <f t="shared" si="22"/>
        <v>0.88702535851841802</v>
      </c>
      <c r="X118">
        <f t="shared" si="23"/>
        <v>2.8679940251082687E-2</v>
      </c>
      <c r="Y118">
        <f t="shared" si="23"/>
        <v>0.47616792518617396</v>
      </c>
      <c r="Z118">
        <f t="shared" si="23"/>
        <v>0.49515213456274326</v>
      </c>
      <c r="AB118" s="5">
        <v>8.8888888888888898E-7</v>
      </c>
      <c r="AD118">
        <f t="shared" si="24"/>
        <v>-1.1298322555689602E-2</v>
      </c>
    </row>
    <row r="119" spans="1:30" x14ac:dyDescent="0.25">
      <c r="A119" s="2">
        <v>41152</v>
      </c>
      <c r="B119">
        <v>-5.1926241643098989E-3</v>
      </c>
      <c r="C119">
        <v>-4.3852158706358946E-3</v>
      </c>
      <c r="D119">
        <v>-4.4756887605052146E-3</v>
      </c>
      <c r="F119">
        <f t="shared" si="17"/>
        <v>1.0307713848301805E-2</v>
      </c>
      <c r="G119">
        <f t="shared" si="18"/>
        <v>9.6309408927395031E-3</v>
      </c>
      <c r="H119">
        <f t="shared" si="19"/>
        <v>1.4338986144567587E-2</v>
      </c>
      <c r="J119">
        <f t="shared" si="16"/>
        <v>0.99480737583569012</v>
      </c>
      <c r="K119">
        <f t="shared" si="25"/>
        <v>0.99561478412936411</v>
      </c>
      <c r="L119">
        <f t="shared" si="26"/>
        <v>0.99552431123949481</v>
      </c>
      <c r="N119">
        <f t="shared" si="20"/>
        <v>4.8864234742640456E-4</v>
      </c>
      <c r="O119">
        <f t="shared" si="20"/>
        <v>3.7152110989129294E-3</v>
      </c>
      <c r="P119">
        <f t="shared" si="20"/>
        <v>5.4811323860639583E-3</v>
      </c>
      <c r="R119">
        <f t="shared" si="21"/>
        <v>4.7405501803574834E-2</v>
      </c>
      <c r="S119">
        <f t="shared" si="21"/>
        <v>0.38575785484403952</v>
      </c>
      <c r="T119">
        <f t="shared" si="21"/>
        <v>0.38225383097538729</v>
      </c>
      <c r="V119">
        <f t="shared" si="22"/>
        <v>0.81541718762300164</v>
      </c>
      <c r="X119">
        <f t="shared" si="23"/>
        <v>5.8136500582928845E-2</v>
      </c>
      <c r="Y119">
        <f t="shared" si="23"/>
        <v>0.47308035775962826</v>
      </c>
      <c r="Z119">
        <f t="shared" si="23"/>
        <v>0.46878314165744289</v>
      </c>
      <c r="AB119" s="5">
        <v>0</v>
      </c>
      <c r="AD119">
        <f t="shared" si="24"/>
        <v>-4.4745679289195026E-3</v>
      </c>
    </row>
    <row r="120" spans="1:30" x14ac:dyDescent="0.25">
      <c r="A120" s="2">
        <v>41180</v>
      </c>
      <c r="B120">
        <v>-4.9702653405816694E-3</v>
      </c>
      <c r="C120">
        <v>-1.6951485043265489E-3</v>
      </c>
      <c r="D120">
        <v>-5.7042355314840254E-4</v>
      </c>
      <c r="F120">
        <f t="shared" si="17"/>
        <v>1.0436353353189024E-2</v>
      </c>
      <c r="G120">
        <f t="shared" si="18"/>
        <v>8.6751990248390195E-3</v>
      </c>
      <c r="H120">
        <f t="shared" si="19"/>
        <v>1.4572622984182868E-2</v>
      </c>
      <c r="J120">
        <f t="shared" si="16"/>
        <v>0.99502973465941835</v>
      </c>
      <c r="K120">
        <f t="shared" si="25"/>
        <v>0.9983048514956735</v>
      </c>
      <c r="L120">
        <f t="shared" si="26"/>
        <v>0.9994295764468516</v>
      </c>
      <c r="N120">
        <f t="shared" si="20"/>
        <v>1.2481301150035762E-4</v>
      </c>
      <c r="O120">
        <f t="shared" si="20"/>
        <v>1.8216470936640583E-3</v>
      </c>
      <c r="P120">
        <f t="shared" si="20"/>
        <v>4.3565967474161749E-3</v>
      </c>
      <c r="R120">
        <f t="shared" si="21"/>
        <v>1.1959446683761303E-2</v>
      </c>
      <c r="S120">
        <f t="shared" si="21"/>
        <v>0.20998332008848195</v>
      </c>
      <c r="T120">
        <f t="shared" si="21"/>
        <v>0.29895762431683215</v>
      </c>
      <c r="V120">
        <f t="shared" si="22"/>
        <v>0.52090039108907538</v>
      </c>
      <c r="X120">
        <f t="shared" si="23"/>
        <v>2.2959181617731219E-2</v>
      </c>
      <c r="Y120">
        <f t="shared" si="23"/>
        <v>0.40311607301629809</v>
      </c>
      <c r="Z120">
        <f t="shared" si="23"/>
        <v>0.57392474536597071</v>
      </c>
      <c r="AB120" s="5">
        <v>7.777777777777779E-7</v>
      </c>
      <c r="AD120">
        <f t="shared" si="24"/>
        <v>-1.1248350253777481E-3</v>
      </c>
    </row>
    <row r="121" spans="1:30" x14ac:dyDescent="0.25">
      <c r="A121" s="2">
        <v>41213</v>
      </c>
      <c r="B121">
        <v>-5.448034836094174E-3</v>
      </c>
      <c r="C121">
        <v>-2.369797745133195E-3</v>
      </c>
      <c r="D121">
        <v>-1.4445020451845151E-3</v>
      </c>
      <c r="F121">
        <f t="shared" si="17"/>
        <v>9.6377743173975648E-3</v>
      </c>
      <c r="G121">
        <f t="shared" si="18"/>
        <v>7.7357001040301351E-3</v>
      </c>
      <c r="H121">
        <f t="shared" si="19"/>
        <v>1.4007062027241685E-2</v>
      </c>
      <c r="J121">
        <f t="shared" si="16"/>
        <v>0.99455196516390587</v>
      </c>
      <c r="K121">
        <f t="shared" si="25"/>
        <v>0.99763020225486676</v>
      </c>
      <c r="L121">
        <f t="shared" si="26"/>
        <v>0.99855549795481546</v>
      </c>
      <c r="N121">
        <f t="shared" si="20"/>
        <v>8.7090009167312132E-4</v>
      </c>
      <c r="O121">
        <f t="shared" si="20"/>
        <v>2.6334388518940433E-3</v>
      </c>
      <c r="P121">
        <f t="shared" si="20"/>
        <v>5.112915451777722E-3</v>
      </c>
      <c r="R121">
        <f t="shared" si="21"/>
        <v>9.0363196210251753E-2</v>
      </c>
      <c r="S121">
        <f t="shared" si="21"/>
        <v>0.3404266991325165</v>
      </c>
      <c r="T121">
        <f t="shared" si="21"/>
        <v>0.36502411725127298</v>
      </c>
      <c r="V121">
        <f t="shared" si="22"/>
        <v>0.79581401259404116</v>
      </c>
      <c r="X121">
        <f t="shared" si="23"/>
        <v>0.11354813408688698</v>
      </c>
      <c r="Y121">
        <f t="shared" si="23"/>
        <v>0.42777168251016234</v>
      </c>
      <c r="Z121">
        <f t="shared" si="23"/>
        <v>0.4586801834029508</v>
      </c>
      <c r="AB121" s="5">
        <v>1.0083333333333332E-5</v>
      </c>
      <c r="AD121">
        <f t="shared" si="24"/>
        <v>-2.2949110217344391E-3</v>
      </c>
    </row>
    <row r="122" spans="1:30" x14ac:dyDescent="0.25">
      <c r="A122" s="2">
        <v>41243</v>
      </c>
      <c r="B122">
        <v>-1.435467856953359E-2</v>
      </c>
      <c r="C122">
        <v>-1.9285662036641279E-3</v>
      </c>
      <c r="D122">
        <v>-2.0756041893327699E-3</v>
      </c>
      <c r="F122">
        <f t="shared" si="17"/>
        <v>9.7610927775488437E-3</v>
      </c>
      <c r="G122">
        <f t="shared" si="18"/>
        <v>7.8305204535422945E-3</v>
      </c>
      <c r="H122">
        <f t="shared" si="19"/>
        <v>1.3819050769983536E-2</v>
      </c>
      <c r="J122">
        <f t="shared" si="16"/>
        <v>0.98564532143046646</v>
      </c>
      <c r="K122">
        <f t="shared" si="25"/>
        <v>0.99807143379633589</v>
      </c>
      <c r="L122">
        <f t="shared" si="26"/>
        <v>0.99792439581066728</v>
      </c>
      <c r="N122">
        <f t="shared" si="20"/>
        <v>1.1447262243469147E-4</v>
      </c>
      <c r="O122">
        <f t="shared" si="20"/>
        <v>2.0321290185636443E-3</v>
      </c>
      <c r="P122">
        <f t="shared" si="20"/>
        <v>3.810186626521217E-3</v>
      </c>
      <c r="R122">
        <f t="shared" si="21"/>
        <v>1.1727439236924993E-2</v>
      </c>
      <c r="S122">
        <f t="shared" si="21"/>
        <v>0.25951391489493775</v>
      </c>
      <c r="T122">
        <f t="shared" si="21"/>
        <v>0.275719851525356</v>
      </c>
      <c r="V122">
        <f t="shared" si="22"/>
        <v>0.54696120565721873</v>
      </c>
      <c r="X122">
        <f t="shared" si="23"/>
        <v>2.1441080492781043E-2</v>
      </c>
      <c r="Y122">
        <f t="shared" si="23"/>
        <v>0.47446493866619022</v>
      </c>
      <c r="Z122">
        <f t="shared" si="23"/>
        <v>0.50409398084102874</v>
      </c>
      <c r="AB122" s="5">
        <v>1.3333333333333333E-5</v>
      </c>
      <c r="AD122">
        <f t="shared" si="24"/>
        <v>-2.2691164426436291E-3</v>
      </c>
    </row>
    <row r="123" spans="1:30" x14ac:dyDescent="0.25">
      <c r="A123" s="2">
        <v>41274</v>
      </c>
      <c r="B123">
        <v>-2.4801264226234659E-2</v>
      </c>
      <c r="C123">
        <v>-1.544900639736357E-2</v>
      </c>
      <c r="D123">
        <v>-4.3782683164950821E-3</v>
      </c>
      <c r="F123">
        <f t="shared" si="17"/>
        <v>9.7707498425688294E-3</v>
      </c>
      <c r="G123">
        <f t="shared" si="18"/>
        <v>6.9134443369329611E-3</v>
      </c>
      <c r="H123">
        <f t="shared" si="19"/>
        <v>1.0673586193771005E-2</v>
      </c>
      <c r="J123">
        <f t="shared" si="16"/>
        <v>0.97519873577376537</v>
      </c>
      <c r="K123">
        <f t="shared" si="25"/>
        <v>0.98455099360263643</v>
      </c>
      <c r="L123">
        <f t="shared" si="26"/>
        <v>0.99562173168350487</v>
      </c>
      <c r="N123">
        <f t="shared" si="20"/>
        <v>-2.1123932714353089E-3</v>
      </c>
      <c r="O123">
        <f t="shared" si="20"/>
        <v>7.0797221044394121E-4</v>
      </c>
      <c r="P123">
        <f t="shared" si="20"/>
        <v>1.0098917884877601E-3</v>
      </c>
      <c r="R123">
        <f t="shared" si="21"/>
        <v>0</v>
      </c>
      <c r="S123">
        <f t="shared" si="21"/>
        <v>0.10240513641829967</v>
      </c>
      <c r="T123">
        <f t="shared" si="21"/>
        <v>9.461597725018818E-2</v>
      </c>
      <c r="V123">
        <f t="shared" si="22"/>
        <v>0.19702111366848785</v>
      </c>
      <c r="X123">
        <f t="shared" si="23"/>
        <v>0</v>
      </c>
      <c r="Y123">
        <f t="shared" si="23"/>
        <v>0.51976732093093769</v>
      </c>
      <c r="Z123">
        <f t="shared" si="23"/>
        <v>0.48023267906906236</v>
      </c>
      <c r="AB123" s="5">
        <v>1.2916666666666666E-5</v>
      </c>
      <c r="AD123">
        <f t="shared" si="24"/>
        <v>-1.0132476189516206E-2</v>
      </c>
    </row>
    <row r="124" spans="1:30" x14ac:dyDescent="0.25">
      <c r="A124" s="2">
        <v>41305</v>
      </c>
      <c r="B124">
        <v>1.8202859769195529E-2</v>
      </c>
      <c r="C124">
        <v>1.1223144588054179E-2</v>
      </c>
      <c r="D124">
        <v>5.6726344135324064E-3</v>
      </c>
      <c r="F124">
        <f t="shared" si="17"/>
        <v>1.1668203562233519E-2</v>
      </c>
      <c r="G124">
        <f t="shared" si="18"/>
        <v>8.3510988179816455E-3</v>
      </c>
      <c r="H124">
        <f t="shared" si="19"/>
        <v>1.0683812338189847E-2</v>
      </c>
      <c r="J124">
        <f t="shared" si="16"/>
        <v>1.0182028597691954</v>
      </c>
      <c r="K124">
        <f t="shared" si="25"/>
        <v>1.0112231445880542</v>
      </c>
      <c r="L124">
        <f t="shared" si="26"/>
        <v>1.0056726344135325</v>
      </c>
      <c r="N124">
        <f t="shared" si="20"/>
        <v>-4.3150914556894238E-3</v>
      </c>
      <c r="O124">
        <f t="shared" si="20"/>
        <v>-5.0911588934055008E-4</v>
      </c>
      <c r="P124">
        <f t="shared" si="20"/>
        <v>1.9169616992087413E-4</v>
      </c>
      <c r="R124">
        <f t="shared" si="21"/>
        <v>0</v>
      </c>
      <c r="S124">
        <f t="shared" si="21"/>
        <v>0</v>
      </c>
      <c r="T124">
        <f t="shared" si="21"/>
        <v>1.794267475437079E-2</v>
      </c>
      <c r="V124">
        <f t="shared" si="22"/>
        <v>1.794267475437079E-2</v>
      </c>
      <c r="X124">
        <f t="shared" si="23"/>
        <v>0</v>
      </c>
      <c r="Y124">
        <f t="shared" si="23"/>
        <v>0</v>
      </c>
      <c r="Z124">
        <f t="shared" si="23"/>
        <v>1</v>
      </c>
      <c r="AB124" s="5">
        <v>6.7166666666666668E-5</v>
      </c>
      <c r="AD124">
        <f t="shared" si="24"/>
        <v>5.6726344135324064E-3</v>
      </c>
    </row>
    <row r="125" spans="1:30" x14ac:dyDescent="0.25">
      <c r="A125" s="2">
        <v>41333</v>
      </c>
      <c r="B125">
        <v>1.161925117026121E-2</v>
      </c>
      <c r="C125">
        <v>8.5989478214471681E-3</v>
      </c>
      <c r="D125">
        <v>1.3166739761831719E-2</v>
      </c>
      <c r="F125">
        <f t="shared" si="17"/>
        <v>1.2827980799339046E-2</v>
      </c>
      <c r="G125">
        <f t="shared" si="18"/>
        <v>8.9277457451296133E-3</v>
      </c>
      <c r="H125">
        <f t="shared" si="19"/>
        <v>1.0282059504303423E-2</v>
      </c>
      <c r="J125">
        <f t="shared" si="16"/>
        <v>1.0116192511702613</v>
      </c>
      <c r="K125">
        <f t="shared" si="25"/>
        <v>1.0085989478214472</v>
      </c>
      <c r="L125">
        <f t="shared" si="26"/>
        <v>1.0131667397618318</v>
      </c>
      <c r="N125">
        <f t="shared" si="20"/>
        <v>-1.6105290577037579E-3</v>
      </c>
      <c r="O125">
        <f t="shared" si="20"/>
        <v>7.1418128143396764E-4</v>
      </c>
      <c r="P125">
        <f t="shared" si="20"/>
        <v>1.4896707375853246E-3</v>
      </c>
      <c r="R125">
        <f t="shared" si="21"/>
        <v>0</v>
      </c>
      <c r="S125">
        <f t="shared" si="21"/>
        <v>7.9995701246709183E-2</v>
      </c>
      <c r="T125">
        <f t="shared" si="21"/>
        <v>0.14488057931991563</v>
      </c>
      <c r="V125">
        <f t="shared" si="22"/>
        <v>0.22487628056662481</v>
      </c>
      <c r="X125">
        <f t="shared" si="23"/>
        <v>0</v>
      </c>
      <c r="Y125">
        <f t="shared" si="23"/>
        <v>0.35573205428844062</v>
      </c>
      <c r="Z125">
        <f t="shared" si="23"/>
        <v>0.64426794571155943</v>
      </c>
      <c r="AB125" s="5">
        <v>3.1111111111111116E-6</v>
      </c>
      <c r="AD125">
        <f t="shared" si="24"/>
        <v>1.1541829751316542E-2</v>
      </c>
    </row>
    <row r="126" spans="1:30" x14ac:dyDescent="0.25">
      <c r="A126" s="2">
        <v>41362</v>
      </c>
      <c r="B126">
        <v>-1.9671225146521129E-2</v>
      </c>
      <c r="C126">
        <v>-5.4113041175689394E-3</v>
      </c>
      <c r="D126">
        <v>-5.2473657190114757E-3</v>
      </c>
      <c r="F126">
        <f t="shared" si="17"/>
        <v>1.3330952495446385E-2</v>
      </c>
      <c r="G126">
        <f t="shared" si="18"/>
        <v>9.206261698691447E-3</v>
      </c>
      <c r="H126">
        <f t="shared" si="19"/>
        <v>1.032657744174781E-2</v>
      </c>
      <c r="J126">
        <f t="shared" si="16"/>
        <v>0.98032877485347891</v>
      </c>
      <c r="K126">
        <f t="shared" si="25"/>
        <v>0.99458869588243104</v>
      </c>
      <c r="L126">
        <f t="shared" si="26"/>
        <v>0.99475263428098848</v>
      </c>
      <c r="N126">
        <f t="shared" si="20"/>
        <v>-2.9469173594875997E-4</v>
      </c>
      <c r="O126">
        <f t="shared" si="20"/>
        <v>1.4068995968774534E-3</v>
      </c>
      <c r="P126">
        <f t="shared" si="20"/>
        <v>3.2413519326579543E-3</v>
      </c>
      <c r="R126">
        <f t="shared" si="21"/>
        <v>0</v>
      </c>
      <c r="S126">
        <f t="shared" si="21"/>
        <v>0.15281985706287562</v>
      </c>
      <c r="T126">
        <f t="shared" si="21"/>
        <v>0.31388443566538965</v>
      </c>
      <c r="V126">
        <f t="shared" si="22"/>
        <v>0.4667042927282653</v>
      </c>
      <c r="X126">
        <f t="shared" si="23"/>
        <v>0</v>
      </c>
      <c r="Y126">
        <f t="shared" si="23"/>
        <v>0.32744472130204666</v>
      </c>
      <c r="Z126">
        <f t="shared" si="23"/>
        <v>0.67255527869795328</v>
      </c>
      <c r="AB126" s="5">
        <v>8.0555555555555573E-6</v>
      </c>
      <c r="AD126">
        <f t="shared" si="24"/>
        <v>-5.301046482237828E-3</v>
      </c>
    </row>
    <row r="127" spans="1:30" x14ac:dyDescent="0.25">
      <c r="A127" s="2">
        <v>41394</v>
      </c>
      <c r="B127">
        <v>-3.321333070371457E-3</v>
      </c>
      <c r="C127">
        <v>1.3290784392861129E-3</v>
      </c>
      <c r="D127">
        <v>2.1657747295971371E-3</v>
      </c>
      <c r="F127">
        <f t="shared" si="17"/>
        <v>1.4173522306617361E-2</v>
      </c>
      <c r="G127">
        <f t="shared" si="18"/>
        <v>9.3036394210269362E-3</v>
      </c>
      <c r="H127">
        <f t="shared" si="19"/>
        <v>1.0338371999425586E-2</v>
      </c>
      <c r="J127">
        <f t="shared" si="16"/>
        <v>0.99667866692962859</v>
      </c>
      <c r="K127">
        <f t="shared" si="25"/>
        <v>1.0013290784392861</v>
      </c>
      <c r="L127">
        <f t="shared" si="26"/>
        <v>1.0021657747295971</v>
      </c>
      <c r="N127">
        <f t="shared" si="20"/>
        <v>-2.5807108988136207E-3</v>
      </c>
      <c r="O127">
        <f t="shared" si="20"/>
        <v>4.8990085377420556E-4</v>
      </c>
      <c r="P127">
        <f t="shared" si="20"/>
        <v>1.9410429503692317E-3</v>
      </c>
      <c r="R127">
        <f t="shared" si="21"/>
        <v>0</v>
      </c>
      <c r="S127">
        <f t="shared" si="21"/>
        <v>5.2656904637446739E-2</v>
      </c>
      <c r="T127">
        <f t="shared" si="21"/>
        <v>0.18775131621081914</v>
      </c>
      <c r="V127">
        <f t="shared" si="22"/>
        <v>0.24040822084826588</v>
      </c>
      <c r="X127">
        <f t="shared" si="23"/>
        <v>0</v>
      </c>
      <c r="Y127">
        <f t="shared" si="23"/>
        <v>0.21903121470492995</v>
      </c>
      <c r="Z127">
        <f t="shared" si="23"/>
        <v>0.78096878529507008</v>
      </c>
      <c r="AB127" s="5">
        <v>1.2444444444444446E-5</v>
      </c>
      <c r="AD127">
        <f t="shared" si="24"/>
        <v>1.9825121247912048E-3</v>
      </c>
    </row>
    <row r="128" spans="1:30" x14ac:dyDescent="0.25">
      <c r="A128" s="2">
        <v>41425</v>
      </c>
      <c r="B128">
        <v>4.8183509668443319E-3</v>
      </c>
      <c r="C128">
        <v>9.7461682760957569E-4</v>
      </c>
      <c r="D128">
        <v>-1.134857113876111E-2</v>
      </c>
      <c r="F128">
        <f t="shared" si="17"/>
        <v>1.2404291082653786E-2</v>
      </c>
      <c r="G128">
        <f t="shared" si="18"/>
        <v>7.5550653609523467E-3</v>
      </c>
      <c r="H128">
        <f t="shared" si="19"/>
        <v>9.1591668538831515E-3</v>
      </c>
      <c r="J128">
        <f t="shared" si="16"/>
        <v>1.0048183509668442</v>
      </c>
      <c r="K128">
        <f t="shared" si="25"/>
        <v>1.0009746168276097</v>
      </c>
      <c r="L128">
        <f t="shared" si="26"/>
        <v>0.98865142886123891</v>
      </c>
      <c r="N128">
        <f t="shared" si="20"/>
        <v>-4.4453423707075945E-3</v>
      </c>
      <c r="O128">
        <f t="shared" si="20"/>
        <v>-8.7825008225361767E-4</v>
      </c>
      <c r="P128">
        <f t="shared" si="20"/>
        <v>6.9170737266865956E-4</v>
      </c>
      <c r="R128">
        <f t="shared" si="21"/>
        <v>0</v>
      </c>
      <c r="S128">
        <f t="shared" si="21"/>
        <v>0</v>
      </c>
      <c r="T128">
        <f t="shared" si="21"/>
        <v>7.5520774291321147E-2</v>
      </c>
      <c r="V128">
        <f t="shared" si="22"/>
        <v>7.5520774291321147E-2</v>
      </c>
      <c r="X128">
        <f t="shared" si="23"/>
        <v>0</v>
      </c>
      <c r="Y128">
        <f t="shared" si="23"/>
        <v>0</v>
      </c>
      <c r="Z128">
        <f t="shared" si="23"/>
        <v>1</v>
      </c>
      <c r="AB128" s="5">
        <v>2.9277777777777778E-5</v>
      </c>
      <c r="AD128">
        <f t="shared" si="24"/>
        <v>-1.134857113876111E-2</v>
      </c>
    </row>
    <row r="129" spans="1:30" x14ac:dyDescent="0.25">
      <c r="A129" s="2">
        <v>41453</v>
      </c>
      <c r="B129">
        <v>-2.6596135300455351E-3</v>
      </c>
      <c r="C129">
        <v>-6.8560979957498882E-3</v>
      </c>
      <c r="D129">
        <v>-2.824993510071306E-3</v>
      </c>
      <c r="F129">
        <f t="shared" si="17"/>
        <v>1.2620561372273766E-2</v>
      </c>
      <c r="G129">
        <f t="shared" si="18"/>
        <v>7.5506224539814018E-3</v>
      </c>
      <c r="H129">
        <f t="shared" si="19"/>
        <v>9.767795099814543E-3</v>
      </c>
      <c r="J129">
        <f t="shared" si="16"/>
        <v>0.99734038646995449</v>
      </c>
      <c r="K129">
        <f t="shared" si="25"/>
        <v>0.99314390200425007</v>
      </c>
      <c r="L129">
        <f t="shared" si="26"/>
        <v>0.99717500648992874</v>
      </c>
      <c r="N129">
        <f t="shared" si="20"/>
        <v>-3.3965861670115505E-3</v>
      </c>
      <c r="O129">
        <f t="shared" si="20"/>
        <v>-5.8126238723865686E-4</v>
      </c>
      <c r="P129">
        <f t="shared" si="20"/>
        <v>-4.6852206499126137E-4</v>
      </c>
      <c r="R129">
        <f t="shared" si="21"/>
        <v>0</v>
      </c>
      <c r="S129">
        <f t="shared" si="21"/>
        <v>0</v>
      </c>
      <c r="T129">
        <f t="shared" si="21"/>
        <v>0</v>
      </c>
      <c r="V129">
        <f t="shared" si="22"/>
        <v>0</v>
      </c>
      <c r="X129" t="e">
        <f t="shared" si="23"/>
        <v>#DIV/0!</v>
      </c>
      <c r="Y129" t="e">
        <f t="shared" si="23"/>
        <v>#DIV/0!</v>
      </c>
      <c r="Z129" t="e">
        <f t="shared" si="23"/>
        <v>#DIV/0!</v>
      </c>
      <c r="AB129" s="5">
        <v>1.0111111111111111E-5</v>
      </c>
      <c r="AD129">
        <f t="shared" si="24"/>
        <v>1.0111111111111111E-5</v>
      </c>
    </row>
    <row r="130" spans="1:30" x14ac:dyDescent="0.25">
      <c r="A130" s="2">
        <v>41486</v>
      </c>
      <c r="B130">
        <v>3.8216093457841271E-3</v>
      </c>
      <c r="C130">
        <v>4.9201951590049694E-3</v>
      </c>
      <c r="D130">
        <v>3.2386763174140128E-3</v>
      </c>
      <c r="F130">
        <f t="shared" si="17"/>
        <v>1.2088175965411058E-2</v>
      </c>
      <c r="G130">
        <f t="shared" si="18"/>
        <v>7.0783456833452447E-3</v>
      </c>
      <c r="H130">
        <f t="shared" si="19"/>
        <v>7.4844031308549108E-3</v>
      </c>
      <c r="J130">
        <f t="shared" si="16"/>
        <v>1.0038216093457841</v>
      </c>
      <c r="K130">
        <f t="shared" si="25"/>
        <v>1.004920195159005</v>
      </c>
      <c r="L130">
        <f t="shared" si="26"/>
        <v>1.0032386763174139</v>
      </c>
      <c r="N130">
        <f t="shared" si="20"/>
        <v>-4.3039187940138168E-3</v>
      </c>
      <c r="O130">
        <f t="shared" si="20"/>
        <v>-1.9125475771950562E-3</v>
      </c>
      <c r="P130">
        <f t="shared" si="20"/>
        <v>-2.3121007011079886E-3</v>
      </c>
      <c r="R130">
        <f t="shared" si="21"/>
        <v>0</v>
      </c>
      <c r="S130">
        <f t="shared" si="21"/>
        <v>0</v>
      </c>
      <c r="T130">
        <f t="shared" si="21"/>
        <v>0</v>
      </c>
      <c r="V130">
        <f t="shared" si="22"/>
        <v>0</v>
      </c>
      <c r="X130" t="e">
        <f t="shared" si="23"/>
        <v>#DIV/0!</v>
      </c>
      <c r="Y130" t="e">
        <f t="shared" si="23"/>
        <v>#DIV/0!</v>
      </c>
      <c r="Z130" t="e">
        <f t="shared" si="23"/>
        <v>#DIV/0!</v>
      </c>
      <c r="AB130" s="5">
        <v>1.2833333333333333E-5</v>
      </c>
      <c r="AD130">
        <f t="shared" si="24"/>
        <v>1.2833333333333333E-5</v>
      </c>
    </row>
    <row r="131" spans="1:30" x14ac:dyDescent="0.25">
      <c r="A131" s="2">
        <v>41516</v>
      </c>
      <c r="B131">
        <v>1.8304049654820141E-3</v>
      </c>
      <c r="C131">
        <v>-1.357513495254992E-3</v>
      </c>
      <c r="D131">
        <v>-8.6485028902336634E-4</v>
      </c>
      <c r="F131">
        <f t="shared" si="17"/>
        <v>1.2303150908258152E-2</v>
      </c>
      <c r="G131">
        <f t="shared" si="18"/>
        <v>7.1544704516873347E-3</v>
      </c>
      <c r="H131">
        <f t="shared" si="19"/>
        <v>6.2191154079599565E-3</v>
      </c>
      <c r="J131">
        <f t="shared" ref="J131:J194" si="27">1+B131</f>
        <v>1.001830404965482</v>
      </c>
      <c r="K131">
        <f t="shared" si="25"/>
        <v>0.99864248650474496</v>
      </c>
      <c r="L131">
        <f t="shared" si="26"/>
        <v>0.99913514971097661</v>
      </c>
      <c r="N131">
        <f t="shared" si="20"/>
        <v>-3.5660593867503643E-3</v>
      </c>
      <c r="O131">
        <f t="shared" si="20"/>
        <v>-9.4426131682789904E-4</v>
      </c>
      <c r="P131">
        <f t="shared" si="20"/>
        <v>-6.9449595088488802E-4</v>
      </c>
      <c r="R131">
        <f t="shared" si="21"/>
        <v>0</v>
      </c>
      <c r="S131">
        <f t="shared" si="21"/>
        <v>0</v>
      </c>
      <c r="T131">
        <f t="shared" si="21"/>
        <v>0</v>
      </c>
      <c r="V131">
        <f t="shared" si="22"/>
        <v>0</v>
      </c>
      <c r="X131" t="e">
        <f t="shared" si="23"/>
        <v>#DIV/0!</v>
      </c>
      <c r="Y131" t="e">
        <f t="shared" si="23"/>
        <v>#DIV/0!</v>
      </c>
      <c r="Z131" t="e">
        <f t="shared" si="23"/>
        <v>#DIV/0!</v>
      </c>
      <c r="AB131" s="5">
        <v>1.583333333333333E-5</v>
      </c>
      <c r="AD131">
        <f t="shared" si="24"/>
        <v>1.583333333333333E-5</v>
      </c>
    </row>
    <row r="132" spans="1:30" x14ac:dyDescent="0.25">
      <c r="A132" s="2">
        <v>41547</v>
      </c>
      <c r="B132">
        <v>-1.517856011500607E-3</v>
      </c>
      <c r="C132">
        <v>-3.1827226433508212E-3</v>
      </c>
      <c r="D132">
        <v>-1.343650738855651E-3</v>
      </c>
      <c r="F132">
        <f t="shared" si="17"/>
        <v>1.2381916326485316E-2</v>
      </c>
      <c r="G132">
        <f t="shared" si="18"/>
        <v>7.0741226442049025E-3</v>
      </c>
      <c r="H132">
        <f t="shared" si="19"/>
        <v>6.1049060036593057E-3</v>
      </c>
      <c r="J132">
        <f t="shared" si="27"/>
        <v>0.99848214398849944</v>
      </c>
      <c r="K132">
        <f t="shared" si="25"/>
        <v>0.99681727735664916</v>
      </c>
      <c r="L132">
        <f t="shared" si="26"/>
        <v>0.99865634926114433</v>
      </c>
      <c r="N132">
        <f t="shared" si="20"/>
        <v>-2.9817383197157099E-3</v>
      </c>
      <c r="O132">
        <f t="shared" si="20"/>
        <v>-6.914329806531061E-4</v>
      </c>
      <c r="P132">
        <f t="shared" si="20"/>
        <v>-3.9295082003576454E-4</v>
      </c>
      <c r="R132">
        <f t="shared" si="21"/>
        <v>0</v>
      </c>
      <c r="S132">
        <f t="shared" si="21"/>
        <v>0</v>
      </c>
      <c r="T132">
        <f t="shared" si="21"/>
        <v>0</v>
      </c>
      <c r="V132">
        <f t="shared" si="22"/>
        <v>0</v>
      </c>
      <c r="X132" t="e">
        <f t="shared" si="23"/>
        <v>#DIV/0!</v>
      </c>
      <c r="Y132" t="e">
        <f t="shared" si="23"/>
        <v>#DIV/0!</v>
      </c>
      <c r="Z132" t="e">
        <f t="shared" si="23"/>
        <v>#DIV/0!</v>
      </c>
      <c r="AB132" s="5">
        <v>1.8944444444444443E-5</v>
      </c>
      <c r="AD132">
        <f t="shared" si="24"/>
        <v>1.8944444444444443E-5</v>
      </c>
    </row>
    <row r="133" spans="1:30" x14ac:dyDescent="0.25">
      <c r="A133" s="2">
        <v>41578</v>
      </c>
      <c r="B133">
        <v>-1.6818224378420839E-2</v>
      </c>
      <c r="C133">
        <v>2.7975041012070932E-3</v>
      </c>
      <c r="D133">
        <v>-1.7432570800446929E-2</v>
      </c>
      <c r="F133">
        <f t="shared" si="17"/>
        <v>1.2369825831344185E-2</v>
      </c>
      <c r="G133">
        <f t="shared" si="18"/>
        <v>7.1067084884859416E-3</v>
      </c>
      <c r="H133">
        <f t="shared" si="19"/>
        <v>6.1112231714154711E-3</v>
      </c>
      <c r="J133">
        <f t="shared" si="27"/>
        <v>0.98318177562157916</v>
      </c>
      <c r="K133">
        <f t="shared" si="25"/>
        <v>1.0027975041012072</v>
      </c>
      <c r="L133">
        <f t="shared" si="26"/>
        <v>0.98256742919955309</v>
      </c>
      <c r="N133">
        <f t="shared" si="20"/>
        <v>-2.6939200030476895E-3</v>
      </c>
      <c r="O133">
        <f t="shared" si="20"/>
        <v>-8.1560695762838975E-4</v>
      </c>
      <c r="P133">
        <f t="shared" si="20"/>
        <v>-4.57420725031632E-4</v>
      </c>
      <c r="R133">
        <f t="shared" si="21"/>
        <v>0</v>
      </c>
      <c r="S133">
        <f t="shared" si="21"/>
        <v>0</v>
      </c>
      <c r="T133">
        <f t="shared" si="21"/>
        <v>0</v>
      </c>
      <c r="V133">
        <f t="shared" si="22"/>
        <v>0</v>
      </c>
      <c r="X133" t="e">
        <f t="shared" si="23"/>
        <v>#DIV/0!</v>
      </c>
      <c r="Y133" t="e">
        <f t="shared" si="23"/>
        <v>#DIV/0!</v>
      </c>
      <c r="Z133" t="e">
        <f t="shared" si="23"/>
        <v>#DIV/0!</v>
      </c>
      <c r="AB133" s="5">
        <v>3.0999999999999995E-5</v>
      </c>
      <c r="AD133">
        <f t="shared" si="24"/>
        <v>3.0999999999999995E-5</v>
      </c>
    </row>
    <row r="134" spans="1:30" x14ac:dyDescent="0.25">
      <c r="A134" s="2">
        <v>41607</v>
      </c>
      <c r="B134">
        <v>-6.6943578000324246E-3</v>
      </c>
      <c r="C134">
        <v>-3.125736431860671E-3</v>
      </c>
      <c r="D134">
        <v>-1.487229223725604E-2</v>
      </c>
      <c r="F134">
        <f t="shared" si="17"/>
        <v>1.3024027317586225E-2</v>
      </c>
      <c r="G134">
        <f t="shared" si="18"/>
        <v>7.1588006813783495E-3</v>
      </c>
      <c r="H134">
        <f t="shared" si="19"/>
        <v>7.8465037802949375E-3</v>
      </c>
      <c r="J134">
        <f t="shared" si="27"/>
        <v>0.99330564219996753</v>
      </c>
      <c r="K134">
        <f t="shared" si="25"/>
        <v>0.99687426356813935</v>
      </c>
      <c r="L134">
        <f t="shared" si="26"/>
        <v>0.98512770776274394</v>
      </c>
      <c r="N134">
        <f t="shared" si="20"/>
        <v>-3.649074952108089E-3</v>
      </c>
      <c r="O134">
        <f t="shared" si="20"/>
        <v>-3.8534810286550147E-4</v>
      </c>
      <c r="P134">
        <f t="shared" si="20"/>
        <v>-1.8009651048105368E-3</v>
      </c>
      <c r="R134">
        <f t="shared" si="21"/>
        <v>0</v>
      </c>
      <c r="S134">
        <f t="shared" si="21"/>
        <v>0</v>
      </c>
      <c r="T134">
        <f t="shared" si="21"/>
        <v>0</v>
      </c>
      <c r="V134">
        <f t="shared" si="22"/>
        <v>0</v>
      </c>
      <c r="X134" t="e">
        <f t="shared" si="23"/>
        <v>#DIV/0!</v>
      </c>
      <c r="Y134" t="e">
        <f t="shared" si="23"/>
        <v>#DIV/0!</v>
      </c>
      <c r="Z134" t="e">
        <f t="shared" si="23"/>
        <v>#DIV/0!</v>
      </c>
      <c r="AB134" s="5">
        <v>3.1416666666666667E-5</v>
      </c>
      <c r="AD134">
        <f t="shared" si="24"/>
        <v>3.1416666666666667E-5</v>
      </c>
    </row>
    <row r="135" spans="1:30" x14ac:dyDescent="0.25">
      <c r="A135" s="2">
        <v>41639</v>
      </c>
      <c r="B135">
        <v>1.1323275190703129E-2</v>
      </c>
      <c r="C135">
        <v>6.7021327657113879E-3</v>
      </c>
      <c r="D135">
        <v>1.1931804664929709E-2</v>
      </c>
      <c r="F135">
        <f t="shared" si="17"/>
        <v>1.2629170424557794E-2</v>
      </c>
      <c r="G135">
        <f t="shared" si="18"/>
        <v>7.1908896148174927E-3</v>
      </c>
      <c r="H135">
        <f t="shared" si="19"/>
        <v>8.713134713982832E-3</v>
      </c>
      <c r="J135">
        <f t="shared" si="27"/>
        <v>1.0113232751907031</v>
      </c>
      <c r="K135">
        <f t="shared" si="25"/>
        <v>1.0067021327657113</v>
      </c>
      <c r="L135">
        <f t="shared" si="26"/>
        <v>1.0119318046649297</v>
      </c>
      <c r="N135">
        <f t="shared" si="20"/>
        <v>-3.0060685890327399E-3</v>
      </c>
      <c r="O135">
        <f t="shared" si="20"/>
        <v>-4.8532151755986686E-4</v>
      </c>
      <c r="P135">
        <f t="shared" si="20"/>
        <v>-2.8739703780645831E-3</v>
      </c>
      <c r="R135">
        <f t="shared" si="21"/>
        <v>0</v>
      </c>
      <c r="S135">
        <f t="shared" si="21"/>
        <v>0</v>
      </c>
      <c r="T135">
        <f t="shared" si="21"/>
        <v>0</v>
      </c>
      <c r="V135">
        <f t="shared" si="22"/>
        <v>0</v>
      </c>
      <c r="X135" t="e">
        <f t="shared" si="23"/>
        <v>#DIV/0!</v>
      </c>
      <c r="Y135" t="e">
        <f t="shared" si="23"/>
        <v>#DIV/0!</v>
      </c>
      <c r="Z135" t="e">
        <f t="shared" si="23"/>
        <v>#DIV/0!</v>
      </c>
      <c r="AB135" s="5">
        <v>8.9777777777777789E-5</v>
      </c>
      <c r="AD135">
        <f t="shared" si="24"/>
        <v>8.9777777777777789E-5</v>
      </c>
    </row>
    <row r="136" spans="1:30" x14ac:dyDescent="0.25">
      <c r="A136" s="2">
        <v>41670</v>
      </c>
      <c r="B136">
        <v>-4.8665087717240981E-3</v>
      </c>
      <c r="C136">
        <v>-2.407690891559545E-3</v>
      </c>
      <c r="D136">
        <v>-5.1770273381566813E-3</v>
      </c>
      <c r="F136">
        <f t="shared" si="17"/>
        <v>1.1162842448888419E-2</v>
      </c>
      <c r="G136">
        <f t="shared" si="18"/>
        <v>5.6777396396315693E-3</v>
      </c>
      <c r="H136">
        <f t="shared" si="19"/>
        <v>9.6707008471067762E-3</v>
      </c>
      <c r="J136">
        <f t="shared" si="27"/>
        <v>0.99513349122827588</v>
      </c>
      <c r="K136">
        <f t="shared" si="25"/>
        <v>0.99759230910844043</v>
      </c>
      <c r="L136">
        <f t="shared" si="26"/>
        <v>0.99482297266184327</v>
      </c>
      <c r="N136">
        <f t="shared" si="20"/>
        <v>2.054132033801892E-5</v>
      </c>
      <c r="O136">
        <f t="shared" si="20"/>
        <v>1.3696109973888593E-3</v>
      </c>
      <c r="P136">
        <f t="shared" si="20"/>
        <v>-1.5228588575117996E-3</v>
      </c>
      <c r="R136">
        <f t="shared" si="21"/>
        <v>1.8401514159204493E-3</v>
      </c>
      <c r="S136">
        <f t="shared" si="21"/>
        <v>0.2412246922752051</v>
      </c>
      <c r="T136">
        <f t="shared" si="21"/>
        <v>0</v>
      </c>
      <c r="V136">
        <f t="shared" si="22"/>
        <v>0.24306484369112555</v>
      </c>
      <c r="X136">
        <f t="shared" si="23"/>
        <v>7.5706193786659673E-3</v>
      </c>
      <c r="Y136">
        <f t="shared" si="23"/>
        <v>0.99242938062133401</v>
      </c>
      <c r="Z136">
        <f t="shared" si="23"/>
        <v>0</v>
      </c>
      <c r="AB136" s="5">
        <v>1.8944444444444443E-5</v>
      </c>
      <c r="AD136">
        <f t="shared" si="24"/>
        <v>-2.4263056658517289E-3</v>
      </c>
    </row>
    <row r="137" spans="1:30" x14ac:dyDescent="0.25">
      <c r="A137" s="2">
        <v>41698</v>
      </c>
      <c r="B137">
        <v>-4.4985500315609219E-3</v>
      </c>
      <c r="C137">
        <v>1.113100058771565E-3</v>
      </c>
      <c r="D137">
        <v>3.5882740683053521E-3</v>
      </c>
      <c r="F137">
        <f t="shared" si="17"/>
        <v>9.6402402575286508E-3</v>
      </c>
      <c r="G137">
        <f t="shared" si="18"/>
        <v>4.8307583885866057E-3</v>
      </c>
      <c r="H137">
        <f t="shared" si="19"/>
        <v>9.4457669879412388E-3</v>
      </c>
      <c r="J137">
        <f t="shared" si="27"/>
        <v>0.99550144996843903</v>
      </c>
      <c r="K137">
        <f t="shared" si="25"/>
        <v>1.0011131000587716</v>
      </c>
      <c r="L137">
        <f t="shared" si="26"/>
        <v>1.0035882740683053</v>
      </c>
      <c r="N137">
        <f t="shared" si="20"/>
        <v>-1.8874720305401826E-3</v>
      </c>
      <c r="O137">
        <f t="shared" si="20"/>
        <v>2.3776666206676289E-4</v>
      </c>
      <c r="P137">
        <f t="shared" si="20"/>
        <v>-2.424997865050571E-3</v>
      </c>
      <c r="R137">
        <f t="shared" si="21"/>
        <v>0</v>
      </c>
      <c r="S137">
        <f t="shared" si="21"/>
        <v>4.9219323953051022E-2</v>
      </c>
      <c r="T137">
        <f t="shared" si="21"/>
        <v>0</v>
      </c>
      <c r="V137">
        <f t="shared" si="22"/>
        <v>4.9219323953051022E-2</v>
      </c>
      <c r="X137">
        <f t="shared" si="23"/>
        <v>0</v>
      </c>
      <c r="Y137">
        <f t="shared" si="23"/>
        <v>1</v>
      </c>
      <c r="Z137">
        <f t="shared" si="23"/>
        <v>0</v>
      </c>
      <c r="AB137" s="5">
        <v>8.0888888888888888E-5</v>
      </c>
      <c r="AD137">
        <f t="shared" si="24"/>
        <v>1.113100058771565E-3</v>
      </c>
    </row>
    <row r="138" spans="1:30" x14ac:dyDescent="0.25">
      <c r="A138" s="2">
        <v>41729</v>
      </c>
      <c r="B138">
        <v>1.5739199532135209E-3</v>
      </c>
      <c r="C138">
        <v>1.127565075177817E-3</v>
      </c>
      <c r="D138">
        <v>2.189251179195972E-3</v>
      </c>
      <c r="F138">
        <f t="shared" si="17"/>
        <v>8.6675640468627507E-3</v>
      </c>
      <c r="G138">
        <f t="shared" si="18"/>
        <v>4.0792767191273789E-3</v>
      </c>
      <c r="H138">
        <f t="shared" si="19"/>
        <v>8.3537911896505914E-3</v>
      </c>
      <c r="J138">
        <f t="shared" si="27"/>
        <v>1.0015739199532134</v>
      </c>
      <c r="K138">
        <f t="shared" si="25"/>
        <v>1.0011275650751779</v>
      </c>
      <c r="L138">
        <f t="shared" si="26"/>
        <v>1.0021892511791959</v>
      </c>
      <c r="N138">
        <f t="shared" si="20"/>
        <v>-3.2224659761214136E-3</v>
      </c>
      <c r="O138">
        <f t="shared" si="20"/>
        <v>-3.8299710705080869E-4</v>
      </c>
      <c r="P138">
        <f t="shared" si="20"/>
        <v>-3.2143458372693168E-3</v>
      </c>
      <c r="R138">
        <f t="shared" si="21"/>
        <v>0</v>
      </c>
      <c r="S138">
        <f t="shared" si="21"/>
        <v>0</v>
      </c>
      <c r="T138">
        <f t="shared" si="21"/>
        <v>0</v>
      </c>
      <c r="V138">
        <f t="shared" si="22"/>
        <v>0</v>
      </c>
      <c r="X138" t="e">
        <f t="shared" si="23"/>
        <v>#DIV/0!</v>
      </c>
      <c r="Y138" t="e">
        <f t="shared" si="23"/>
        <v>#DIV/0!</v>
      </c>
      <c r="Z138" t="e">
        <f t="shared" si="23"/>
        <v>#DIV/0!</v>
      </c>
      <c r="AB138" s="5">
        <v>1.0505555555555556E-4</v>
      </c>
      <c r="AD138">
        <f t="shared" si="24"/>
        <v>1.0505555555555556E-4</v>
      </c>
    </row>
    <row r="139" spans="1:30" x14ac:dyDescent="0.25">
      <c r="A139" s="2">
        <v>41759</v>
      </c>
      <c r="B139">
        <v>4.6370729754779509E-3</v>
      </c>
      <c r="C139">
        <v>8.8538782307455936E-3</v>
      </c>
      <c r="D139">
        <v>9.4952300399256725E-3</v>
      </c>
      <c r="F139">
        <f t="shared" si="17"/>
        <v>7.004884688635131E-3</v>
      </c>
      <c r="G139">
        <f t="shared" si="18"/>
        <v>3.7704665253259413E-3</v>
      </c>
      <c r="H139">
        <f t="shared" si="19"/>
        <v>8.4618048682261957E-3</v>
      </c>
      <c r="J139">
        <f t="shared" si="27"/>
        <v>1.0046370729754779</v>
      </c>
      <c r="K139">
        <f t="shared" si="25"/>
        <v>1.0088538782307457</v>
      </c>
      <c r="L139">
        <f t="shared" si="26"/>
        <v>1.0094952300399256</v>
      </c>
      <c r="N139">
        <f t="shared" si="20"/>
        <v>-1.4399680776971957E-3</v>
      </c>
      <c r="O139">
        <f t="shared" si="20"/>
        <v>1.6302015953773008E-4</v>
      </c>
      <c r="P139">
        <f t="shared" si="20"/>
        <v>-2.595478869418133E-3</v>
      </c>
      <c r="R139">
        <f t="shared" si="21"/>
        <v>0</v>
      </c>
      <c r="S139">
        <f t="shared" si="21"/>
        <v>4.3236071303838892E-2</v>
      </c>
      <c r="T139">
        <f t="shared" si="21"/>
        <v>0</v>
      </c>
      <c r="V139">
        <f t="shared" si="22"/>
        <v>4.3236071303838892E-2</v>
      </c>
      <c r="X139">
        <f t="shared" si="23"/>
        <v>0</v>
      </c>
      <c r="Y139">
        <f t="shared" si="23"/>
        <v>1</v>
      </c>
      <c r="Z139">
        <f t="shared" si="23"/>
        <v>0</v>
      </c>
      <c r="AB139" s="5">
        <v>7.9999999999999993E-5</v>
      </c>
      <c r="AD139">
        <f t="shared" si="24"/>
        <v>8.8538782307455936E-3</v>
      </c>
    </row>
    <row r="140" spans="1:30" x14ac:dyDescent="0.25">
      <c r="A140" s="2">
        <v>41789</v>
      </c>
      <c r="B140">
        <v>2.176625256850384E-3</v>
      </c>
      <c r="C140">
        <v>2.2780547178388182E-3</v>
      </c>
      <c r="D140">
        <v>4.0262965151983913E-3</v>
      </c>
      <c r="F140">
        <f t="shared" si="17"/>
        <v>7.1827209190204709E-3</v>
      </c>
      <c r="G140">
        <f t="shared" si="18"/>
        <v>4.5300542603419923E-3</v>
      </c>
      <c r="H140">
        <f t="shared" si="19"/>
        <v>9.0763393735639672E-3</v>
      </c>
      <c r="J140">
        <f t="shared" si="27"/>
        <v>1.0021766252568505</v>
      </c>
      <c r="K140">
        <f t="shared" si="25"/>
        <v>1.0022780547178389</v>
      </c>
      <c r="L140">
        <f t="shared" si="26"/>
        <v>1.0040262965151985</v>
      </c>
      <c r="N140">
        <f t="shared" si="20"/>
        <v>-7.77935095043647E-4</v>
      </c>
      <c r="O140">
        <f t="shared" si="20"/>
        <v>7.8720960051725797E-4</v>
      </c>
      <c r="P140">
        <f t="shared" si="20"/>
        <v>-1.9896209668528453E-3</v>
      </c>
      <c r="R140">
        <f t="shared" si="21"/>
        <v>0</v>
      </c>
      <c r="S140">
        <f t="shared" si="21"/>
        <v>0.17377487228107247</v>
      </c>
      <c r="T140">
        <f t="shared" si="21"/>
        <v>0</v>
      </c>
      <c r="V140">
        <f t="shared" si="22"/>
        <v>0.17377487228107247</v>
      </c>
      <c r="X140">
        <f t="shared" si="23"/>
        <v>0</v>
      </c>
      <c r="Y140">
        <f t="shared" si="23"/>
        <v>1</v>
      </c>
      <c r="Z140">
        <f t="shared" si="23"/>
        <v>0</v>
      </c>
      <c r="AB140" s="5">
        <v>9.8333333333333316E-5</v>
      </c>
      <c r="AD140">
        <f t="shared" si="24"/>
        <v>2.2780547178388182E-3</v>
      </c>
    </row>
    <row r="141" spans="1:30" x14ac:dyDescent="0.25">
      <c r="A141" s="2">
        <v>41820</v>
      </c>
      <c r="B141">
        <v>1.638685735875844E-3</v>
      </c>
      <c r="C141">
        <v>1.0136005353487441E-2</v>
      </c>
      <c r="D141">
        <v>6.2616629589760107E-4</v>
      </c>
      <c r="F141">
        <f t="shared" si="17"/>
        <v>7.0353722954787905E-3</v>
      </c>
      <c r="G141">
        <f t="shared" si="18"/>
        <v>4.5502920968309088E-3</v>
      </c>
      <c r="H141">
        <f t="shared" si="19"/>
        <v>8.7069277309093831E-3</v>
      </c>
      <c r="J141">
        <f t="shared" si="27"/>
        <v>1.0016386857358759</v>
      </c>
      <c r="K141">
        <f t="shared" si="25"/>
        <v>1.0101360053534874</v>
      </c>
      <c r="L141">
        <f t="shared" si="26"/>
        <v>1.0006261662958975</v>
      </c>
      <c r="N141">
        <f t="shared" si="20"/>
        <v>-9.9711706066030192E-4</v>
      </c>
      <c r="O141">
        <f t="shared" si="20"/>
        <v>8.957443271091492E-4</v>
      </c>
      <c r="P141">
        <f t="shared" si="20"/>
        <v>-7.0538147453236277E-4</v>
      </c>
      <c r="R141">
        <f t="shared" si="21"/>
        <v>0</v>
      </c>
      <c r="S141">
        <f t="shared" si="21"/>
        <v>0.19685424760599396</v>
      </c>
      <c r="T141">
        <f t="shared" si="21"/>
        <v>0</v>
      </c>
      <c r="V141">
        <f t="shared" si="22"/>
        <v>0.19685424760599396</v>
      </c>
      <c r="X141">
        <f t="shared" si="23"/>
        <v>0</v>
      </c>
      <c r="Y141">
        <f t="shared" si="23"/>
        <v>1</v>
      </c>
      <c r="Z141">
        <f t="shared" si="23"/>
        <v>0</v>
      </c>
      <c r="AB141" s="5">
        <v>8.6111111111111119E-6</v>
      </c>
      <c r="AD141">
        <f t="shared" si="24"/>
        <v>1.0136005353487441E-2</v>
      </c>
    </row>
    <row r="142" spans="1:30" x14ac:dyDescent="0.25">
      <c r="A142" s="2">
        <v>41851</v>
      </c>
      <c r="B142">
        <v>3.572435165653465E-3</v>
      </c>
      <c r="C142">
        <v>1.0986249156820491E-2</v>
      </c>
      <c r="D142">
        <v>5.4416398918593518E-3</v>
      </c>
      <c r="F142">
        <f t="shared" si="17"/>
        <v>7.0511722210740303E-3</v>
      </c>
      <c r="G142">
        <f t="shared" si="18"/>
        <v>4.5593563662305161E-3</v>
      </c>
      <c r="H142">
        <f t="shared" si="19"/>
        <v>8.68626590851127E-3</v>
      </c>
      <c r="J142">
        <f t="shared" si="27"/>
        <v>1.0035724351656534</v>
      </c>
      <c r="K142">
        <f t="shared" si="25"/>
        <v>1.0109862491568204</v>
      </c>
      <c r="L142">
        <f t="shared" si="26"/>
        <v>1.0054416398918593</v>
      </c>
      <c r="N142">
        <f t="shared" si="20"/>
        <v>-6.3903514751117996E-4</v>
      </c>
      <c r="O142">
        <f t="shared" si="20"/>
        <v>2.3117354679391688E-3</v>
      </c>
      <c r="P142">
        <f t="shared" si="20"/>
        <v>-4.1762966897140874E-4</v>
      </c>
      <c r="R142">
        <f t="shared" si="21"/>
        <v>0</v>
      </c>
      <c r="S142">
        <f t="shared" si="21"/>
        <v>0.50703109874484642</v>
      </c>
      <c r="T142">
        <f t="shared" si="21"/>
        <v>0</v>
      </c>
      <c r="V142">
        <f t="shared" si="22"/>
        <v>0.50703109874484642</v>
      </c>
      <c r="X142">
        <f t="shared" si="23"/>
        <v>0</v>
      </c>
      <c r="Y142">
        <f t="shared" si="23"/>
        <v>1</v>
      </c>
      <c r="Z142">
        <f t="shared" si="23"/>
        <v>0</v>
      </c>
      <c r="AB142" s="5">
        <v>1.0333333333333333E-5</v>
      </c>
      <c r="AD142">
        <f t="shared" si="24"/>
        <v>1.0986249156820491E-2</v>
      </c>
    </row>
    <row r="143" spans="1:30" x14ac:dyDescent="0.25">
      <c r="A143" s="2">
        <v>41880</v>
      </c>
      <c r="B143">
        <v>-1.656185808971977E-3</v>
      </c>
      <c r="C143">
        <v>1.513240184164695E-2</v>
      </c>
      <c r="D143">
        <v>-4.5753808399604974E-3</v>
      </c>
      <c r="F143">
        <f t="shared" ref="F143:F206" si="28">_xlfn.STDEV.S(B131:B142)</f>
        <v>7.0372688788167192E-3</v>
      </c>
      <c r="G143">
        <f t="shared" ref="G143:G206" si="29">_xlfn.STDEV.S(C131:C142)</f>
        <v>5.169196724860891E-3</v>
      </c>
      <c r="H143">
        <f t="shared" ref="H143:H206" si="30">_xlfn.STDEV.S(D131:D142)</f>
        <v>8.7923952649797948E-3</v>
      </c>
      <c r="J143">
        <f t="shared" si="27"/>
        <v>0.99834381419102802</v>
      </c>
      <c r="K143">
        <f t="shared" si="25"/>
        <v>1.015132401841647</v>
      </c>
      <c r="L143">
        <f t="shared" si="26"/>
        <v>0.99542461916003955</v>
      </c>
      <c r="N143">
        <f t="shared" ref="N143:P206" si="31">GEOMEAN(J131:J142)-1</f>
        <v>-6.5970974427953522E-4</v>
      </c>
      <c r="O143">
        <f t="shared" si="31"/>
        <v>2.8145382616748815E-3</v>
      </c>
      <c r="P143">
        <f t="shared" si="31"/>
        <v>-2.3490225988087587E-4</v>
      </c>
      <c r="R143">
        <f t="shared" ref="R143:T206" si="32">IF(N143/F143&gt;0,N143/F143,0)</f>
        <v>0</v>
      </c>
      <c r="S143">
        <f t="shared" si="32"/>
        <v>0.54448271394635772</v>
      </c>
      <c r="T143">
        <f t="shared" si="32"/>
        <v>0</v>
      </c>
      <c r="V143">
        <f t="shared" ref="V143:V206" si="33">SUM(R143:T143)</f>
        <v>0.54448271394635772</v>
      </c>
      <c r="X143">
        <f t="shared" ref="X143:Z206" si="34">R143/$V143</f>
        <v>0</v>
      </c>
      <c r="Y143">
        <f t="shared" si="34"/>
        <v>1</v>
      </c>
      <c r="Z143">
        <f t="shared" si="34"/>
        <v>0</v>
      </c>
      <c r="AB143" s="5">
        <v>-8.8611111111111112E-6</v>
      </c>
      <c r="AD143">
        <f t="shared" ref="AD143:AD206" si="35">IF(V143=0,AB143,X143*B143+Y143*C143+Z143*D143)</f>
        <v>1.513240184164695E-2</v>
      </c>
    </row>
    <row r="144" spans="1:30" x14ac:dyDescent="0.25">
      <c r="A144" s="2">
        <v>41912</v>
      </c>
      <c r="B144">
        <v>-4.0801349658418752E-3</v>
      </c>
      <c r="C144">
        <v>7.132942829847223E-4</v>
      </c>
      <c r="D144">
        <v>3.5203602765558461E-3</v>
      </c>
      <c r="F144">
        <f t="shared" si="28"/>
        <v>6.9980052229119674E-3</v>
      </c>
      <c r="G144">
        <f t="shared" si="29"/>
        <v>6.0692088101692724E-3</v>
      </c>
      <c r="H144">
        <f t="shared" si="30"/>
        <v>8.8827108359581537E-3</v>
      </c>
      <c r="J144">
        <f t="shared" si="27"/>
        <v>0.99591986503415808</v>
      </c>
      <c r="K144">
        <f t="shared" si="25"/>
        <v>1.0007132942829848</v>
      </c>
      <c r="L144">
        <f t="shared" si="26"/>
        <v>1.0035203602765559</v>
      </c>
      <c r="N144">
        <f t="shared" si="31"/>
        <v>-9.5000013043211595E-4</v>
      </c>
      <c r="O144">
        <f t="shared" si="31"/>
        <v>4.1841042977204257E-3</v>
      </c>
      <c r="P144">
        <f t="shared" si="31"/>
        <v>-5.4483599702437324E-4</v>
      </c>
      <c r="R144">
        <f t="shared" si="32"/>
        <v>0</v>
      </c>
      <c r="S144">
        <f t="shared" si="32"/>
        <v>0.68939863968920345</v>
      </c>
      <c r="T144">
        <f t="shared" si="32"/>
        <v>0</v>
      </c>
      <c r="V144">
        <f t="shared" si="33"/>
        <v>0.68939863968920345</v>
      </c>
      <c r="X144">
        <f t="shared" si="34"/>
        <v>0</v>
      </c>
      <c r="Y144">
        <f t="shared" si="34"/>
        <v>1</v>
      </c>
      <c r="Z144">
        <f t="shared" si="34"/>
        <v>0</v>
      </c>
      <c r="AB144" s="5">
        <v>-4.5333333333333328E-5</v>
      </c>
      <c r="AD144">
        <f t="shared" si="35"/>
        <v>7.132942829847223E-4</v>
      </c>
    </row>
    <row r="145" spans="1:30" x14ac:dyDescent="0.25">
      <c r="A145" s="2">
        <v>41943</v>
      </c>
      <c r="B145">
        <v>-6.434637660321773E-3</v>
      </c>
      <c r="C145">
        <v>-4.1362647588469867E-3</v>
      </c>
      <c r="D145">
        <v>-3.1300543289970902E-3</v>
      </c>
      <c r="F145">
        <f t="shared" si="28"/>
        <v>7.0565022918385976E-3</v>
      </c>
      <c r="G145">
        <f t="shared" si="29"/>
        <v>5.7332276128095831E-3</v>
      </c>
      <c r="H145">
        <f t="shared" si="30"/>
        <v>8.9518457622476712E-3</v>
      </c>
      <c r="J145">
        <f t="shared" si="27"/>
        <v>0.99356536233967818</v>
      </c>
      <c r="K145">
        <f t="shared" si="25"/>
        <v>0.99586373524115301</v>
      </c>
      <c r="L145">
        <f t="shared" si="26"/>
        <v>0.99686994567100295</v>
      </c>
      <c r="N145">
        <f t="shared" si="31"/>
        <v>-1.1638965051167238E-3</v>
      </c>
      <c r="O145">
        <f t="shared" si="31"/>
        <v>4.5105873431814381E-3</v>
      </c>
      <c r="P145">
        <f t="shared" si="31"/>
        <v>-1.4008028197198819E-4</v>
      </c>
      <c r="R145">
        <f t="shared" si="32"/>
        <v>0</v>
      </c>
      <c r="S145">
        <f t="shared" si="32"/>
        <v>0.78674485783602321</v>
      </c>
      <c r="T145">
        <f t="shared" si="32"/>
        <v>0</v>
      </c>
      <c r="V145">
        <f t="shared" si="33"/>
        <v>0.78674485783602321</v>
      </c>
      <c r="X145">
        <f t="shared" si="34"/>
        <v>0</v>
      </c>
      <c r="Y145">
        <f t="shared" si="34"/>
        <v>1</v>
      </c>
      <c r="Z145">
        <f t="shared" si="34"/>
        <v>0</v>
      </c>
      <c r="AB145" s="5">
        <v>-2.9277777777777778E-5</v>
      </c>
      <c r="AD145">
        <f t="shared" si="35"/>
        <v>-4.1362647588469867E-3</v>
      </c>
    </row>
    <row r="146" spans="1:30" x14ac:dyDescent="0.25">
      <c r="A146" s="2">
        <v>41971</v>
      </c>
      <c r="B146">
        <v>4.0230187914462433E-3</v>
      </c>
      <c r="C146">
        <v>1.408728952517788E-2</v>
      </c>
      <c r="D146">
        <v>8.0378809447899432E-3</v>
      </c>
      <c r="F146">
        <f t="shared" si="28"/>
        <v>5.4020089615044115E-3</v>
      </c>
      <c r="G146">
        <f t="shared" si="29"/>
        <v>6.2493893041649755E-3</v>
      </c>
      <c r="H146">
        <f t="shared" si="30"/>
        <v>7.2192830778943376E-3</v>
      </c>
      <c r="J146">
        <f t="shared" si="27"/>
        <v>1.0040230187914463</v>
      </c>
      <c r="K146">
        <f t="shared" ref="K146:K209" si="36">1+C146</f>
        <v>1.0140872895251778</v>
      </c>
      <c r="L146">
        <f t="shared" ref="L146:L209" si="37">1+D146</f>
        <v>1.0080378809447899</v>
      </c>
      <c r="N146">
        <f t="shared" si="31"/>
        <v>-2.8904695140119507E-4</v>
      </c>
      <c r="O146">
        <f t="shared" si="31"/>
        <v>3.9299437595881059E-3</v>
      </c>
      <c r="P146">
        <f t="shared" si="31"/>
        <v>1.0647550362985481E-3</v>
      </c>
      <c r="R146">
        <f t="shared" si="32"/>
        <v>0</v>
      </c>
      <c r="S146">
        <f t="shared" si="32"/>
        <v>0.62885244754538672</v>
      </c>
      <c r="T146">
        <f t="shared" si="32"/>
        <v>0.14748764175197121</v>
      </c>
      <c r="V146">
        <f t="shared" si="33"/>
        <v>0.77634008929735798</v>
      </c>
      <c r="X146">
        <f t="shared" si="34"/>
        <v>0</v>
      </c>
      <c r="Y146">
        <f t="shared" si="34"/>
        <v>0.81002186569360612</v>
      </c>
      <c r="Z146">
        <f t="shared" si="34"/>
        <v>0.18997813430639376</v>
      </c>
      <c r="AB146" s="5">
        <v>-2.3333333333333336E-6</v>
      </c>
      <c r="AD146">
        <f t="shared" si="35"/>
        <v>1.2938034169418688E-2</v>
      </c>
    </row>
    <row r="147" spans="1:30" x14ac:dyDescent="0.25">
      <c r="A147" s="2">
        <v>42004</v>
      </c>
      <c r="B147">
        <v>5.0133991064079231E-2</v>
      </c>
      <c r="C147">
        <v>3.1692690528989473E-2</v>
      </c>
      <c r="D147">
        <v>2.023759089349824E-2</v>
      </c>
      <c r="F147">
        <f t="shared" si="28"/>
        <v>5.1230903978964001E-3</v>
      </c>
      <c r="G147">
        <f t="shared" si="29"/>
        <v>6.450432873165074E-3</v>
      </c>
      <c r="H147">
        <f t="shared" si="30"/>
        <v>5.4196377441623079E-3</v>
      </c>
      <c r="J147">
        <f t="shared" si="27"/>
        <v>1.0501339910640792</v>
      </c>
      <c r="K147">
        <f t="shared" si="36"/>
        <v>1.0316926905289894</v>
      </c>
      <c r="L147">
        <f t="shared" si="37"/>
        <v>1.0202375908934982</v>
      </c>
      <c r="N147">
        <f t="shared" si="31"/>
        <v>6.0541225530230669E-4</v>
      </c>
      <c r="O147">
        <f t="shared" si="31"/>
        <v>5.3632072793108332E-3</v>
      </c>
      <c r="P147">
        <f t="shared" si="31"/>
        <v>2.9844451111247228E-3</v>
      </c>
      <c r="R147">
        <f t="shared" si="32"/>
        <v>0.11817325252564272</v>
      </c>
      <c r="S147">
        <f t="shared" si="32"/>
        <v>0.83144920422669788</v>
      </c>
      <c r="T147">
        <f t="shared" si="32"/>
        <v>0.55067243458096049</v>
      </c>
      <c r="V147">
        <f t="shared" si="33"/>
        <v>1.5002948913333012</v>
      </c>
      <c r="X147">
        <f t="shared" si="34"/>
        <v>7.8766683275594579E-2</v>
      </c>
      <c r="Y147">
        <f t="shared" si="34"/>
        <v>0.55419051883046477</v>
      </c>
      <c r="Z147">
        <f t="shared" si="34"/>
        <v>0.36704279789394062</v>
      </c>
      <c r="AB147" s="5">
        <v>-9.8083333333333323E-5</v>
      </c>
      <c r="AD147">
        <f t="shared" si="35"/>
        <v>2.8940738787062381E-2</v>
      </c>
    </row>
    <row r="148" spans="1:30" x14ac:dyDescent="0.25">
      <c r="A148" s="2">
        <v>42034</v>
      </c>
      <c r="B148">
        <v>-4.0241763457771647E-3</v>
      </c>
      <c r="C148">
        <v>1.190352254335281E-2</v>
      </c>
      <c r="D148">
        <v>1.111100036406438E-2</v>
      </c>
      <c r="F148">
        <f t="shared" si="28"/>
        <v>1.5076952909863243E-2</v>
      </c>
      <c r="G148">
        <f t="shared" si="29"/>
        <v>9.9824674490885269E-3</v>
      </c>
      <c r="H148">
        <f t="shared" si="30"/>
        <v>6.9722902957078704E-3</v>
      </c>
      <c r="J148">
        <f t="shared" si="27"/>
        <v>0.99597582365422288</v>
      </c>
      <c r="K148">
        <f t="shared" si="36"/>
        <v>1.0119035225433528</v>
      </c>
      <c r="L148">
        <f t="shared" si="37"/>
        <v>1.0111110003640644</v>
      </c>
      <c r="N148">
        <f t="shared" si="31"/>
        <v>3.7504210100554047E-3</v>
      </c>
      <c r="O148">
        <f t="shared" si="31"/>
        <v>7.4196894005282843E-3</v>
      </c>
      <c r="P148">
        <f t="shared" si="31"/>
        <v>3.6679067387084263E-3</v>
      </c>
      <c r="R148">
        <f t="shared" si="32"/>
        <v>0.24875192172298316</v>
      </c>
      <c r="S148">
        <f t="shared" si="32"/>
        <v>0.74327208562105118</v>
      </c>
      <c r="T148">
        <f t="shared" si="32"/>
        <v>0.5260691369902345</v>
      </c>
      <c r="V148">
        <f t="shared" si="33"/>
        <v>1.5180931443342689</v>
      </c>
      <c r="X148">
        <f t="shared" si="34"/>
        <v>0.16385814180859676</v>
      </c>
      <c r="Y148">
        <f t="shared" si="34"/>
        <v>0.48960901272431417</v>
      </c>
      <c r="Z148">
        <f t="shared" si="34"/>
        <v>0.34653284546708901</v>
      </c>
      <c r="AB148" s="5">
        <v>-1.125E-4</v>
      </c>
      <c r="AD148">
        <f t="shared" si="35"/>
        <v>9.0190044342085222E-3</v>
      </c>
    </row>
    <row r="149" spans="1:30" x14ac:dyDescent="0.25">
      <c r="A149" s="2">
        <v>42062</v>
      </c>
      <c r="B149">
        <v>1.3843098525018241E-2</v>
      </c>
      <c r="C149">
        <v>1.7652524120694801E-2</v>
      </c>
      <c r="D149">
        <v>5.9798465295392688E-3</v>
      </c>
      <c r="F149">
        <f t="shared" si="28"/>
        <v>1.5034574790260796E-2</v>
      </c>
      <c r="G149">
        <f t="shared" si="29"/>
        <v>9.5409037196061454E-3</v>
      </c>
      <c r="H149">
        <f t="shared" si="30"/>
        <v>6.6679647013429865E-3</v>
      </c>
      <c r="J149">
        <f t="shared" si="27"/>
        <v>1.0138430985250182</v>
      </c>
      <c r="K149">
        <f t="shared" si="36"/>
        <v>1.0176525241206948</v>
      </c>
      <c r="L149">
        <f t="shared" si="37"/>
        <v>1.0059798465295393</v>
      </c>
      <c r="N149">
        <f t="shared" si="31"/>
        <v>3.8211957434222121E-3</v>
      </c>
      <c r="O149">
        <f t="shared" si="31"/>
        <v>8.6161920154856908E-3</v>
      </c>
      <c r="P149">
        <f t="shared" si="31"/>
        <v>5.0271403553494576E-3</v>
      </c>
      <c r="R149">
        <f t="shared" si="32"/>
        <v>0.2541605463892157</v>
      </c>
      <c r="S149">
        <f t="shared" si="32"/>
        <v>0.90307923323655259</v>
      </c>
      <c r="T149">
        <f t="shared" si="32"/>
        <v>0.75392426032743509</v>
      </c>
      <c r="V149">
        <f t="shared" si="33"/>
        <v>1.9111640399532033</v>
      </c>
      <c r="X149">
        <f t="shared" si="34"/>
        <v>0.13298730044933196</v>
      </c>
      <c r="Y149">
        <f t="shared" si="34"/>
        <v>0.47252837242514534</v>
      </c>
      <c r="Z149">
        <f t="shared" si="34"/>
        <v>0.39448432712552278</v>
      </c>
      <c r="AB149" s="5">
        <v>-1.3766666666666666E-4</v>
      </c>
      <c r="AD149">
        <f t="shared" si="35"/>
        <v>1.254123052916303E-2</v>
      </c>
    </row>
    <row r="150" spans="1:30" x14ac:dyDescent="0.25">
      <c r="A150" s="2">
        <v>42094</v>
      </c>
      <c r="B150">
        <v>-8.5313862267965002E-3</v>
      </c>
      <c r="C150">
        <v>-1.1309930369838629E-2</v>
      </c>
      <c r="D150">
        <v>-1.0803014128083269E-3</v>
      </c>
      <c r="F150">
        <f t="shared" si="28"/>
        <v>1.5033044234937809E-2</v>
      </c>
      <c r="G150">
        <f t="shared" si="29"/>
        <v>9.5466311332425523E-3</v>
      </c>
      <c r="H150">
        <f t="shared" si="30"/>
        <v>6.6561200553222847E-3</v>
      </c>
      <c r="J150">
        <f t="shared" si="27"/>
        <v>0.9914686137732035</v>
      </c>
      <c r="K150">
        <f t="shared" si="36"/>
        <v>0.98869006963016137</v>
      </c>
      <c r="L150">
        <f t="shared" si="37"/>
        <v>0.99891969858719165</v>
      </c>
      <c r="N150">
        <f t="shared" si="31"/>
        <v>5.3495764242705857E-3</v>
      </c>
      <c r="O150">
        <f t="shared" si="31"/>
        <v>9.9944021320583776E-3</v>
      </c>
      <c r="P150">
        <f t="shared" si="31"/>
        <v>5.2265061405376567E-3</v>
      </c>
      <c r="R150">
        <f t="shared" si="32"/>
        <v>0.35585449897352189</v>
      </c>
      <c r="S150">
        <f t="shared" si="32"/>
        <v>1.0469035613261133</v>
      </c>
      <c r="T150">
        <f t="shared" si="32"/>
        <v>0.78521812964573889</v>
      </c>
      <c r="V150">
        <f t="shared" si="33"/>
        <v>2.187976189945374</v>
      </c>
      <c r="X150">
        <f t="shared" si="34"/>
        <v>0.16264093759740883</v>
      </c>
      <c r="Y150">
        <f t="shared" si="34"/>
        <v>0.478480326311161</v>
      </c>
      <c r="Z150">
        <f t="shared" si="34"/>
        <v>0.35887873609143023</v>
      </c>
      <c r="AB150" s="5">
        <v>-1.9555555555555559E-4</v>
      </c>
      <c r="AD150">
        <f t="shared" si="35"/>
        <v>-7.1868290344751385E-3</v>
      </c>
    </row>
    <row r="151" spans="1:30" x14ac:dyDescent="0.25">
      <c r="A151" s="2">
        <v>42124</v>
      </c>
      <c r="B151">
        <v>-4.788883125846698E-4</v>
      </c>
      <c r="C151">
        <v>1.076711603409786E-2</v>
      </c>
      <c r="D151">
        <v>4.156117915017488E-3</v>
      </c>
      <c r="F151">
        <f t="shared" si="28"/>
        <v>1.5544271842306232E-2</v>
      </c>
      <c r="G151">
        <f t="shared" si="29"/>
        <v>1.1143312252058467E-2</v>
      </c>
      <c r="H151">
        <f t="shared" si="30"/>
        <v>6.8565501972317278E-3</v>
      </c>
      <c r="J151">
        <f t="shared" si="27"/>
        <v>0.99952111168741531</v>
      </c>
      <c r="K151">
        <f t="shared" si="36"/>
        <v>1.0107671160340979</v>
      </c>
      <c r="L151">
        <f t="shared" si="37"/>
        <v>1.0041561179150176</v>
      </c>
      <c r="N151">
        <f t="shared" si="31"/>
        <v>4.5003588141248052E-3</v>
      </c>
      <c r="O151">
        <f t="shared" si="31"/>
        <v>8.9427627711393676E-3</v>
      </c>
      <c r="P151">
        <f t="shared" si="31"/>
        <v>4.952808199363723E-3</v>
      </c>
      <c r="R151">
        <f t="shared" si="32"/>
        <v>0.28951879250312362</v>
      </c>
      <c r="S151">
        <f t="shared" si="32"/>
        <v>0.80252285575928295</v>
      </c>
      <c r="T151">
        <f t="shared" si="32"/>
        <v>0.72234696121139408</v>
      </c>
      <c r="V151">
        <f t="shared" si="33"/>
        <v>1.8143886094738004</v>
      </c>
      <c r="X151">
        <f t="shared" si="34"/>
        <v>0.15956823747206414</v>
      </c>
      <c r="Y151">
        <f t="shared" si="34"/>
        <v>0.4423103471708999</v>
      </c>
      <c r="Z151">
        <f t="shared" si="34"/>
        <v>0.3981214153570361</v>
      </c>
      <c r="AB151" s="5">
        <v>-2.1333333333333333E-4</v>
      </c>
      <c r="AD151">
        <f t="shared" si="35"/>
        <v>6.3406310138035766E-3</v>
      </c>
    </row>
    <row r="152" spans="1:30" x14ac:dyDescent="0.25">
      <c r="A152" s="2">
        <v>42153</v>
      </c>
      <c r="B152">
        <v>-1.786850108292915E-3</v>
      </c>
      <c r="C152">
        <v>-9.9984496141060537E-3</v>
      </c>
      <c r="D152">
        <v>-1.085954972213398E-3</v>
      </c>
      <c r="F152">
        <f t="shared" si="28"/>
        <v>1.561341151136914E-2</v>
      </c>
      <c r="G152">
        <f t="shared" si="29"/>
        <v>1.1154726167405291E-2</v>
      </c>
      <c r="H152">
        <f t="shared" si="30"/>
        <v>6.7081294738488969E-3</v>
      </c>
      <c r="J152">
        <f t="shared" si="27"/>
        <v>0.99821314989170706</v>
      </c>
      <c r="K152">
        <f t="shared" si="36"/>
        <v>0.99000155038589399</v>
      </c>
      <c r="L152">
        <f t="shared" si="37"/>
        <v>0.99891404502778658</v>
      </c>
      <c r="N152">
        <f t="shared" si="31"/>
        <v>4.0730885582054288E-3</v>
      </c>
      <c r="O152">
        <f t="shared" si="31"/>
        <v>9.1020748743415592E-3</v>
      </c>
      <c r="P152">
        <f t="shared" si="31"/>
        <v>4.5088068974525886E-3</v>
      </c>
      <c r="R152">
        <f t="shared" si="32"/>
        <v>0.2608711462731606</v>
      </c>
      <c r="S152">
        <f t="shared" si="32"/>
        <v>0.81598371288918869</v>
      </c>
      <c r="T152">
        <f t="shared" si="32"/>
        <v>0.67214070852833263</v>
      </c>
      <c r="V152">
        <f t="shared" si="33"/>
        <v>1.7489955676906819</v>
      </c>
      <c r="X152">
        <f t="shared" si="34"/>
        <v>0.14915483554804349</v>
      </c>
      <c r="Y152">
        <f t="shared" si="34"/>
        <v>0.46654418568172112</v>
      </c>
      <c r="Z152">
        <f t="shared" si="34"/>
        <v>0.38430097877023545</v>
      </c>
      <c r="AB152" s="5">
        <v>-1.6594444444444445E-4</v>
      </c>
      <c r="AD152">
        <f t="shared" si="35"/>
        <v>-5.3485694260662735E-3</v>
      </c>
    </row>
    <row r="153" spans="1:30" x14ac:dyDescent="0.25">
      <c r="A153" s="2">
        <v>42185</v>
      </c>
      <c r="B153">
        <v>-2.836008815538694E-3</v>
      </c>
      <c r="C153">
        <v>3.7154177241735418E-3</v>
      </c>
      <c r="D153">
        <v>5.1521667689681926E-3</v>
      </c>
      <c r="F153">
        <f t="shared" si="28"/>
        <v>1.5701361641034136E-2</v>
      </c>
      <c r="G153">
        <f t="shared" si="29"/>
        <v>1.2342822116480261E-2</v>
      </c>
      <c r="H153">
        <f t="shared" si="30"/>
        <v>6.9024948634372474E-3</v>
      </c>
      <c r="J153">
        <f t="shared" si="27"/>
        <v>0.99716399118446131</v>
      </c>
      <c r="K153">
        <f t="shared" si="36"/>
        <v>1.0037154177241736</v>
      </c>
      <c r="L153">
        <f t="shared" si="37"/>
        <v>1.0051521667689682</v>
      </c>
      <c r="N153">
        <f t="shared" si="31"/>
        <v>3.7415725711984482E-3</v>
      </c>
      <c r="O153">
        <f t="shared" si="31"/>
        <v>8.0662393943800037E-3</v>
      </c>
      <c r="P153">
        <f t="shared" si="31"/>
        <v>4.0815832660983098E-3</v>
      </c>
      <c r="R153">
        <f t="shared" si="32"/>
        <v>0.23829605716616165</v>
      </c>
      <c r="S153">
        <f t="shared" si="32"/>
        <v>0.65351662028814939</v>
      </c>
      <c r="T153">
        <f t="shared" si="32"/>
        <v>0.59132000049990574</v>
      </c>
      <c r="V153">
        <f t="shared" si="33"/>
        <v>1.4831326779542167</v>
      </c>
      <c r="X153">
        <f t="shared" si="34"/>
        <v>0.16067076176546741</v>
      </c>
      <c r="Y153">
        <f t="shared" si="34"/>
        <v>0.44063260826373823</v>
      </c>
      <c r="Z153">
        <f t="shared" si="34"/>
        <v>0.39869662997079441</v>
      </c>
      <c r="AB153" s="5">
        <v>-2.8355555555555556E-4</v>
      </c>
      <c r="AD153">
        <f t="shared" si="35"/>
        <v>3.2356220336608619E-3</v>
      </c>
    </row>
    <row r="154" spans="1:30" x14ac:dyDescent="0.25">
      <c r="A154" s="2">
        <v>42216</v>
      </c>
      <c r="B154">
        <v>-4.2440260678295646E-3</v>
      </c>
      <c r="C154">
        <v>-2.0703417248082091E-2</v>
      </c>
      <c r="D154">
        <v>-2.510004615114075E-2</v>
      </c>
      <c r="F154">
        <f t="shared" si="28"/>
        <v>1.5811442080803467E-2</v>
      </c>
      <c r="G154">
        <f t="shared" si="29"/>
        <v>1.2387303223818005E-2</v>
      </c>
      <c r="H154">
        <f t="shared" si="30"/>
        <v>6.8183703335886669E-3</v>
      </c>
      <c r="J154">
        <f t="shared" si="27"/>
        <v>0.99575597393217041</v>
      </c>
      <c r="K154">
        <f t="shared" si="36"/>
        <v>0.97929658275191789</v>
      </c>
      <c r="L154">
        <f t="shared" si="37"/>
        <v>0.9748999538488593</v>
      </c>
      <c r="N154">
        <f t="shared" si="31"/>
        <v>3.3671311875258514E-3</v>
      </c>
      <c r="O154">
        <f t="shared" si="31"/>
        <v>7.5307248603031507E-3</v>
      </c>
      <c r="P154">
        <f t="shared" si="31"/>
        <v>4.4592700732768442E-3</v>
      </c>
      <c r="R154">
        <f t="shared" si="32"/>
        <v>0.21295535032910476</v>
      </c>
      <c r="S154">
        <f t="shared" si="32"/>
        <v>0.60793901014897711</v>
      </c>
      <c r="T154">
        <f t="shared" si="32"/>
        <v>0.65400819478953509</v>
      </c>
      <c r="V154">
        <f t="shared" si="33"/>
        <v>1.4749025552676169</v>
      </c>
      <c r="X154">
        <f t="shared" si="34"/>
        <v>0.14438604745007347</v>
      </c>
      <c r="Y154">
        <f t="shared" si="34"/>
        <v>0.41218927174390058</v>
      </c>
      <c r="Z154">
        <f t="shared" si="34"/>
        <v>0.44342468080602593</v>
      </c>
      <c r="AB154" s="5">
        <v>-2.566111111111111E-4</v>
      </c>
      <c r="AD154">
        <f t="shared" si="35"/>
        <v>-2.0276484580092163E-2</v>
      </c>
    </row>
    <row r="155" spans="1:30" x14ac:dyDescent="0.25">
      <c r="A155" s="2">
        <v>42247</v>
      </c>
      <c r="B155">
        <v>1.27190574735423E-3</v>
      </c>
      <c r="C155">
        <v>4.6254090999862559E-3</v>
      </c>
      <c r="D155">
        <v>5.5669307391911001E-3</v>
      </c>
      <c r="F155">
        <f t="shared" si="28"/>
        <v>1.5967463606927561E-2</v>
      </c>
      <c r="G155">
        <f t="shared" si="29"/>
        <v>1.4752070876234353E-2</v>
      </c>
      <c r="H155">
        <f t="shared" si="30"/>
        <v>1.0903454058676789E-2</v>
      </c>
      <c r="J155">
        <f t="shared" si="27"/>
        <v>1.0012719057473543</v>
      </c>
      <c r="K155">
        <f t="shared" si="36"/>
        <v>1.0046254090999862</v>
      </c>
      <c r="L155">
        <f t="shared" si="37"/>
        <v>1.005566930739191</v>
      </c>
      <c r="N155">
        <f t="shared" si="31"/>
        <v>2.7135562508693312E-3</v>
      </c>
      <c r="O155">
        <f t="shared" si="31"/>
        <v>4.8603608955095634E-3</v>
      </c>
      <c r="P155">
        <f t="shared" si="31"/>
        <v>1.8805135772883563E-3</v>
      </c>
      <c r="R155">
        <f t="shared" si="32"/>
        <v>0.16994284863702722</v>
      </c>
      <c r="S155">
        <f t="shared" si="32"/>
        <v>0.32946973589583445</v>
      </c>
      <c r="T155">
        <f t="shared" si="32"/>
        <v>0.17246952820348471</v>
      </c>
      <c r="V155">
        <f t="shared" si="33"/>
        <v>0.67188211273634635</v>
      </c>
      <c r="X155">
        <f t="shared" si="34"/>
        <v>0.25293551564411804</v>
      </c>
      <c r="Y155">
        <f t="shared" si="34"/>
        <v>0.49036836916824106</v>
      </c>
      <c r="Z155">
        <f t="shared" si="34"/>
        <v>0.25669611518764091</v>
      </c>
      <c r="AB155" s="5">
        <v>-2.3766666666666668E-4</v>
      </c>
      <c r="AD155">
        <f t="shared" si="35"/>
        <v>4.0188739474229787E-3</v>
      </c>
    </row>
    <row r="156" spans="1:30" x14ac:dyDescent="0.25">
      <c r="A156" s="2">
        <v>42277</v>
      </c>
      <c r="B156">
        <v>3.6365867906992919E-3</v>
      </c>
      <c r="C156">
        <v>1.138457637421442E-2</v>
      </c>
      <c r="D156">
        <v>2.059615200651619E-2</v>
      </c>
      <c r="F156">
        <f t="shared" si="28"/>
        <v>1.591500681048923E-2</v>
      </c>
      <c r="G156">
        <f t="shared" si="29"/>
        <v>1.4401033211400379E-2</v>
      </c>
      <c r="H156">
        <f t="shared" si="30"/>
        <v>1.074483646198964E-2</v>
      </c>
      <c r="J156">
        <f t="shared" si="27"/>
        <v>1.0036365867906993</v>
      </c>
      <c r="K156">
        <f t="shared" si="36"/>
        <v>1.0113845763742144</v>
      </c>
      <c r="L156">
        <f t="shared" si="37"/>
        <v>1.0205961520065161</v>
      </c>
      <c r="N156">
        <f t="shared" si="31"/>
        <v>2.9583030683835165E-3</v>
      </c>
      <c r="O156">
        <f t="shared" si="31"/>
        <v>3.9894990582485246E-3</v>
      </c>
      <c r="P156">
        <f t="shared" si="31"/>
        <v>2.72724084715259E-3</v>
      </c>
      <c r="R156">
        <f t="shared" si="32"/>
        <v>0.18588135736352712</v>
      </c>
      <c r="S156">
        <f t="shared" si="32"/>
        <v>0.27702866868540327</v>
      </c>
      <c r="T156">
        <f t="shared" si="32"/>
        <v>0.25381873952203288</v>
      </c>
      <c r="V156">
        <f t="shared" si="33"/>
        <v>0.71672876557096332</v>
      </c>
      <c r="X156">
        <f t="shared" si="34"/>
        <v>0.25934686354530445</v>
      </c>
      <c r="Y156">
        <f t="shared" si="34"/>
        <v>0.38651813906857163</v>
      </c>
      <c r="Z156">
        <f t="shared" si="34"/>
        <v>0.35413499738612386</v>
      </c>
      <c r="AB156" s="5">
        <v>-2.3833333333333329E-4</v>
      </c>
      <c r="AD156">
        <f t="shared" si="35"/>
        <v>1.2637300889415351E-2</v>
      </c>
    </row>
    <row r="157" spans="1:30" x14ac:dyDescent="0.25">
      <c r="A157" s="2">
        <v>42307</v>
      </c>
      <c r="B157">
        <v>4.7396598808868706E-3</v>
      </c>
      <c r="C157">
        <v>1.2734821174858231E-2</v>
      </c>
      <c r="D157">
        <v>1.5265413122806231E-2</v>
      </c>
      <c r="F157">
        <f t="shared" si="28"/>
        <v>1.5754871331373412E-2</v>
      </c>
      <c r="G157">
        <f t="shared" si="29"/>
        <v>1.4503078875139758E-2</v>
      </c>
      <c r="H157">
        <f t="shared" si="30"/>
        <v>1.191835650863097E-2</v>
      </c>
      <c r="J157">
        <f t="shared" si="27"/>
        <v>1.0047396598808869</v>
      </c>
      <c r="K157">
        <f t="shared" si="36"/>
        <v>1.0127348211748581</v>
      </c>
      <c r="L157">
        <f t="shared" si="37"/>
        <v>1.0152654131228063</v>
      </c>
      <c r="N157">
        <f t="shared" si="31"/>
        <v>3.6036193653388171E-3</v>
      </c>
      <c r="O157">
        <f t="shared" si="31"/>
        <v>4.8773528406855782E-3</v>
      </c>
      <c r="P157">
        <f t="shared" si="31"/>
        <v>4.1381289319040171E-3</v>
      </c>
      <c r="R157">
        <f t="shared" si="32"/>
        <v>0.22873048529204815</v>
      </c>
      <c r="S157">
        <f t="shared" si="32"/>
        <v>0.33629775323404065</v>
      </c>
      <c r="T157">
        <f t="shared" si="32"/>
        <v>0.34720633913805898</v>
      </c>
      <c r="V157">
        <f t="shared" si="33"/>
        <v>0.91223457766414773</v>
      </c>
      <c r="X157">
        <f t="shared" si="34"/>
        <v>0.25073647819591705</v>
      </c>
      <c r="Y157">
        <f t="shared" si="34"/>
        <v>0.3686527144094438</v>
      </c>
      <c r="Z157">
        <f t="shared" si="34"/>
        <v>0.38061080739463921</v>
      </c>
      <c r="AB157" s="5">
        <v>-2.9166666666666664E-4</v>
      </c>
      <c r="AD157">
        <f t="shared" si="35"/>
        <v>1.1693313233894402E-2</v>
      </c>
    </row>
    <row r="158" spans="1:30" x14ac:dyDescent="0.25">
      <c r="A158" s="2">
        <v>42338</v>
      </c>
      <c r="B158">
        <v>3.233897227894466E-5</v>
      </c>
      <c r="C158">
        <v>-1.8289089546618811E-2</v>
      </c>
      <c r="D158">
        <v>-1.3441785584416929E-2</v>
      </c>
      <c r="F158">
        <f t="shared" si="28"/>
        <v>1.5427303955715493E-2</v>
      </c>
      <c r="G158">
        <f t="shared" si="29"/>
        <v>1.4356713219131978E-2</v>
      </c>
      <c r="H158">
        <f t="shared" si="30"/>
        <v>1.2071404845795389E-2</v>
      </c>
      <c r="J158">
        <f t="shared" si="27"/>
        <v>1.0000323389722789</v>
      </c>
      <c r="K158">
        <f t="shared" si="36"/>
        <v>0.98171091045338121</v>
      </c>
      <c r="L158">
        <f t="shared" si="37"/>
        <v>0.98655821441558311</v>
      </c>
      <c r="N158">
        <f t="shared" si="31"/>
        <v>4.5394049302196482E-3</v>
      </c>
      <c r="O158">
        <f t="shared" si="31"/>
        <v>6.2851041539742081E-3</v>
      </c>
      <c r="P158">
        <f t="shared" si="31"/>
        <v>5.6693534133871459E-3</v>
      </c>
      <c r="R158">
        <f t="shared" si="32"/>
        <v>0.29424486243676384</v>
      </c>
      <c r="S158">
        <f t="shared" si="32"/>
        <v>0.43778154916395356</v>
      </c>
      <c r="T158">
        <f t="shared" si="32"/>
        <v>0.46965150169425784</v>
      </c>
      <c r="V158">
        <f t="shared" si="33"/>
        <v>1.2016779132949753</v>
      </c>
      <c r="X158">
        <f t="shared" si="34"/>
        <v>0.24486167148562354</v>
      </c>
      <c r="Y158">
        <f t="shared" si="34"/>
        <v>0.36430855915755816</v>
      </c>
      <c r="Z158">
        <f t="shared" si="34"/>
        <v>0.39082976935681824</v>
      </c>
      <c r="AB158" s="5">
        <v>-3.2722222222222224E-4</v>
      </c>
      <c r="AD158">
        <f t="shared" si="35"/>
        <v>-1.1908403245927381E-2</v>
      </c>
    </row>
    <row r="159" spans="1:30" x14ac:dyDescent="0.25">
      <c r="A159" s="2">
        <v>42369</v>
      </c>
      <c r="B159">
        <v>-4.7079272364030098E-3</v>
      </c>
      <c r="C159">
        <v>-6.8500922739628267E-3</v>
      </c>
      <c r="D159">
        <v>-2.026190991804518E-2</v>
      </c>
      <c r="F159">
        <f t="shared" si="28"/>
        <v>1.5484849019239815E-2</v>
      </c>
      <c r="G159">
        <f t="shared" si="29"/>
        <v>1.5750991435993084E-2</v>
      </c>
      <c r="H159">
        <f t="shared" si="30"/>
        <v>1.3235506427815274E-2</v>
      </c>
      <c r="J159">
        <f t="shared" si="27"/>
        <v>0.99529207276359699</v>
      </c>
      <c r="K159">
        <f t="shared" si="36"/>
        <v>0.99314990772603717</v>
      </c>
      <c r="L159">
        <f t="shared" si="37"/>
        <v>0.97973809008195478</v>
      </c>
      <c r="N159">
        <f t="shared" si="31"/>
        <v>4.2060695544510196E-3</v>
      </c>
      <c r="O159">
        <f t="shared" si="31"/>
        <v>3.5678358593407289E-3</v>
      </c>
      <c r="P159">
        <f t="shared" si="31"/>
        <v>3.8659054017855521E-3</v>
      </c>
      <c r="R159">
        <f t="shared" si="32"/>
        <v>0.27162483465127801</v>
      </c>
      <c r="S159">
        <f t="shared" si="32"/>
        <v>0.22651500217235565</v>
      </c>
      <c r="T159">
        <f t="shared" si="32"/>
        <v>0.29208594494435824</v>
      </c>
      <c r="V159">
        <f t="shared" si="33"/>
        <v>0.79022578176799185</v>
      </c>
      <c r="X159">
        <f t="shared" si="34"/>
        <v>0.34373066649833289</v>
      </c>
      <c r="Y159">
        <f t="shared" si="34"/>
        <v>0.28664592752917778</v>
      </c>
      <c r="Z159">
        <f t="shared" si="34"/>
        <v>0.36962340597248938</v>
      </c>
      <c r="AB159" s="5">
        <v>-4.0558333333333332E-4</v>
      </c>
      <c r="AD159">
        <f t="shared" si="35"/>
        <v>-1.1071086175740612E-2</v>
      </c>
    </row>
    <row r="160" spans="1:30" x14ac:dyDescent="0.25">
      <c r="A160" s="2">
        <v>42398</v>
      </c>
      <c r="B160">
        <v>1.9862133899187472E-2</v>
      </c>
      <c r="C160">
        <v>-3.1618076492398329E-3</v>
      </c>
      <c r="D160">
        <v>1.8841787879432869E-2</v>
      </c>
      <c r="F160">
        <f t="shared" si="28"/>
        <v>5.7900059153407389E-3</v>
      </c>
      <c r="G160">
        <f t="shared" si="29"/>
        <v>1.3251089594707589E-2</v>
      </c>
      <c r="H160">
        <f t="shared" si="30"/>
        <v>1.3852871055292268E-2</v>
      </c>
      <c r="J160">
        <f t="shared" si="27"/>
        <v>1.0198621338991876</v>
      </c>
      <c r="K160">
        <f t="shared" si="36"/>
        <v>0.99683819235076021</v>
      </c>
      <c r="L160">
        <f t="shared" si="37"/>
        <v>1.0188417878794329</v>
      </c>
      <c r="N160">
        <f t="shared" si="31"/>
        <v>-2.7244835983530891E-4</v>
      </c>
      <c r="O160">
        <f t="shared" si="31"/>
        <v>3.8868641108380508E-4</v>
      </c>
      <c r="P160">
        <f t="shared" si="31"/>
        <v>4.8310777883653344E-4</v>
      </c>
      <c r="R160">
        <f t="shared" si="32"/>
        <v>0</v>
      </c>
      <c r="S160">
        <f t="shared" si="32"/>
        <v>2.9332411369329528E-2</v>
      </c>
      <c r="T160">
        <f t="shared" si="32"/>
        <v>3.4874198778596863E-2</v>
      </c>
      <c r="V160">
        <f t="shared" si="33"/>
        <v>6.4206610147926391E-2</v>
      </c>
      <c r="X160">
        <f t="shared" si="34"/>
        <v>0</v>
      </c>
      <c r="Y160">
        <f t="shared" si="34"/>
        <v>0.45684410533043607</v>
      </c>
      <c r="Z160">
        <f t="shared" si="34"/>
        <v>0.54315589466956393</v>
      </c>
      <c r="AB160" s="5">
        <v>-3.6250000000000008E-4</v>
      </c>
      <c r="AD160">
        <f t="shared" si="35"/>
        <v>8.7895749660836051E-3</v>
      </c>
    </row>
    <row r="161" spans="1:30" x14ac:dyDescent="0.25">
      <c r="A161" s="2">
        <v>42429</v>
      </c>
      <c r="B161">
        <v>-8.3819381927868978E-3</v>
      </c>
      <c r="C161">
        <v>-1.3052827910426969E-2</v>
      </c>
      <c r="D161">
        <v>-1.5049424338255939E-2</v>
      </c>
      <c r="F161">
        <f t="shared" si="28"/>
        <v>8.0442759305790531E-3</v>
      </c>
      <c r="G161">
        <f t="shared" si="29"/>
        <v>1.2774395467639151E-2</v>
      </c>
      <c r="H161">
        <f t="shared" si="30"/>
        <v>1.4549804144328046E-2</v>
      </c>
      <c r="J161">
        <f t="shared" si="27"/>
        <v>0.99161806180721312</v>
      </c>
      <c r="K161">
        <f t="shared" si="36"/>
        <v>0.98694717208957305</v>
      </c>
      <c r="L161">
        <f t="shared" si="37"/>
        <v>0.98495057566174404</v>
      </c>
      <c r="N161">
        <f t="shared" si="31"/>
        <v>1.7039437886494646E-3</v>
      </c>
      <c r="O161">
        <f t="shared" si="31"/>
        <v>-8.6102234774676489E-4</v>
      </c>
      <c r="P161">
        <f t="shared" si="31"/>
        <v>1.118345451417202E-3</v>
      </c>
      <c r="R161">
        <f t="shared" si="32"/>
        <v>0.21182065400966538</v>
      </c>
      <c r="S161">
        <f t="shared" si="32"/>
        <v>0</v>
      </c>
      <c r="T161">
        <f t="shared" si="32"/>
        <v>7.6863264984440835E-2</v>
      </c>
      <c r="V161">
        <f t="shared" si="33"/>
        <v>0.28868391899410623</v>
      </c>
      <c r="X161">
        <f t="shared" si="34"/>
        <v>0.73374594174741647</v>
      </c>
      <c r="Y161">
        <f t="shared" si="34"/>
        <v>0</v>
      </c>
      <c r="Z161">
        <f t="shared" si="34"/>
        <v>0.26625405825258341</v>
      </c>
      <c r="AB161" s="5">
        <v>-4.3400000000000003E-4</v>
      </c>
      <c r="AD161">
        <f t="shared" si="35"/>
        <v>-1.0157183437360905E-2</v>
      </c>
    </row>
    <row r="162" spans="1:30" x14ac:dyDescent="0.25">
      <c r="A162" s="2">
        <v>42460</v>
      </c>
      <c r="B162">
        <v>7.3350513974830937E-3</v>
      </c>
      <c r="C162">
        <v>3.4451722761805752E-3</v>
      </c>
      <c r="D162">
        <v>8.7999814986111629E-3</v>
      </c>
      <c r="F162">
        <f t="shared" si="28"/>
        <v>7.5457760876418206E-3</v>
      </c>
      <c r="G162">
        <f t="shared" si="29"/>
        <v>1.1781958206112443E-2</v>
      </c>
      <c r="H162">
        <f t="shared" si="30"/>
        <v>1.5176745142971989E-2</v>
      </c>
      <c r="J162">
        <f t="shared" si="27"/>
        <v>1.007335051397483</v>
      </c>
      <c r="K162">
        <f t="shared" si="36"/>
        <v>1.0034451722761806</v>
      </c>
      <c r="L162">
        <f t="shared" si="37"/>
        <v>1.0087999814986111</v>
      </c>
      <c r="N162">
        <f t="shared" si="31"/>
        <v>-1.4461433468715423E-4</v>
      </c>
      <c r="O162">
        <f t="shared" si="31"/>
        <v>-3.408678182522662E-3</v>
      </c>
      <c r="P162">
        <f t="shared" si="31"/>
        <v>-6.4256075605062524E-4</v>
      </c>
      <c r="R162">
        <f t="shared" si="32"/>
        <v>0</v>
      </c>
      <c r="S162">
        <f t="shared" si="32"/>
        <v>0</v>
      </c>
      <c r="T162">
        <f t="shared" si="32"/>
        <v>0</v>
      </c>
      <c r="V162">
        <f t="shared" si="33"/>
        <v>0</v>
      </c>
      <c r="X162" t="e">
        <f t="shared" si="34"/>
        <v>#DIV/0!</v>
      </c>
      <c r="Y162" t="e">
        <f t="shared" si="34"/>
        <v>#DIV/0!</v>
      </c>
      <c r="Z162" t="e">
        <f t="shared" si="34"/>
        <v>#DIV/0!</v>
      </c>
      <c r="AB162" s="5">
        <v>-4.3400000000000003E-4</v>
      </c>
      <c r="AD162">
        <f t="shared" si="35"/>
        <v>-4.3400000000000003E-4</v>
      </c>
    </row>
    <row r="163" spans="1:30" x14ac:dyDescent="0.25">
      <c r="A163" s="2">
        <v>42489</v>
      </c>
      <c r="B163">
        <v>2.6562250920898468E-4</v>
      </c>
      <c r="C163">
        <v>1.437451245850903E-2</v>
      </c>
      <c r="D163">
        <v>2.1285362070083929E-3</v>
      </c>
      <c r="F163">
        <f t="shared" si="28"/>
        <v>7.3245078662551501E-3</v>
      </c>
      <c r="G163">
        <f t="shared" si="29"/>
        <v>1.1644269976200702E-2</v>
      </c>
      <c r="H163">
        <f t="shared" si="30"/>
        <v>1.5410779555850082E-2</v>
      </c>
      <c r="J163">
        <f t="shared" si="27"/>
        <v>1.000265622509209</v>
      </c>
      <c r="K163">
        <f t="shared" si="36"/>
        <v>1.0143745124585091</v>
      </c>
      <c r="L163">
        <f t="shared" si="37"/>
        <v>1.0021285362070085</v>
      </c>
      <c r="N163">
        <f t="shared" si="31"/>
        <v>1.1790920872840616E-3</v>
      </c>
      <c r="O163">
        <f t="shared" si="31"/>
        <v>-2.1776576457046559E-3</v>
      </c>
      <c r="P163">
        <f t="shared" si="31"/>
        <v>1.774461789834092E-4</v>
      </c>
      <c r="R163">
        <f t="shared" si="32"/>
        <v>0.16097901849710264</v>
      </c>
      <c r="S163">
        <f t="shared" si="32"/>
        <v>0</v>
      </c>
      <c r="T163">
        <f t="shared" si="32"/>
        <v>1.1514419393277797E-2</v>
      </c>
      <c r="V163">
        <f t="shared" si="33"/>
        <v>0.17249343789038044</v>
      </c>
      <c r="X163">
        <f t="shared" si="34"/>
        <v>0.93324720329016109</v>
      </c>
      <c r="Y163">
        <f t="shared" si="34"/>
        <v>0</v>
      </c>
      <c r="Z163">
        <f t="shared" si="34"/>
        <v>6.6752796709838955E-2</v>
      </c>
      <c r="AB163" s="5">
        <v>-4.1808333333333335E-4</v>
      </c>
      <c r="AD163">
        <f t="shared" si="35"/>
        <v>3.8997720856616294E-4</v>
      </c>
    </row>
    <row r="164" spans="1:30" x14ac:dyDescent="0.25">
      <c r="A164" s="2">
        <v>42521</v>
      </c>
      <c r="B164">
        <v>2.0274897765262478E-2</v>
      </c>
      <c r="C164">
        <v>-5.5767484588642672E-3</v>
      </c>
      <c r="D164">
        <v>1.3904517014888131E-2</v>
      </c>
      <c r="F164">
        <f t="shared" si="28"/>
        <v>7.3121042736208619E-3</v>
      </c>
      <c r="G164">
        <f t="shared" si="29"/>
        <v>1.2046696371355723E-2</v>
      </c>
      <c r="H164">
        <f t="shared" si="30"/>
        <v>1.5375572239307918E-2</v>
      </c>
      <c r="J164">
        <f t="shared" si="27"/>
        <v>1.0202748977652625</v>
      </c>
      <c r="K164">
        <f t="shared" si="36"/>
        <v>0.99442325154113576</v>
      </c>
      <c r="L164">
        <f t="shared" si="37"/>
        <v>1.0139045170148882</v>
      </c>
      <c r="N164">
        <f t="shared" si="31"/>
        <v>1.2412163641850604E-3</v>
      </c>
      <c r="O164">
        <f t="shared" si="31"/>
        <v>-1.8813755746878158E-3</v>
      </c>
      <c r="P164">
        <f t="shared" si="31"/>
        <v>8.9945586119188903E-6</v>
      </c>
      <c r="R164">
        <f t="shared" si="32"/>
        <v>0.16974817613896331</v>
      </c>
      <c r="S164">
        <f t="shared" si="32"/>
        <v>0</v>
      </c>
      <c r="T164">
        <f t="shared" si="32"/>
        <v>5.8499016959668952E-4</v>
      </c>
      <c r="V164">
        <f t="shared" si="33"/>
        <v>0.17033316630855999</v>
      </c>
      <c r="X164">
        <f t="shared" si="34"/>
        <v>0.99656561207500272</v>
      </c>
      <c r="Y164">
        <f t="shared" si="34"/>
        <v>0</v>
      </c>
      <c r="Z164">
        <f t="shared" si="34"/>
        <v>3.4343879249973831E-3</v>
      </c>
      <c r="AB164" s="5">
        <v>-4.728888888888889E-4</v>
      </c>
      <c r="AD164">
        <f t="shared" si="35"/>
        <v>2.0253019406535757E-2</v>
      </c>
    </row>
    <row r="165" spans="1:30" x14ac:dyDescent="0.25">
      <c r="A165" s="2">
        <v>42551</v>
      </c>
      <c r="B165">
        <v>-1.661855701006408E-4</v>
      </c>
      <c r="C165">
        <v>-2.5137503933261971E-3</v>
      </c>
      <c r="D165">
        <v>-1.259397200619761E-3</v>
      </c>
      <c r="F165">
        <f t="shared" si="28"/>
        <v>9.0433996143956044E-3</v>
      </c>
      <c r="G165">
        <f t="shared" si="29"/>
        <v>1.1839461488470945E-2</v>
      </c>
      <c r="H165">
        <f t="shared" si="30"/>
        <v>1.5869906255382454E-2</v>
      </c>
      <c r="J165">
        <f t="shared" si="27"/>
        <v>0.99983381442989938</v>
      </c>
      <c r="K165">
        <f t="shared" si="36"/>
        <v>0.99748624960667376</v>
      </c>
      <c r="L165">
        <f t="shared" si="37"/>
        <v>0.99874060279938026</v>
      </c>
      <c r="N165">
        <f t="shared" si="31"/>
        <v>3.0668521422023698E-3</v>
      </c>
      <c r="O165">
        <f t="shared" si="31"/>
        <v>-1.5106376517740605E-3</v>
      </c>
      <c r="P165">
        <f t="shared" si="31"/>
        <v>1.2510498543061299E-3</v>
      </c>
      <c r="R165">
        <f t="shared" si="32"/>
        <v>0.33912602262101144</v>
      </c>
      <c r="S165">
        <f t="shared" si="32"/>
        <v>0</v>
      </c>
      <c r="T165">
        <f t="shared" si="32"/>
        <v>7.8831584394635126E-2</v>
      </c>
      <c r="V165">
        <f t="shared" si="33"/>
        <v>0.41795760701564655</v>
      </c>
      <c r="X165">
        <f t="shared" si="34"/>
        <v>0.81138856412371985</v>
      </c>
      <c r="Y165">
        <f t="shared" si="34"/>
        <v>0</v>
      </c>
      <c r="Z165">
        <f t="shared" si="34"/>
        <v>0.18861143587628018</v>
      </c>
      <c r="AB165" s="5">
        <v>-6.1583333333333325E-4</v>
      </c>
      <c r="AD165">
        <f t="shared" si="35"/>
        <v>-3.7237778544950157E-4</v>
      </c>
    </row>
    <row r="166" spans="1:30" x14ac:dyDescent="0.25">
      <c r="A166" s="2">
        <v>42580</v>
      </c>
      <c r="B166">
        <v>-4.4692914355774372E-3</v>
      </c>
      <c r="C166">
        <v>-2.522102979259898E-3</v>
      </c>
      <c r="D166">
        <v>-4.7600358274273663E-3</v>
      </c>
      <c r="F166">
        <f t="shared" si="28"/>
        <v>8.915921015133681E-3</v>
      </c>
      <c r="G166">
        <f t="shared" si="29"/>
        <v>1.1728618813018302E-2</v>
      </c>
      <c r="H166">
        <f t="shared" si="30"/>
        <v>1.5838779135301011E-2</v>
      </c>
      <c r="J166">
        <f t="shared" si="27"/>
        <v>0.99553070856442261</v>
      </c>
      <c r="K166">
        <f t="shared" si="36"/>
        <v>0.99747789702074008</v>
      </c>
      <c r="L166">
        <f t="shared" si="37"/>
        <v>0.99523996417257266</v>
      </c>
      <c r="N166">
        <f t="shared" si="31"/>
        <v>3.2903802774499891E-3</v>
      </c>
      <c r="O166">
        <f t="shared" si="31"/>
        <v>-2.0285069232638397E-3</v>
      </c>
      <c r="P166">
        <f t="shared" si="31"/>
        <v>7.1726416469197751E-4</v>
      </c>
      <c r="R166">
        <f t="shared" si="32"/>
        <v>0.36904547178748809</v>
      </c>
      <c r="S166">
        <f t="shared" si="32"/>
        <v>0</v>
      </c>
      <c r="T166">
        <f t="shared" si="32"/>
        <v>4.5285318935558615E-2</v>
      </c>
      <c r="V166">
        <f t="shared" si="33"/>
        <v>0.41433079072304668</v>
      </c>
      <c r="X166">
        <f t="shared" si="34"/>
        <v>0.890702501601362</v>
      </c>
      <c r="Y166">
        <f t="shared" si="34"/>
        <v>0</v>
      </c>
      <c r="Z166">
        <f t="shared" si="34"/>
        <v>0.109297498398638</v>
      </c>
      <c r="AB166" s="5">
        <v>-5.5825000000000004E-4</v>
      </c>
      <c r="AD166">
        <f t="shared" si="35"/>
        <v>-4.5010690702800681E-3</v>
      </c>
    </row>
    <row r="167" spans="1:30" x14ac:dyDescent="0.25">
      <c r="A167" s="2">
        <v>42613</v>
      </c>
      <c r="B167">
        <v>1.808815169085598E-3</v>
      </c>
      <c r="C167">
        <v>-1.702664302827262E-3</v>
      </c>
      <c r="D167">
        <v>-2.1008192883623E-3</v>
      </c>
      <c r="F167">
        <f t="shared" si="28"/>
        <v>8.9335292729982203E-3</v>
      </c>
      <c r="G167">
        <f t="shared" si="29"/>
        <v>1.0156998109333947E-2</v>
      </c>
      <c r="H167">
        <f t="shared" si="30"/>
        <v>1.3763709797147625E-2</v>
      </c>
      <c r="J167">
        <f t="shared" si="27"/>
        <v>1.0018088151690856</v>
      </c>
      <c r="K167">
        <f t="shared" si="36"/>
        <v>0.99829733569717272</v>
      </c>
      <c r="L167">
        <f t="shared" si="37"/>
        <v>0.99789918071163775</v>
      </c>
      <c r="N167">
        <f t="shared" si="31"/>
        <v>3.2714641624875807E-3</v>
      </c>
      <c r="O167">
        <f t="shared" si="31"/>
        <v>-4.9748926590886811E-4</v>
      </c>
      <c r="P167">
        <f t="shared" si="31"/>
        <v>2.4407327882389751E-3</v>
      </c>
      <c r="R167">
        <f t="shared" si="32"/>
        <v>0.36620064282720266</v>
      </c>
      <c r="S167">
        <f t="shared" si="32"/>
        <v>0</v>
      </c>
      <c r="T167">
        <f t="shared" si="32"/>
        <v>0.17733102660627076</v>
      </c>
      <c r="V167">
        <f t="shared" si="33"/>
        <v>0.54353166943347342</v>
      </c>
      <c r="X167">
        <f t="shared" si="34"/>
        <v>0.67374297289594176</v>
      </c>
      <c r="Y167">
        <f t="shared" si="34"/>
        <v>0</v>
      </c>
      <c r="Z167">
        <f t="shared" si="34"/>
        <v>0.32625702710405824</v>
      </c>
      <c r="AB167" s="5">
        <v>-6.2424999999999991E-4</v>
      </c>
      <c r="AD167">
        <f t="shared" si="35"/>
        <v>5.3326945393505909E-4</v>
      </c>
    </row>
    <row r="168" spans="1:30" x14ac:dyDescent="0.25">
      <c r="A168" s="2">
        <v>42643</v>
      </c>
      <c r="B168">
        <v>-1.0992975286280961E-3</v>
      </c>
      <c r="C168">
        <v>5.3466079355648068E-3</v>
      </c>
      <c r="D168">
        <v>-6.1269966624759803E-3</v>
      </c>
      <c r="F168">
        <f t="shared" si="28"/>
        <v>8.9237453009914629E-3</v>
      </c>
      <c r="G168">
        <f t="shared" si="29"/>
        <v>1.0033041009392896E-2</v>
      </c>
      <c r="H168">
        <f t="shared" si="30"/>
        <v>1.3787746296363848E-2</v>
      </c>
      <c r="J168">
        <f t="shared" si="27"/>
        <v>0.99890070247137186</v>
      </c>
      <c r="K168">
        <f t="shared" si="36"/>
        <v>1.0053466079355649</v>
      </c>
      <c r="L168">
        <f t="shared" si="37"/>
        <v>0.99387300333752404</v>
      </c>
      <c r="N168">
        <f t="shared" si="31"/>
        <v>3.3162849512191617E-3</v>
      </c>
      <c r="O168">
        <f t="shared" si="31"/>
        <v>-1.0236604441031805E-3</v>
      </c>
      <c r="P168">
        <f t="shared" si="31"/>
        <v>1.801502985192549E-3</v>
      </c>
      <c r="R168">
        <f t="shared" si="32"/>
        <v>0.37162478750381966</v>
      </c>
      <c r="S168">
        <f t="shared" si="32"/>
        <v>0</v>
      </c>
      <c r="T168">
        <f t="shared" si="32"/>
        <v>0.13065971381179589</v>
      </c>
      <c r="V168">
        <f t="shared" si="33"/>
        <v>0.50228450131561553</v>
      </c>
      <c r="X168">
        <f t="shared" si="34"/>
        <v>0.73986911109229203</v>
      </c>
      <c r="Y168">
        <f t="shared" si="34"/>
        <v>0</v>
      </c>
      <c r="Z168">
        <f t="shared" si="34"/>
        <v>0.26013088890770797</v>
      </c>
      <c r="AB168" s="5">
        <v>-6.4166666666666669E-4</v>
      </c>
      <c r="AD168">
        <f t="shared" si="35"/>
        <v>-2.4071573734764594E-3</v>
      </c>
    </row>
    <row r="169" spans="1:30" x14ac:dyDescent="0.25">
      <c r="A169" s="2">
        <v>42674</v>
      </c>
      <c r="B169">
        <v>-7.4008974995136041E-3</v>
      </c>
      <c r="C169">
        <v>2.2835264516888162E-2</v>
      </c>
      <c r="D169">
        <v>6.1929011790099924E-3</v>
      </c>
      <c r="F169">
        <f t="shared" si="28"/>
        <v>9.0143022306265006E-3</v>
      </c>
      <c r="G169">
        <f t="shared" si="29"/>
        <v>9.4936167547453112E-3</v>
      </c>
      <c r="H169">
        <f t="shared" si="30"/>
        <v>1.2598294752549232E-2</v>
      </c>
      <c r="J169">
        <f t="shared" si="27"/>
        <v>0.99259910250048644</v>
      </c>
      <c r="K169">
        <f t="shared" si="36"/>
        <v>1.0228352645168881</v>
      </c>
      <c r="L169">
        <f t="shared" si="37"/>
        <v>1.0061929011790101</v>
      </c>
      <c r="N169">
        <f t="shared" si="31"/>
        <v>2.9208980231312243E-3</v>
      </c>
      <c r="O169">
        <f t="shared" si="31"/>
        <v>-1.5220164818243731E-3</v>
      </c>
      <c r="P169">
        <f t="shared" si="31"/>
        <v>-4.1109683873996605E-4</v>
      </c>
      <c r="R169">
        <f t="shared" si="32"/>
        <v>0.32402929793138519</v>
      </c>
      <c r="S169">
        <f t="shared" si="32"/>
        <v>0</v>
      </c>
      <c r="T169">
        <f t="shared" si="32"/>
        <v>0</v>
      </c>
      <c r="V169">
        <f t="shared" si="33"/>
        <v>0.32402929793138519</v>
      </c>
      <c r="X169">
        <f t="shared" si="34"/>
        <v>1</v>
      </c>
      <c r="Y169">
        <f t="shared" si="34"/>
        <v>0</v>
      </c>
      <c r="Z169">
        <f t="shared" si="34"/>
        <v>0</v>
      </c>
      <c r="AB169" s="5">
        <v>-6.9491666666666671E-4</v>
      </c>
      <c r="AD169">
        <f t="shared" si="35"/>
        <v>-7.4008974995136041E-3</v>
      </c>
    </row>
    <row r="170" spans="1:30" x14ac:dyDescent="0.25">
      <c r="A170" s="2">
        <v>42704</v>
      </c>
      <c r="B170">
        <v>-2.2244553250750018E-3</v>
      </c>
      <c r="C170">
        <v>2.9448250338192971E-3</v>
      </c>
      <c r="D170">
        <v>-7.176604894207861E-3</v>
      </c>
      <c r="F170">
        <f t="shared" si="28"/>
        <v>9.4661093365757606E-3</v>
      </c>
      <c r="G170">
        <f t="shared" si="29"/>
        <v>1.116853996316017E-2</v>
      </c>
      <c r="H170">
        <f t="shared" si="30"/>
        <v>1.1825273592246386E-2</v>
      </c>
      <c r="J170">
        <f t="shared" si="27"/>
        <v>0.99777554467492502</v>
      </c>
      <c r="K170">
        <f t="shared" si="36"/>
        <v>1.0029448250338193</v>
      </c>
      <c r="L170">
        <f t="shared" si="37"/>
        <v>0.99282339510579209</v>
      </c>
      <c r="N170">
        <f t="shared" si="31"/>
        <v>1.9053798328179106E-3</v>
      </c>
      <c r="O170">
        <f t="shared" si="31"/>
        <v>-6.959314034429287E-4</v>
      </c>
      <c r="P170">
        <f t="shared" si="31"/>
        <v>-1.1585318372331344E-3</v>
      </c>
      <c r="R170">
        <f t="shared" si="32"/>
        <v>0.20128436774502295</v>
      </c>
      <c r="S170">
        <f t="shared" si="32"/>
        <v>0</v>
      </c>
      <c r="T170">
        <f t="shared" si="32"/>
        <v>0</v>
      </c>
      <c r="V170">
        <f t="shared" si="33"/>
        <v>0.20128436774502295</v>
      </c>
      <c r="X170">
        <f t="shared" si="34"/>
        <v>1</v>
      </c>
      <c r="Y170">
        <f t="shared" si="34"/>
        <v>0</v>
      </c>
      <c r="Z170">
        <f t="shared" si="34"/>
        <v>0</v>
      </c>
      <c r="AB170" s="5">
        <v>-7.7749999999999998E-4</v>
      </c>
      <c r="AD170">
        <f t="shared" si="35"/>
        <v>-2.2244553250750018E-3</v>
      </c>
    </row>
    <row r="171" spans="1:30" x14ac:dyDescent="0.25">
      <c r="A171" s="2">
        <v>42734</v>
      </c>
      <c r="B171">
        <v>1.464771183784097E-3</v>
      </c>
      <c r="C171">
        <v>-6.4040361873451976E-3</v>
      </c>
      <c r="D171">
        <v>-3.3899003749625618E-3</v>
      </c>
      <c r="F171">
        <f t="shared" si="28"/>
        <v>9.52979135235669E-3</v>
      </c>
      <c r="G171">
        <f t="shared" si="29"/>
        <v>9.7039932635239745E-3</v>
      </c>
      <c r="H171">
        <f t="shared" si="30"/>
        <v>1.1359706037675197E-2</v>
      </c>
      <c r="J171">
        <f t="shared" si="27"/>
        <v>1.0014647711837841</v>
      </c>
      <c r="K171">
        <f t="shared" si="36"/>
        <v>0.9935959638126548</v>
      </c>
      <c r="L171">
        <f t="shared" si="37"/>
        <v>0.99661009962503744</v>
      </c>
      <c r="N171">
        <f t="shared" si="31"/>
        <v>1.7167662286974306E-3</v>
      </c>
      <c r="O171">
        <f t="shared" si="31"/>
        <v>1.0876590663884134E-3</v>
      </c>
      <c r="P171">
        <f t="shared" si="31"/>
        <v>-6.3146536259806041E-4</v>
      </c>
      <c r="R171">
        <f t="shared" si="32"/>
        <v>0.18014730493263939</v>
      </c>
      <c r="S171">
        <f t="shared" si="32"/>
        <v>0.11208365843335648</v>
      </c>
      <c r="T171">
        <f t="shared" si="32"/>
        <v>0</v>
      </c>
      <c r="V171">
        <f t="shared" si="33"/>
        <v>0.29223096336599585</v>
      </c>
      <c r="X171">
        <f t="shared" si="34"/>
        <v>0.61645522725468116</v>
      </c>
      <c r="Y171">
        <f t="shared" si="34"/>
        <v>0.38354477274531884</v>
      </c>
      <c r="Z171">
        <f t="shared" si="34"/>
        <v>0</v>
      </c>
      <c r="AB171" s="5">
        <v>-8.2249999999999999E-4</v>
      </c>
      <c r="AD171">
        <f t="shared" si="35"/>
        <v>-1.5532687511523782E-3</v>
      </c>
    </row>
    <row r="172" spans="1:30" x14ac:dyDescent="0.25">
      <c r="A172" s="2">
        <v>42766</v>
      </c>
      <c r="B172">
        <v>9.8126982221661482E-3</v>
      </c>
      <c r="C172">
        <v>9.0855769748633634E-3</v>
      </c>
      <c r="D172">
        <v>1.545843393333473E-2</v>
      </c>
      <c r="F172">
        <f t="shared" si="28"/>
        <v>9.3131783294738892E-3</v>
      </c>
      <c r="G172">
        <f t="shared" si="29"/>
        <v>9.6714439600318926E-3</v>
      </c>
      <c r="H172">
        <f t="shared" si="30"/>
        <v>9.6106372258348092E-3</v>
      </c>
      <c r="J172">
        <f t="shared" si="27"/>
        <v>1.0098126982221662</v>
      </c>
      <c r="K172">
        <f t="shared" si="36"/>
        <v>1.0090855769748635</v>
      </c>
      <c r="L172">
        <f t="shared" si="37"/>
        <v>1.0154584339333348</v>
      </c>
      <c r="N172">
        <f t="shared" si="31"/>
        <v>2.2330123939364732E-3</v>
      </c>
      <c r="O172">
        <f t="shared" si="31"/>
        <v>1.1251197881481101E-3</v>
      </c>
      <c r="P172">
        <f t="shared" si="31"/>
        <v>7.9150983703435429E-4</v>
      </c>
      <c r="R172">
        <f t="shared" si="32"/>
        <v>0.23976910083097466</v>
      </c>
      <c r="S172">
        <f t="shared" si="32"/>
        <v>0.11633420953456053</v>
      </c>
      <c r="T172">
        <f t="shared" si="32"/>
        <v>8.2357685389128951E-2</v>
      </c>
      <c r="V172">
        <f t="shared" si="33"/>
        <v>0.43846099575466418</v>
      </c>
      <c r="X172">
        <f t="shared" si="34"/>
        <v>0.54684248576841421</v>
      </c>
      <c r="Y172">
        <f t="shared" si="34"/>
        <v>0.26532396418598203</v>
      </c>
      <c r="Z172">
        <f t="shared" si="34"/>
        <v>0.1878335500456037</v>
      </c>
      <c r="AB172" s="5">
        <v>-6.8800000000000003E-4</v>
      </c>
      <c r="AD172">
        <f t="shared" si="35"/>
        <v>1.0680234111635952E-2</v>
      </c>
    </row>
    <row r="173" spans="1:30" x14ac:dyDescent="0.25">
      <c r="A173" s="2">
        <v>42794</v>
      </c>
      <c r="B173">
        <v>2.083937316862627E-3</v>
      </c>
      <c r="C173">
        <v>-4.4035827472030942E-3</v>
      </c>
      <c r="D173">
        <v>2.673389890342247E-3</v>
      </c>
      <c r="F173">
        <f t="shared" si="28"/>
        <v>7.9380003180637461E-3</v>
      </c>
      <c r="G173">
        <f t="shared" si="29"/>
        <v>9.8181339210647867E-3</v>
      </c>
      <c r="H173">
        <f t="shared" si="30"/>
        <v>9.0686553003022849E-3</v>
      </c>
      <c r="J173">
        <f t="shared" si="27"/>
        <v>1.0020839373168626</v>
      </c>
      <c r="K173">
        <f t="shared" si="36"/>
        <v>0.99559641725279691</v>
      </c>
      <c r="L173">
        <f t="shared" si="37"/>
        <v>1.0026733898903422</v>
      </c>
      <c r="N173">
        <f t="shared" si="31"/>
        <v>1.4062950867619328E-3</v>
      </c>
      <c r="O173">
        <f t="shared" si="31"/>
        <v>2.1443972659835886E-3</v>
      </c>
      <c r="P173">
        <f t="shared" si="31"/>
        <v>5.1413634177532863E-4</v>
      </c>
      <c r="R173">
        <f t="shared" si="32"/>
        <v>0.17715986777699694</v>
      </c>
      <c r="S173">
        <f t="shared" si="32"/>
        <v>0.21841189814927953</v>
      </c>
      <c r="T173">
        <f t="shared" si="32"/>
        <v>5.6693779259444445E-2</v>
      </c>
      <c r="V173">
        <f t="shared" si="33"/>
        <v>0.45226554518572093</v>
      </c>
      <c r="X173">
        <f t="shared" si="34"/>
        <v>0.39171648086578648</v>
      </c>
      <c r="Y173">
        <f t="shared" si="34"/>
        <v>0.48292844872715124</v>
      </c>
      <c r="Z173">
        <f t="shared" si="34"/>
        <v>0.12535507040706226</v>
      </c>
      <c r="AB173" s="5">
        <v>-7.6144444444444447E-4</v>
      </c>
      <c r="AD173">
        <f t="shared" si="35"/>
        <v>-9.7517981491273902E-4</v>
      </c>
    </row>
    <row r="174" spans="1:30" x14ac:dyDescent="0.25">
      <c r="A174" s="2">
        <v>42825</v>
      </c>
      <c r="B174">
        <v>-9.3336468854025266E-3</v>
      </c>
      <c r="C174">
        <v>-1.0674917057568021E-2</v>
      </c>
      <c r="D174">
        <v>-6.2723277057788141E-3</v>
      </c>
      <c r="F174">
        <f t="shared" si="28"/>
        <v>7.3115827761439291E-3</v>
      </c>
      <c r="G174">
        <f t="shared" si="29"/>
        <v>8.869148665530199E-3</v>
      </c>
      <c r="H174">
        <f t="shared" si="30"/>
        <v>7.625167082231459E-3</v>
      </c>
      <c r="J174">
        <f t="shared" si="27"/>
        <v>0.9906663531145975</v>
      </c>
      <c r="K174">
        <f t="shared" si="36"/>
        <v>0.98932508294243193</v>
      </c>
      <c r="L174">
        <f t="shared" si="37"/>
        <v>0.99372767229422121</v>
      </c>
      <c r="N174">
        <f t="shared" si="31"/>
        <v>2.2828282992752857E-3</v>
      </c>
      <c r="O174">
        <f t="shared" si="31"/>
        <v>2.873342955831415E-3</v>
      </c>
      <c r="P174">
        <f t="shared" si="31"/>
        <v>2.00214240165697E-3</v>
      </c>
      <c r="R174">
        <f t="shared" si="32"/>
        <v>0.31222081034542171</v>
      </c>
      <c r="S174">
        <f t="shared" si="32"/>
        <v>0.32397054826678184</v>
      </c>
      <c r="T174">
        <f t="shared" si="32"/>
        <v>0.2625702991246528</v>
      </c>
      <c r="V174">
        <f t="shared" si="33"/>
        <v>0.89876165773685635</v>
      </c>
      <c r="X174">
        <f t="shared" si="34"/>
        <v>0.34738999784616442</v>
      </c>
      <c r="Y174">
        <f t="shared" si="34"/>
        <v>0.36046325015973862</v>
      </c>
      <c r="Z174">
        <f t="shared" si="34"/>
        <v>0.2921467519940969</v>
      </c>
      <c r="AB174" s="5">
        <v>-6.6047222222222223E-4</v>
      </c>
      <c r="AD174">
        <f t="shared" si="35"/>
        <v>-8.9227710358593115E-3</v>
      </c>
    </row>
    <row r="175" spans="1:30" x14ac:dyDescent="0.25">
      <c r="A175" s="2">
        <v>42853</v>
      </c>
      <c r="B175">
        <v>-7.9268744806121564E-3</v>
      </c>
      <c r="C175">
        <v>-5.6424680827310558E-3</v>
      </c>
      <c r="D175">
        <v>-2.623747878162197E-2</v>
      </c>
      <c r="F175">
        <f t="shared" si="28"/>
        <v>7.8342248309009113E-3</v>
      </c>
      <c r="G175">
        <f t="shared" si="29"/>
        <v>9.6902147678139625E-3</v>
      </c>
      <c r="H175">
        <f t="shared" si="30"/>
        <v>7.6497148573947422E-3</v>
      </c>
      <c r="J175">
        <f t="shared" si="27"/>
        <v>0.99207312551938787</v>
      </c>
      <c r="K175">
        <f t="shared" si="36"/>
        <v>0.99435753191726894</v>
      </c>
      <c r="L175">
        <f t="shared" si="37"/>
        <v>0.97376252121837803</v>
      </c>
      <c r="N175">
        <f t="shared" si="31"/>
        <v>8.9014262610853656E-4</v>
      </c>
      <c r="O175">
        <f t="shared" si="31"/>
        <v>1.6896858757362576E-3</v>
      </c>
      <c r="P175">
        <f t="shared" si="31"/>
        <v>7.4595481128381103E-4</v>
      </c>
      <c r="R175">
        <f t="shared" si="32"/>
        <v>0.11362229771572345</v>
      </c>
      <c r="S175">
        <f t="shared" si="32"/>
        <v>0.174370322662873</v>
      </c>
      <c r="T175">
        <f t="shared" si="32"/>
        <v>9.7514067542363317E-2</v>
      </c>
      <c r="V175">
        <f t="shared" si="33"/>
        <v>0.38550668792095977</v>
      </c>
      <c r="X175">
        <f t="shared" si="34"/>
        <v>0.29473495862935423</v>
      </c>
      <c r="Y175">
        <f t="shared" si="34"/>
        <v>0.45231465011217664</v>
      </c>
      <c r="Z175">
        <f t="shared" si="34"/>
        <v>0.25295039125846908</v>
      </c>
      <c r="AB175" s="5">
        <v>-6.3466666666666663E-4</v>
      </c>
      <c r="AD175">
        <f t="shared" si="35"/>
        <v>-1.1525278522159985E-2</v>
      </c>
    </row>
    <row r="176" spans="1:30" x14ac:dyDescent="0.25">
      <c r="A176" s="2">
        <v>42886</v>
      </c>
      <c r="B176">
        <v>-7.6176307071493601E-3</v>
      </c>
      <c r="C176">
        <v>-5.6178900711401523E-3</v>
      </c>
      <c r="D176">
        <v>-2.233192761908363E-3</v>
      </c>
      <c r="F176">
        <f t="shared" si="28"/>
        <v>8.2425741323779115E-3</v>
      </c>
      <c r="G176">
        <f t="shared" si="29"/>
        <v>9.0155381721520548E-3</v>
      </c>
      <c r="H176">
        <f t="shared" si="30"/>
        <v>1.0889340422446372E-2</v>
      </c>
      <c r="J176">
        <f t="shared" si="27"/>
        <v>0.99238236929285062</v>
      </c>
      <c r="K176">
        <f t="shared" si="36"/>
        <v>0.99438210992885989</v>
      </c>
      <c r="L176">
        <f t="shared" si="37"/>
        <v>0.99776680723809164</v>
      </c>
      <c r="N176">
        <f t="shared" si="31"/>
        <v>2.0443037626738381E-4</v>
      </c>
      <c r="O176">
        <f t="shared" si="31"/>
        <v>2.7374870986696109E-5</v>
      </c>
      <c r="P176">
        <f t="shared" si="31"/>
        <v>-1.6458088769834012E-3</v>
      </c>
      <c r="R176">
        <f t="shared" si="32"/>
        <v>2.4801763743240657E-2</v>
      </c>
      <c r="S176">
        <f t="shared" si="32"/>
        <v>3.0364100804601874E-3</v>
      </c>
      <c r="T176">
        <f t="shared" si="32"/>
        <v>0</v>
      </c>
      <c r="V176">
        <f t="shared" si="33"/>
        <v>2.7838173823700844E-2</v>
      </c>
      <c r="X176">
        <f t="shared" si="34"/>
        <v>0.89092639123206241</v>
      </c>
      <c r="Y176">
        <f t="shared" si="34"/>
        <v>0.1090736087679376</v>
      </c>
      <c r="Z176">
        <f t="shared" si="34"/>
        <v>0</v>
      </c>
      <c r="AB176" s="5">
        <v>-6.3433333333333321E-4</v>
      </c>
      <c r="AD176">
        <f t="shared" si="35"/>
        <v>-7.3995117793799452E-3</v>
      </c>
    </row>
    <row r="177" spans="1:30" x14ac:dyDescent="0.25">
      <c r="A177" s="2">
        <v>42916</v>
      </c>
      <c r="B177">
        <v>-6.3441782995946839E-3</v>
      </c>
      <c r="C177">
        <v>-7.5798957487694073E-3</v>
      </c>
      <c r="D177">
        <v>-1.077379924943167E-2</v>
      </c>
      <c r="F177">
        <f t="shared" si="28"/>
        <v>5.5807676272642071E-3</v>
      </c>
      <c r="G177">
        <f t="shared" si="29"/>
        <v>9.0178859237799239E-3</v>
      </c>
      <c r="H177">
        <f t="shared" si="30"/>
        <v>9.7372203938253729E-3</v>
      </c>
      <c r="J177">
        <f t="shared" si="27"/>
        <v>0.99365582170040534</v>
      </c>
      <c r="K177">
        <f t="shared" si="36"/>
        <v>0.99242010425123062</v>
      </c>
      <c r="L177">
        <f t="shared" si="37"/>
        <v>0.98922620075056833</v>
      </c>
      <c r="N177">
        <f t="shared" si="31"/>
        <v>-2.1032831476649472E-3</v>
      </c>
      <c r="O177">
        <f t="shared" si="31"/>
        <v>2.3927016611580143E-5</v>
      </c>
      <c r="P177">
        <f t="shared" si="31"/>
        <v>-2.9797519180081444E-3</v>
      </c>
      <c r="R177">
        <f t="shared" si="32"/>
        <v>0</v>
      </c>
      <c r="S177">
        <f t="shared" si="32"/>
        <v>2.6532844631007406E-3</v>
      </c>
      <c r="T177">
        <f t="shared" si="32"/>
        <v>0</v>
      </c>
      <c r="V177">
        <f t="shared" si="33"/>
        <v>2.6532844631007406E-3</v>
      </c>
      <c r="X177">
        <f t="shared" si="34"/>
        <v>0</v>
      </c>
      <c r="Y177">
        <f t="shared" si="34"/>
        <v>1</v>
      </c>
      <c r="Z177">
        <f t="shared" si="34"/>
        <v>0</v>
      </c>
      <c r="AB177" s="5">
        <v>-6.4166666666666669E-4</v>
      </c>
      <c r="AD177">
        <f t="shared" si="35"/>
        <v>-7.5798957487694073E-3</v>
      </c>
    </row>
    <row r="178" spans="1:30" x14ac:dyDescent="0.25">
      <c r="A178" s="2">
        <v>42947</v>
      </c>
      <c r="B178">
        <v>-2.156348436381328E-3</v>
      </c>
      <c r="C178">
        <v>-1.2977519739636679E-3</v>
      </c>
      <c r="D178">
        <v>-4.2382808358832694E-3</v>
      </c>
      <c r="F178">
        <f t="shared" si="28"/>
        <v>5.6714858990950879E-3</v>
      </c>
      <c r="G178">
        <f t="shared" si="29"/>
        <v>9.2645909527067846E-3</v>
      </c>
      <c r="H178">
        <f t="shared" si="30"/>
        <v>9.972801521490814E-3</v>
      </c>
      <c r="J178">
        <f t="shared" si="27"/>
        <v>0.99784365156361865</v>
      </c>
      <c r="K178">
        <f t="shared" si="36"/>
        <v>0.99870224802603635</v>
      </c>
      <c r="L178">
        <f t="shared" si="37"/>
        <v>0.99576171916411671</v>
      </c>
      <c r="N178">
        <f t="shared" si="31"/>
        <v>-2.6185794064127466E-3</v>
      </c>
      <c r="O178">
        <f t="shared" si="31"/>
        <v>-4.0031428809994551E-4</v>
      </c>
      <c r="P178">
        <f t="shared" si="31"/>
        <v>-3.7747301088585372E-3</v>
      </c>
      <c r="R178">
        <f t="shared" si="32"/>
        <v>0</v>
      </c>
      <c r="S178">
        <f t="shared" si="32"/>
        <v>0</v>
      </c>
      <c r="T178">
        <f t="shared" si="32"/>
        <v>0</v>
      </c>
      <c r="V178">
        <f t="shared" si="33"/>
        <v>0</v>
      </c>
      <c r="X178" t="e">
        <f t="shared" si="34"/>
        <v>#DIV/0!</v>
      </c>
      <c r="Y178" t="e">
        <f t="shared" si="34"/>
        <v>#DIV/0!</v>
      </c>
      <c r="Z178" t="e">
        <f t="shared" si="34"/>
        <v>#DIV/0!</v>
      </c>
      <c r="AB178" s="5">
        <v>-6.5272222222222218E-4</v>
      </c>
      <c r="AD178">
        <f t="shared" si="35"/>
        <v>-6.5272222222222218E-4</v>
      </c>
    </row>
    <row r="179" spans="1:30" x14ac:dyDescent="0.25">
      <c r="A179" s="2">
        <v>42978</v>
      </c>
      <c r="B179">
        <v>-2.9589679529732132E-3</v>
      </c>
      <c r="C179">
        <v>-1.6629161868366711E-3</v>
      </c>
      <c r="D179">
        <v>-3.3666291674516739E-3</v>
      </c>
      <c r="F179">
        <f t="shared" si="28"/>
        <v>5.6415487456400737E-3</v>
      </c>
      <c r="G179">
        <f t="shared" si="29"/>
        <v>9.2453525875790376E-3</v>
      </c>
      <c r="H179">
        <f t="shared" si="30"/>
        <v>9.9690337909767949E-3</v>
      </c>
      <c r="J179">
        <f t="shared" si="27"/>
        <v>0.99704103204702677</v>
      </c>
      <c r="K179">
        <f t="shared" si="36"/>
        <v>0.99833708381316333</v>
      </c>
      <c r="L179">
        <f t="shared" si="37"/>
        <v>0.99663337083254833</v>
      </c>
      <c r="N179">
        <f t="shared" si="31"/>
        <v>-2.4256811622804797E-3</v>
      </c>
      <c r="O179">
        <f t="shared" si="31"/>
        <v>-2.9812548239294134E-4</v>
      </c>
      <c r="P179">
        <f t="shared" si="31"/>
        <v>-3.7312179348288899E-3</v>
      </c>
      <c r="R179">
        <f t="shared" si="32"/>
        <v>0</v>
      </c>
      <c r="S179">
        <f t="shared" si="32"/>
        <v>0</v>
      </c>
      <c r="T179">
        <f t="shared" si="32"/>
        <v>0</v>
      </c>
      <c r="V179">
        <f t="shared" si="33"/>
        <v>0</v>
      </c>
      <c r="X179" t="e">
        <f t="shared" si="34"/>
        <v>#DIV/0!</v>
      </c>
      <c r="Y179" t="e">
        <f t="shared" si="34"/>
        <v>#DIV/0!</v>
      </c>
      <c r="Z179" t="e">
        <f t="shared" si="34"/>
        <v>#DIV/0!</v>
      </c>
      <c r="AB179" s="5">
        <v>-7.3022222222222217E-4</v>
      </c>
      <c r="AD179">
        <f t="shared" si="35"/>
        <v>-7.3022222222222217E-4</v>
      </c>
    </row>
    <row r="180" spans="1:30" x14ac:dyDescent="0.25">
      <c r="A180" s="2">
        <v>43007</v>
      </c>
      <c r="B180">
        <v>1.8036063066204199E-3</v>
      </c>
      <c r="C180">
        <v>2.0324267912268379E-3</v>
      </c>
      <c r="D180">
        <v>5.8721106334679984E-3</v>
      </c>
      <c r="F180">
        <f t="shared" si="28"/>
        <v>5.4829987705594576E-3</v>
      </c>
      <c r="G180">
        <f t="shared" si="29"/>
        <v>9.2447955430357467E-3</v>
      </c>
      <c r="H180">
        <f t="shared" si="30"/>
        <v>9.9574330580503544E-3</v>
      </c>
      <c r="J180">
        <f t="shared" si="27"/>
        <v>1.0018036063066205</v>
      </c>
      <c r="K180">
        <f t="shared" si="36"/>
        <v>1.0020324267912268</v>
      </c>
      <c r="L180">
        <f t="shared" si="37"/>
        <v>1.005872110633468</v>
      </c>
      <c r="N180">
        <f t="shared" si="31"/>
        <v>-2.8221826592248478E-3</v>
      </c>
      <c r="O180">
        <f t="shared" si="31"/>
        <v>-2.948085396747846E-4</v>
      </c>
      <c r="P180">
        <f t="shared" si="31"/>
        <v>-3.8365910244253509E-3</v>
      </c>
      <c r="R180">
        <f t="shared" si="32"/>
        <v>0</v>
      </c>
      <c r="S180">
        <f t="shared" si="32"/>
        <v>0</v>
      </c>
      <c r="T180">
        <f t="shared" si="32"/>
        <v>0</v>
      </c>
      <c r="V180">
        <f t="shared" si="33"/>
        <v>0</v>
      </c>
      <c r="X180" t="e">
        <f t="shared" si="34"/>
        <v>#DIV/0!</v>
      </c>
      <c r="Y180" t="e">
        <f t="shared" si="34"/>
        <v>#DIV/0!</v>
      </c>
      <c r="Z180" t="e">
        <f t="shared" si="34"/>
        <v>#DIV/0!</v>
      </c>
      <c r="AB180" s="5">
        <v>-6.7505555555555559E-4</v>
      </c>
      <c r="AD180">
        <f t="shared" si="35"/>
        <v>-6.7505555555555559E-4</v>
      </c>
    </row>
    <row r="181" spans="1:30" x14ac:dyDescent="0.25">
      <c r="A181" s="2">
        <v>43039</v>
      </c>
      <c r="B181">
        <v>-4.3322409573503641E-3</v>
      </c>
      <c r="C181">
        <v>-4.2969738123997299E-3</v>
      </c>
      <c r="D181">
        <v>-1.312004728295737E-2</v>
      </c>
      <c r="F181">
        <f t="shared" si="28"/>
        <v>5.6273957143865017E-3</v>
      </c>
      <c r="G181">
        <f t="shared" si="29"/>
        <v>9.1107404500081375E-3</v>
      </c>
      <c r="H181">
        <f t="shared" si="30"/>
        <v>1.0298158649609312E-2</v>
      </c>
      <c r="J181">
        <f t="shared" si="27"/>
        <v>0.99566775904264959</v>
      </c>
      <c r="K181">
        <f t="shared" si="36"/>
        <v>0.99570302618760032</v>
      </c>
      <c r="L181">
        <f t="shared" si="37"/>
        <v>0.98687995271704265</v>
      </c>
      <c r="N181">
        <f t="shared" si="31"/>
        <v>-2.5810123071696722E-3</v>
      </c>
      <c r="O181">
        <f t="shared" si="31"/>
        <v>-5.6985635476503038E-4</v>
      </c>
      <c r="P181">
        <f t="shared" si="31"/>
        <v>-2.8398644924989558E-3</v>
      </c>
      <c r="R181">
        <f t="shared" si="32"/>
        <v>0</v>
      </c>
      <c r="S181">
        <f t="shared" si="32"/>
        <v>0</v>
      </c>
      <c r="T181">
        <f t="shared" si="32"/>
        <v>0</v>
      </c>
      <c r="V181">
        <f t="shared" si="33"/>
        <v>0</v>
      </c>
      <c r="X181" t="e">
        <f t="shared" si="34"/>
        <v>#DIV/0!</v>
      </c>
      <c r="Y181" t="e">
        <f t="shared" si="34"/>
        <v>#DIV/0!</v>
      </c>
      <c r="Z181" t="e">
        <f t="shared" si="34"/>
        <v>#DIV/0!</v>
      </c>
      <c r="AB181" s="5">
        <v>-7.6088888888888886E-4</v>
      </c>
      <c r="AD181">
        <f t="shared" si="35"/>
        <v>-7.6088888888888886E-4</v>
      </c>
    </row>
    <row r="182" spans="1:30" x14ac:dyDescent="0.25">
      <c r="A182" s="2">
        <v>43069</v>
      </c>
      <c r="B182">
        <v>-3.564185035580425E-3</v>
      </c>
      <c r="C182">
        <v>-1.5816779576699469E-3</v>
      </c>
      <c r="D182">
        <v>-1.2879359706771129E-3</v>
      </c>
      <c r="F182">
        <f t="shared" si="28"/>
        <v>5.4548154020768076E-3</v>
      </c>
      <c r="G182">
        <f t="shared" si="29"/>
        <v>5.3923749422405444E-3</v>
      </c>
      <c r="H182">
        <f t="shared" si="30"/>
        <v>1.0275615567316477E-2</v>
      </c>
      <c r="J182">
        <f t="shared" si="27"/>
        <v>0.99643581496441958</v>
      </c>
      <c r="K182">
        <f t="shared" si="36"/>
        <v>0.99841832204233005</v>
      </c>
      <c r="L182">
        <f t="shared" si="37"/>
        <v>0.99871206402932289</v>
      </c>
      <c r="N182">
        <f t="shared" si="31"/>
        <v>-2.3244125784495084E-3</v>
      </c>
      <c r="O182">
        <f t="shared" si="31"/>
        <v>-2.8064628329627084E-3</v>
      </c>
      <c r="P182">
        <f t="shared" si="31"/>
        <v>-4.4490347643687533E-3</v>
      </c>
      <c r="R182">
        <f t="shared" si="32"/>
        <v>0</v>
      </c>
      <c r="S182">
        <f t="shared" si="32"/>
        <v>0</v>
      </c>
      <c r="T182">
        <f t="shared" si="32"/>
        <v>0</v>
      </c>
      <c r="V182">
        <f t="shared" si="33"/>
        <v>0</v>
      </c>
      <c r="X182" t="e">
        <f t="shared" si="34"/>
        <v>#DIV/0!</v>
      </c>
      <c r="Y182" t="e">
        <f t="shared" si="34"/>
        <v>#DIV/0!</v>
      </c>
      <c r="Z182" t="e">
        <f t="shared" si="34"/>
        <v>#DIV/0!</v>
      </c>
      <c r="AB182" s="5">
        <v>-7.7833333333333335E-4</v>
      </c>
      <c r="AD182">
        <f t="shared" si="35"/>
        <v>-7.7833333333333335E-4</v>
      </c>
    </row>
    <row r="183" spans="1:30" x14ac:dyDescent="0.25">
      <c r="A183" s="2">
        <v>43098</v>
      </c>
      <c r="B183">
        <v>-2.9538505864907128E-3</v>
      </c>
      <c r="C183">
        <v>-5.9677846817721486E-3</v>
      </c>
      <c r="D183">
        <v>-1.2678395887707561E-2</v>
      </c>
      <c r="F183">
        <f t="shared" si="28"/>
        <v>5.4665855034539664E-3</v>
      </c>
      <c r="G183">
        <f t="shared" si="29"/>
        <v>5.1051738685246517E-3</v>
      </c>
      <c r="H183">
        <f t="shared" si="30"/>
        <v>1.0271589150541785E-2</v>
      </c>
      <c r="J183">
        <f t="shared" si="27"/>
        <v>0.99704614941350933</v>
      </c>
      <c r="K183">
        <f t="shared" si="36"/>
        <v>0.99403221531822783</v>
      </c>
      <c r="L183">
        <f t="shared" si="37"/>
        <v>0.98732160411229242</v>
      </c>
      <c r="N183">
        <f t="shared" si="31"/>
        <v>-2.4361142956952353E-3</v>
      </c>
      <c r="O183">
        <f t="shared" si="31"/>
        <v>-3.182286397191314E-3</v>
      </c>
      <c r="P183">
        <f t="shared" si="31"/>
        <v>-3.9582968372421368E-3</v>
      </c>
      <c r="R183">
        <f t="shared" si="32"/>
        <v>0</v>
      </c>
      <c r="S183">
        <f t="shared" si="32"/>
        <v>0</v>
      </c>
      <c r="T183">
        <f t="shared" si="32"/>
        <v>0</v>
      </c>
      <c r="V183">
        <f t="shared" si="33"/>
        <v>0</v>
      </c>
      <c r="X183" t="e">
        <f t="shared" si="34"/>
        <v>#DIV/0!</v>
      </c>
      <c r="Y183" t="e">
        <f t="shared" si="34"/>
        <v>#DIV/0!</v>
      </c>
      <c r="Z183" t="e">
        <f t="shared" si="34"/>
        <v>#DIV/0!</v>
      </c>
      <c r="AB183" s="5">
        <v>-6.4847222222222227E-4</v>
      </c>
      <c r="AD183">
        <f t="shared" si="35"/>
        <v>-6.4847222222222227E-4</v>
      </c>
    </row>
    <row r="184" spans="1:30" x14ac:dyDescent="0.25">
      <c r="A184" s="2">
        <v>43131</v>
      </c>
      <c r="B184">
        <v>1.355289548584597E-2</v>
      </c>
      <c r="C184">
        <v>5.7023370780648003E-3</v>
      </c>
      <c r="D184">
        <v>1.403754887116302E-3</v>
      </c>
      <c r="F184">
        <f t="shared" si="28"/>
        <v>5.3280071165908898E-3</v>
      </c>
      <c r="G184">
        <f t="shared" si="29"/>
        <v>5.0815517538904363E-3</v>
      </c>
      <c r="H184">
        <f t="shared" si="30"/>
        <v>1.057437849659694E-2</v>
      </c>
      <c r="J184">
        <f t="shared" si="27"/>
        <v>1.0135528954858459</v>
      </c>
      <c r="K184">
        <f t="shared" si="36"/>
        <v>1.0057023370780649</v>
      </c>
      <c r="L184">
        <f t="shared" si="37"/>
        <v>1.0014037548871162</v>
      </c>
      <c r="N184">
        <f t="shared" si="31"/>
        <v>-2.8036423224132578E-3</v>
      </c>
      <c r="O184">
        <f t="shared" si="31"/>
        <v>-3.1458215632280684E-3</v>
      </c>
      <c r="P184">
        <f t="shared" si="31"/>
        <v>-4.7352210754707524E-3</v>
      </c>
      <c r="R184">
        <f t="shared" si="32"/>
        <v>0</v>
      </c>
      <c r="S184">
        <f t="shared" si="32"/>
        <v>0</v>
      </c>
      <c r="T184">
        <f t="shared" si="32"/>
        <v>0</v>
      </c>
      <c r="V184">
        <f t="shared" si="33"/>
        <v>0</v>
      </c>
      <c r="X184" t="e">
        <f t="shared" si="34"/>
        <v>#DIV/0!</v>
      </c>
      <c r="Y184" t="e">
        <f t="shared" si="34"/>
        <v>#DIV/0!</v>
      </c>
      <c r="Z184" t="e">
        <f t="shared" si="34"/>
        <v>#DIV/0!</v>
      </c>
      <c r="AB184" s="5">
        <v>-6.4991666666666659E-4</v>
      </c>
      <c r="AD184">
        <f t="shared" si="35"/>
        <v>-6.4991666666666659E-4</v>
      </c>
    </row>
    <row r="185" spans="1:30" x14ac:dyDescent="0.25">
      <c r="A185" s="2">
        <v>43159</v>
      </c>
      <c r="B185">
        <v>1.179083162745626E-5</v>
      </c>
      <c r="C185">
        <v>-3.2188910579880039E-4</v>
      </c>
      <c r="D185">
        <v>-2.115243230366048E-3</v>
      </c>
      <c r="F185">
        <f t="shared" si="28"/>
        <v>6.1744747339977941E-3</v>
      </c>
      <c r="G185">
        <f t="shared" si="29"/>
        <v>4.3885477477583808E-3</v>
      </c>
      <c r="H185">
        <f t="shared" si="30"/>
        <v>8.7639926834960392E-3</v>
      </c>
      <c r="J185">
        <f t="shared" si="27"/>
        <v>1.0000117908316275</v>
      </c>
      <c r="K185">
        <f t="shared" si="36"/>
        <v>0.99967811089420122</v>
      </c>
      <c r="L185">
        <f t="shared" si="37"/>
        <v>0.99788475676963395</v>
      </c>
      <c r="N185">
        <f t="shared" si="31"/>
        <v>-2.4963745750369304E-3</v>
      </c>
      <c r="O185">
        <f t="shared" si="31"/>
        <v>-3.4247697077198769E-3</v>
      </c>
      <c r="P185">
        <f t="shared" si="31"/>
        <v>-5.8905002431701714E-3</v>
      </c>
      <c r="R185">
        <f t="shared" si="32"/>
        <v>0</v>
      </c>
      <c r="S185">
        <f t="shared" si="32"/>
        <v>0</v>
      </c>
      <c r="T185">
        <f t="shared" si="32"/>
        <v>0</v>
      </c>
      <c r="V185">
        <f t="shared" si="33"/>
        <v>0</v>
      </c>
      <c r="X185" t="e">
        <f t="shared" si="34"/>
        <v>#DIV/0!</v>
      </c>
      <c r="Y185" t="e">
        <f t="shared" si="34"/>
        <v>#DIV/0!</v>
      </c>
      <c r="Z185" t="e">
        <f t="shared" si="34"/>
        <v>#DIV/0!</v>
      </c>
      <c r="AB185" s="5">
        <v>-5.7166666666666661E-4</v>
      </c>
      <c r="AD185">
        <f t="shared" si="35"/>
        <v>-5.7166666666666661E-4</v>
      </c>
    </row>
    <row r="186" spans="1:30" x14ac:dyDescent="0.25">
      <c r="A186" s="2">
        <v>43189</v>
      </c>
      <c r="B186">
        <v>-5.0028028250990271E-4</v>
      </c>
      <c r="C186">
        <v>4.3293492787732637E-3</v>
      </c>
      <c r="D186">
        <v>3.4575577021118248E-3</v>
      </c>
      <c r="F186">
        <f t="shared" si="28"/>
        <v>6.0632388948849182E-3</v>
      </c>
      <c r="G186">
        <f t="shared" si="29"/>
        <v>4.4625930015943114E-3</v>
      </c>
      <c r="H186">
        <f t="shared" si="30"/>
        <v>8.4435322565014782E-3</v>
      </c>
      <c r="J186">
        <f t="shared" si="27"/>
        <v>0.99949971971749008</v>
      </c>
      <c r="K186">
        <f t="shared" si="36"/>
        <v>1.0043293492787733</v>
      </c>
      <c r="L186">
        <f t="shared" si="37"/>
        <v>1.0034575577021119</v>
      </c>
      <c r="N186">
        <f t="shared" si="31"/>
        <v>-2.6684272959279776E-3</v>
      </c>
      <c r="O186">
        <f t="shared" si="31"/>
        <v>-3.0849322638650811E-3</v>
      </c>
      <c r="P186">
        <f t="shared" si="31"/>
        <v>-6.2870133640174908E-3</v>
      </c>
      <c r="R186">
        <f t="shared" si="32"/>
        <v>0</v>
      </c>
      <c r="S186">
        <f t="shared" si="32"/>
        <v>0</v>
      </c>
      <c r="T186">
        <f t="shared" si="32"/>
        <v>0</v>
      </c>
      <c r="V186">
        <f t="shared" si="33"/>
        <v>0</v>
      </c>
      <c r="X186" t="e">
        <f t="shared" si="34"/>
        <v>#DIV/0!</v>
      </c>
      <c r="Y186" t="e">
        <f t="shared" si="34"/>
        <v>#DIV/0!</v>
      </c>
      <c r="Z186" t="e">
        <f t="shared" si="34"/>
        <v>#DIV/0!</v>
      </c>
      <c r="AB186" s="5">
        <v>-6.4749999999999996E-4</v>
      </c>
      <c r="AD186">
        <f t="shared" si="35"/>
        <v>-6.4749999999999996E-4</v>
      </c>
    </row>
    <row r="187" spans="1:30" x14ac:dyDescent="0.25">
      <c r="A187" s="2">
        <v>43220</v>
      </c>
      <c r="B187">
        <v>1.208775121649484E-2</v>
      </c>
      <c r="C187">
        <v>5.7653220225617934E-3</v>
      </c>
      <c r="D187">
        <v>1.3594048716092639E-2</v>
      </c>
      <c r="F187">
        <f t="shared" si="28"/>
        <v>5.7038122907413016E-3</v>
      </c>
      <c r="G187">
        <f t="shared" si="29"/>
        <v>4.2361065913606704E-3</v>
      </c>
      <c r="H187">
        <f t="shared" si="30"/>
        <v>8.8966261951377926E-3</v>
      </c>
      <c r="J187">
        <f t="shared" si="27"/>
        <v>1.0120877512164947</v>
      </c>
      <c r="K187">
        <f t="shared" si="36"/>
        <v>1.0057653220225617</v>
      </c>
      <c r="L187">
        <f t="shared" si="37"/>
        <v>1.0135940487160926</v>
      </c>
      <c r="N187">
        <f t="shared" si="31"/>
        <v>-1.9303722533348111E-3</v>
      </c>
      <c r="O187">
        <f t="shared" si="31"/>
        <v>-1.8336583212279489E-3</v>
      </c>
      <c r="P187">
        <f t="shared" si="31"/>
        <v>-5.4798176251881214E-3</v>
      </c>
      <c r="R187">
        <f t="shared" si="32"/>
        <v>0</v>
      </c>
      <c r="S187">
        <f t="shared" si="32"/>
        <v>0</v>
      </c>
      <c r="T187">
        <f t="shared" si="32"/>
        <v>0</v>
      </c>
      <c r="V187">
        <f t="shared" si="33"/>
        <v>0</v>
      </c>
      <c r="X187" t="e">
        <f t="shared" si="34"/>
        <v>#DIV/0!</v>
      </c>
      <c r="Y187" t="e">
        <f t="shared" si="34"/>
        <v>#DIV/0!</v>
      </c>
      <c r="Z187" t="e">
        <f t="shared" si="34"/>
        <v>#DIV/0!</v>
      </c>
      <c r="AB187" s="5">
        <v>-5.9502777777777776E-4</v>
      </c>
      <c r="AD187">
        <f t="shared" si="35"/>
        <v>-5.9502777777777776E-4</v>
      </c>
    </row>
    <row r="188" spans="1:30" x14ac:dyDescent="0.25">
      <c r="A188" s="2">
        <v>43251</v>
      </c>
      <c r="B188">
        <v>-6.336520916738286E-3</v>
      </c>
      <c r="C188">
        <v>6.9690294276236739E-5</v>
      </c>
      <c r="D188">
        <v>-7.6985244607698181E-3</v>
      </c>
      <c r="F188">
        <f t="shared" si="28"/>
        <v>6.6362737364559993E-3</v>
      </c>
      <c r="G188">
        <f t="shared" si="29"/>
        <v>4.5686229409115523E-3</v>
      </c>
      <c r="H188">
        <f t="shared" si="30"/>
        <v>7.7953736295945522E-3</v>
      </c>
      <c r="J188">
        <f t="shared" si="27"/>
        <v>0.99366347908326169</v>
      </c>
      <c r="K188">
        <f t="shared" si="36"/>
        <v>1.0000696902942763</v>
      </c>
      <c r="L188">
        <f t="shared" si="37"/>
        <v>0.9923014755392302</v>
      </c>
      <c r="N188">
        <f t="shared" si="31"/>
        <v>-2.6772389803386698E-4</v>
      </c>
      <c r="O188">
        <f t="shared" si="31"/>
        <v>-8.8434917172175442E-4</v>
      </c>
      <c r="P188">
        <f t="shared" si="31"/>
        <v>-2.1517101733464772E-3</v>
      </c>
      <c r="R188">
        <f t="shared" si="32"/>
        <v>0</v>
      </c>
      <c r="S188">
        <f t="shared" si="32"/>
        <v>0</v>
      </c>
      <c r="T188">
        <f t="shared" si="32"/>
        <v>0</v>
      </c>
      <c r="V188">
        <f t="shared" si="33"/>
        <v>0</v>
      </c>
      <c r="X188" t="e">
        <f t="shared" si="34"/>
        <v>#DIV/0!</v>
      </c>
      <c r="Y188" t="e">
        <f t="shared" si="34"/>
        <v>#DIV/0!</v>
      </c>
      <c r="Z188" t="e">
        <f t="shared" si="34"/>
        <v>#DIV/0!</v>
      </c>
      <c r="AB188" s="5">
        <v>-5.7436111111111121E-4</v>
      </c>
      <c r="AD188">
        <f t="shared" si="35"/>
        <v>-5.7436111111111121E-4</v>
      </c>
    </row>
    <row r="189" spans="1:30" x14ac:dyDescent="0.25">
      <c r="A189" s="2">
        <v>43280</v>
      </c>
      <c r="B189">
        <v>-1.9347547864677619E-3</v>
      </c>
      <c r="C189">
        <v>-2.3462027512788361E-4</v>
      </c>
      <c r="D189">
        <v>-4.6846856990683241E-3</v>
      </c>
      <c r="F189">
        <f t="shared" si="28"/>
        <v>6.5161502081143088E-3</v>
      </c>
      <c r="G189">
        <f t="shared" si="29"/>
        <v>4.3200870499318957E-3</v>
      </c>
      <c r="H189">
        <f t="shared" si="30"/>
        <v>7.9602556489763686E-3</v>
      </c>
      <c r="J189">
        <f t="shared" si="27"/>
        <v>0.99806524521353224</v>
      </c>
      <c r="K189">
        <f t="shared" si="36"/>
        <v>0.99976537972487212</v>
      </c>
      <c r="L189">
        <f t="shared" si="37"/>
        <v>0.99531531430093168</v>
      </c>
      <c r="N189">
        <f t="shared" si="31"/>
        <v>-1.6023763875661068E-4</v>
      </c>
      <c r="O189">
        <f t="shared" si="31"/>
        <v>-4.0937182085776236E-4</v>
      </c>
      <c r="P189">
        <f t="shared" si="31"/>
        <v>-2.608339202445964E-3</v>
      </c>
      <c r="R189">
        <f t="shared" si="32"/>
        <v>0</v>
      </c>
      <c r="S189">
        <f t="shared" si="32"/>
        <v>0</v>
      </c>
      <c r="T189">
        <f t="shared" si="32"/>
        <v>0</v>
      </c>
      <c r="V189">
        <f t="shared" si="33"/>
        <v>0</v>
      </c>
      <c r="X189" t="e">
        <f t="shared" si="34"/>
        <v>#DIV/0!</v>
      </c>
      <c r="Y189" t="e">
        <f t="shared" si="34"/>
        <v>#DIV/0!</v>
      </c>
      <c r="Z189" t="e">
        <f t="shared" si="34"/>
        <v>#DIV/0!</v>
      </c>
      <c r="AB189" s="5">
        <v>-6.1222222222222223E-4</v>
      </c>
      <c r="AD189">
        <f t="shared" si="35"/>
        <v>-6.1222222222222223E-4</v>
      </c>
    </row>
    <row r="190" spans="1:30" x14ac:dyDescent="0.25">
      <c r="A190" s="2">
        <v>43312</v>
      </c>
      <c r="B190">
        <v>7.8594031166242546E-3</v>
      </c>
      <c r="C190">
        <v>1.5719081504509179E-3</v>
      </c>
      <c r="D190">
        <v>-2.8257445455821101E-3</v>
      </c>
      <c r="F190">
        <f t="shared" si="28"/>
        <v>6.253574624830757E-3</v>
      </c>
      <c r="G190">
        <f t="shared" si="29"/>
        <v>3.6839576630947842E-3</v>
      </c>
      <c r="H190">
        <f t="shared" si="30"/>
        <v>7.5751700045850086E-3</v>
      </c>
      <c r="J190">
        <f t="shared" si="27"/>
        <v>1.0078594031166244</v>
      </c>
      <c r="K190">
        <f t="shared" si="36"/>
        <v>1.0015719081504508</v>
      </c>
      <c r="L190">
        <f t="shared" si="37"/>
        <v>0.99717425545441785</v>
      </c>
      <c r="N190">
        <f t="shared" si="31"/>
        <v>2.0875124720065585E-4</v>
      </c>
      <c r="O190">
        <f t="shared" si="31"/>
        <v>2.0507550150106191E-4</v>
      </c>
      <c r="P190">
        <f t="shared" si="31"/>
        <v>-2.0981623157277918E-3</v>
      </c>
      <c r="R190">
        <f t="shared" si="32"/>
        <v>3.3381107562349646E-2</v>
      </c>
      <c r="S190">
        <f t="shared" si="32"/>
        <v>5.5667171084909817E-2</v>
      </c>
      <c r="T190">
        <f t="shared" si="32"/>
        <v>0</v>
      </c>
      <c r="V190">
        <f t="shared" si="33"/>
        <v>8.9048278647259463E-2</v>
      </c>
      <c r="X190">
        <f t="shared" si="34"/>
        <v>0.37486527611139825</v>
      </c>
      <c r="Y190">
        <f t="shared" si="34"/>
        <v>0.62513472388860181</v>
      </c>
      <c r="Z190">
        <f t="shared" si="34"/>
        <v>0</v>
      </c>
      <c r="AB190" s="5">
        <v>-6.6399999999999999E-4</v>
      </c>
      <c r="AD190">
        <f t="shared" si="35"/>
        <v>3.9288716869945121E-3</v>
      </c>
    </row>
    <row r="191" spans="1:30" x14ac:dyDescent="0.25">
      <c r="A191" s="2">
        <v>43343</v>
      </c>
      <c r="B191">
        <v>-5.6298471532812309E-3</v>
      </c>
      <c r="C191">
        <v>7.8133783931844114E-5</v>
      </c>
      <c r="D191">
        <v>3.4155027908722821E-3</v>
      </c>
      <c r="F191">
        <f t="shared" si="28"/>
        <v>6.5671447674620267E-3</v>
      </c>
      <c r="G191">
        <f t="shared" si="29"/>
        <v>3.6702092824800699E-3</v>
      </c>
      <c r="H191">
        <f t="shared" si="30"/>
        <v>7.5493761696329474E-3</v>
      </c>
      <c r="J191">
        <f t="shared" si="27"/>
        <v>0.99437015284671881</v>
      </c>
      <c r="K191">
        <f t="shared" si="36"/>
        <v>1.0000781337839317</v>
      </c>
      <c r="L191">
        <f t="shared" si="37"/>
        <v>1.0034155027908722</v>
      </c>
      <c r="N191">
        <f t="shared" si="31"/>
        <v>1.0415511321475446E-3</v>
      </c>
      <c r="O191">
        <f t="shared" si="31"/>
        <v>4.4425886175303297E-4</v>
      </c>
      <c r="P191">
        <f t="shared" si="31"/>
        <v>-1.9802745969224045E-3</v>
      </c>
      <c r="R191">
        <f t="shared" si="32"/>
        <v>0.15860030028697966</v>
      </c>
      <c r="S191">
        <f t="shared" si="32"/>
        <v>0.12104455837810807</v>
      </c>
      <c r="T191">
        <f t="shared" si="32"/>
        <v>0</v>
      </c>
      <c r="V191">
        <f t="shared" si="33"/>
        <v>0.2796448586650877</v>
      </c>
      <c r="X191">
        <f t="shared" si="34"/>
        <v>0.56714899406366281</v>
      </c>
      <c r="Y191">
        <f t="shared" si="34"/>
        <v>0.43285100593633724</v>
      </c>
      <c r="Z191">
        <f t="shared" si="34"/>
        <v>0</v>
      </c>
      <c r="AB191" s="5">
        <v>-6.1483333333333333E-4</v>
      </c>
      <c r="AD191">
        <f t="shared" si="35"/>
        <v>-3.1591418627431147E-3</v>
      </c>
    </row>
    <row r="192" spans="1:30" x14ac:dyDescent="0.25">
      <c r="A192" s="2">
        <v>43371</v>
      </c>
      <c r="B192">
        <v>9.5313691997949146E-3</v>
      </c>
      <c r="C192">
        <v>5.4272250447979786E-3</v>
      </c>
      <c r="D192">
        <v>1.5148010609876031E-3</v>
      </c>
      <c r="F192">
        <f t="shared" si="28"/>
        <v>6.7582629518855835E-3</v>
      </c>
      <c r="G192">
        <f t="shared" si="29"/>
        <v>3.6130390427415696E-3</v>
      </c>
      <c r="H192">
        <f t="shared" si="30"/>
        <v>7.6866399799995514E-3</v>
      </c>
      <c r="J192">
        <f t="shared" si="27"/>
        <v>1.0095313691997949</v>
      </c>
      <c r="K192">
        <f t="shared" si="36"/>
        <v>1.005427225044798</v>
      </c>
      <c r="L192">
        <f t="shared" si="37"/>
        <v>1.0015148010609876</v>
      </c>
      <c r="N192">
        <f t="shared" si="31"/>
        <v>8.1780997504976582E-4</v>
      </c>
      <c r="O192">
        <f t="shared" si="31"/>
        <v>5.8953650790916079E-4</v>
      </c>
      <c r="P192">
        <f t="shared" si="31"/>
        <v>-1.4160683421136078E-3</v>
      </c>
      <c r="R192">
        <f t="shared" si="32"/>
        <v>0.1210089013807303</v>
      </c>
      <c r="S192">
        <f t="shared" si="32"/>
        <v>0.163169149553895</v>
      </c>
      <c r="T192">
        <f t="shared" si="32"/>
        <v>0</v>
      </c>
      <c r="V192">
        <f t="shared" si="33"/>
        <v>0.28417805093462528</v>
      </c>
      <c r="X192">
        <f t="shared" si="34"/>
        <v>0.42582071691584727</v>
      </c>
      <c r="Y192">
        <f t="shared" si="34"/>
        <v>0.57417928308415278</v>
      </c>
      <c r="Z192">
        <f t="shared" si="34"/>
        <v>0</v>
      </c>
      <c r="AB192" s="5">
        <v>-5.4911111111111111E-4</v>
      </c>
      <c r="AD192">
        <f t="shared" si="35"/>
        <v>7.174854651204759E-3</v>
      </c>
    </row>
    <row r="193" spans="1:30" x14ac:dyDescent="0.25">
      <c r="A193" s="2">
        <v>43404</v>
      </c>
      <c r="B193">
        <v>4.3117973860280941E-3</v>
      </c>
      <c r="C193">
        <v>2.144506861343088E-3</v>
      </c>
      <c r="D193">
        <v>1.6292929914806459E-3</v>
      </c>
      <c r="F193">
        <f t="shared" si="28"/>
        <v>7.2115503401390928E-3</v>
      </c>
      <c r="G193">
        <f t="shared" si="29"/>
        <v>3.8602267641724333E-3</v>
      </c>
      <c r="H193">
        <f t="shared" si="30"/>
        <v>7.410405576336123E-3</v>
      </c>
      <c r="J193">
        <f t="shared" si="27"/>
        <v>1.004311797386028</v>
      </c>
      <c r="K193">
        <f t="shared" si="36"/>
        <v>1.002144506861343</v>
      </c>
      <c r="L193">
        <f t="shared" si="37"/>
        <v>1.0016292929914807</v>
      </c>
      <c r="N193">
        <f t="shared" si="31"/>
        <v>1.4588931115937509E-3</v>
      </c>
      <c r="O193">
        <f t="shared" si="31"/>
        <v>8.7159129155356396E-4</v>
      </c>
      <c r="P193">
        <f t="shared" si="31"/>
        <v>-1.7772642134662453E-3</v>
      </c>
      <c r="R193">
        <f t="shared" si="32"/>
        <v>0.20229951158679876</v>
      </c>
      <c r="S193">
        <f t="shared" si="32"/>
        <v>0.22578758834661836</v>
      </c>
      <c r="T193">
        <f t="shared" si="32"/>
        <v>0</v>
      </c>
      <c r="V193">
        <f t="shared" si="33"/>
        <v>0.42808709993341709</v>
      </c>
      <c r="X193">
        <f t="shared" si="34"/>
        <v>0.47256624088477228</v>
      </c>
      <c r="Y193">
        <f t="shared" si="34"/>
        <v>0.52743375911522783</v>
      </c>
      <c r="Z193">
        <f t="shared" si="34"/>
        <v>0</v>
      </c>
      <c r="AB193" s="5">
        <v>-7.8008333333333326E-4</v>
      </c>
      <c r="AD193">
        <f t="shared" si="35"/>
        <v>3.1686951974986676E-3</v>
      </c>
    </row>
    <row r="194" spans="1:30" x14ac:dyDescent="0.25">
      <c r="A194" s="2">
        <v>43434</v>
      </c>
      <c r="B194">
        <v>5.4155859763712622E-3</v>
      </c>
      <c r="C194">
        <v>-1.1541949120448039E-3</v>
      </c>
      <c r="D194">
        <v>-1.185258607048934E-2</v>
      </c>
      <c r="F194">
        <f t="shared" si="28"/>
        <v>7.0067236001382397E-3</v>
      </c>
      <c r="G194">
        <f t="shared" si="29"/>
        <v>3.5068171414395929E-3</v>
      </c>
      <c r="H194">
        <f t="shared" si="30"/>
        <v>6.5235901806031645E-3</v>
      </c>
      <c r="J194">
        <f t="shared" si="27"/>
        <v>1.0054155859763712</v>
      </c>
      <c r="K194">
        <f t="shared" si="36"/>
        <v>0.99884580508795517</v>
      </c>
      <c r="L194">
        <f t="shared" si="37"/>
        <v>0.98814741392951067</v>
      </c>
      <c r="N194">
        <f t="shared" si="31"/>
        <v>2.1805522919460252E-3</v>
      </c>
      <c r="O194">
        <f t="shared" si="31"/>
        <v>1.4095744459949877E-3</v>
      </c>
      <c r="P194">
        <f t="shared" si="31"/>
        <v>-5.4246135817237473E-4</v>
      </c>
      <c r="R194">
        <f t="shared" si="32"/>
        <v>0.31120855001373304</v>
      </c>
      <c r="S194">
        <f t="shared" si="32"/>
        <v>0.40195265083492193</v>
      </c>
      <c r="T194">
        <f t="shared" si="32"/>
        <v>0</v>
      </c>
      <c r="V194">
        <f t="shared" si="33"/>
        <v>0.71316120084865497</v>
      </c>
      <c r="X194">
        <f t="shared" si="34"/>
        <v>0.43637896964024103</v>
      </c>
      <c r="Y194">
        <f t="shared" si="34"/>
        <v>0.56362103035975897</v>
      </c>
      <c r="Z194">
        <f t="shared" si="34"/>
        <v>0</v>
      </c>
      <c r="AB194" s="5">
        <v>-6.9083333333333323E-4</v>
      </c>
      <c r="AD194">
        <f t="shared" si="35"/>
        <v>1.7127193028043464E-3</v>
      </c>
    </row>
    <row r="195" spans="1:30" x14ac:dyDescent="0.25">
      <c r="A195" s="2">
        <v>43465</v>
      </c>
      <c r="B195">
        <v>2.8300703753395781E-3</v>
      </c>
      <c r="C195">
        <v>9.0433170005668197E-4</v>
      </c>
      <c r="D195">
        <v>1.1218142851831821E-2</v>
      </c>
      <c r="F195">
        <f t="shared" si="28"/>
        <v>6.8116022166074125E-3</v>
      </c>
      <c r="G195">
        <f t="shared" si="29"/>
        <v>3.475638701014503E-3</v>
      </c>
      <c r="H195">
        <f t="shared" si="30"/>
        <v>7.3025753803132891E-3</v>
      </c>
      <c r="J195">
        <f t="shared" ref="J195:J246" si="38">1+B195</f>
        <v>1.0028300703753397</v>
      </c>
      <c r="K195">
        <f t="shared" si="36"/>
        <v>1.0009043317000568</v>
      </c>
      <c r="L195">
        <f t="shared" si="37"/>
        <v>1.0112181428518319</v>
      </c>
      <c r="N195">
        <f t="shared" si="31"/>
        <v>2.9300898759156979E-3</v>
      </c>
      <c r="O195">
        <f t="shared" si="31"/>
        <v>1.445297751276442E-3</v>
      </c>
      <c r="P195">
        <f t="shared" si="31"/>
        <v>-1.4278067486294121E-3</v>
      </c>
      <c r="R195">
        <f t="shared" si="32"/>
        <v>0.43016162464270541</v>
      </c>
      <c r="S195">
        <f t="shared" si="32"/>
        <v>0.41583659166143322</v>
      </c>
      <c r="T195">
        <f t="shared" si="32"/>
        <v>0</v>
      </c>
      <c r="V195">
        <f t="shared" si="33"/>
        <v>0.84599821630413863</v>
      </c>
      <c r="X195">
        <f t="shared" si="34"/>
        <v>0.50846634939956081</v>
      </c>
      <c r="Y195">
        <f t="shared" si="34"/>
        <v>0.49153365060043913</v>
      </c>
      <c r="Z195">
        <f t="shared" si="34"/>
        <v>0</v>
      </c>
      <c r="AB195" s="5">
        <v>-6.7425000000000004E-4</v>
      </c>
      <c r="AD195">
        <f t="shared" si="35"/>
        <v>1.8835050141753223E-3</v>
      </c>
    </row>
    <row r="196" spans="1:30" x14ac:dyDescent="0.25">
      <c r="A196" s="2">
        <v>43496</v>
      </c>
      <c r="B196">
        <v>-3.8051627951922722E-4</v>
      </c>
      <c r="C196">
        <v>5.8623561557783702E-3</v>
      </c>
      <c r="D196">
        <v>4.0993841257771502E-3</v>
      </c>
      <c r="F196">
        <f t="shared" si="28"/>
        <v>6.5555909852586698E-3</v>
      </c>
      <c r="G196">
        <f t="shared" si="29"/>
        <v>2.5973412836922424E-3</v>
      </c>
      <c r="H196">
        <f t="shared" si="30"/>
        <v>7.2060084822223296E-3</v>
      </c>
      <c r="J196">
        <f t="shared" si="38"/>
        <v>0.99961948372048082</v>
      </c>
      <c r="K196">
        <f t="shared" si="36"/>
        <v>1.0058623561557785</v>
      </c>
      <c r="L196">
        <f t="shared" si="37"/>
        <v>1.004099384125777</v>
      </c>
      <c r="N196">
        <f t="shared" si="31"/>
        <v>3.4136433741809302E-3</v>
      </c>
      <c r="O196">
        <f t="shared" si="31"/>
        <v>2.0204248029243033E-3</v>
      </c>
      <c r="P196">
        <f t="shared" si="31"/>
        <v>5.6426032754086641E-4</v>
      </c>
      <c r="R196">
        <f t="shared" si="32"/>
        <v>0.52072244620768315</v>
      </c>
      <c r="S196">
        <f t="shared" si="32"/>
        <v>0.77788191163395159</v>
      </c>
      <c r="T196">
        <f t="shared" si="32"/>
        <v>7.8304144233653297E-2</v>
      </c>
      <c r="V196">
        <f t="shared" si="33"/>
        <v>1.376908502075288</v>
      </c>
      <c r="X196">
        <f t="shared" si="34"/>
        <v>0.37818231598021651</v>
      </c>
      <c r="Y196">
        <f t="shared" si="34"/>
        <v>0.56494815048459757</v>
      </c>
      <c r="Z196">
        <f t="shared" si="34"/>
        <v>5.6869533535185986E-2</v>
      </c>
      <c r="AB196" s="5">
        <v>-5.3991666666666673E-4</v>
      </c>
      <c r="AD196">
        <f t="shared" si="35"/>
        <v>3.4011528028467216E-3</v>
      </c>
    </row>
    <row r="197" spans="1:30" x14ac:dyDescent="0.25">
      <c r="A197" s="2">
        <v>43524</v>
      </c>
      <c r="B197">
        <v>7.469572607533205E-3</v>
      </c>
      <c r="C197">
        <v>6.6313069554967616E-3</v>
      </c>
      <c r="D197">
        <v>9.4586932771100873E-3</v>
      </c>
      <c r="F197">
        <f t="shared" si="28"/>
        <v>5.7894368374302582E-3</v>
      </c>
      <c r="G197">
        <f t="shared" si="29"/>
        <v>2.6182721057028467E-3</v>
      </c>
      <c r="H197">
        <f t="shared" si="30"/>
        <v>7.2754307962517167E-3</v>
      </c>
      <c r="J197">
        <f t="shared" si="38"/>
        <v>1.0074695726075331</v>
      </c>
      <c r="K197">
        <f t="shared" si="36"/>
        <v>1.0066313069554969</v>
      </c>
      <c r="L197">
        <f t="shared" si="37"/>
        <v>1.0094586932771101</v>
      </c>
      <c r="N197">
        <f t="shared" si="31"/>
        <v>2.2568341820576876E-3</v>
      </c>
      <c r="O197">
        <f t="shared" si="31"/>
        <v>2.0337099376288581E-3</v>
      </c>
      <c r="P197">
        <f t="shared" si="31"/>
        <v>7.8843134120210046E-4</v>
      </c>
      <c r="R197">
        <f t="shared" si="32"/>
        <v>0.38981929424752521</v>
      </c>
      <c r="S197">
        <f t="shared" si="32"/>
        <v>0.77673742664073897</v>
      </c>
      <c r="T197">
        <f t="shared" si="32"/>
        <v>0.10836902491166547</v>
      </c>
      <c r="V197">
        <f t="shared" si="33"/>
        <v>1.2749257457999297</v>
      </c>
      <c r="X197">
        <f t="shared" si="34"/>
        <v>0.30575842987854951</v>
      </c>
      <c r="Y197">
        <f t="shared" si="34"/>
        <v>0.60924130616986538</v>
      </c>
      <c r="Z197">
        <f t="shared" si="34"/>
        <v>8.5000263951585067E-2</v>
      </c>
      <c r="AB197" s="5">
        <v>-4.6433333333333331E-4</v>
      </c>
      <c r="AD197">
        <f t="shared" si="35"/>
        <v>7.1279423287147767E-3</v>
      </c>
    </row>
    <row r="198" spans="1:30" x14ac:dyDescent="0.25">
      <c r="A198" s="2">
        <v>43553</v>
      </c>
      <c r="B198">
        <v>-8.3927305736439803E-4</v>
      </c>
      <c r="C198">
        <v>7.7786011083924589E-4</v>
      </c>
      <c r="D198">
        <v>-2.3352272883380601E-3</v>
      </c>
      <c r="F198">
        <f t="shared" si="28"/>
        <v>5.9234695742538613E-3</v>
      </c>
      <c r="G198">
        <f t="shared" si="29"/>
        <v>2.8111046703065412E-3</v>
      </c>
      <c r="H198">
        <f t="shared" si="30"/>
        <v>7.6114091931295761E-3</v>
      </c>
      <c r="J198">
        <f t="shared" si="38"/>
        <v>0.99916072694263558</v>
      </c>
      <c r="K198">
        <f t="shared" si="36"/>
        <v>1.0007778601108392</v>
      </c>
      <c r="L198">
        <f t="shared" si="37"/>
        <v>0.99766477271166198</v>
      </c>
      <c r="N198">
        <f t="shared" si="31"/>
        <v>2.8775922611681271E-3</v>
      </c>
      <c r="O198">
        <f t="shared" si="31"/>
        <v>2.6126649487607789E-3</v>
      </c>
      <c r="P198">
        <f t="shared" si="31"/>
        <v>1.7506282100760995E-3</v>
      </c>
      <c r="R198">
        <f t="shared" si="32"/>
        <v>0.4857950606643569</v>
      </c>
      <c r="S198">
        <f t="shared" si="32"/>
        <v>0.92940863296843257</v>
      </c>
      <c r="T198">
        <f t="shared" si="32"/>
        <v>0.23000053809435192</v>
      </c>
      <c r="V198">
        <f t="shared" si="33"/>
        <v>1.6452042317271414</v>
      </c>
      <c r="X198">
        <f t="shared" si="34"/>
        <v>0.29527948645887414</v>
      </c>
      <c r="Y198">
        <f t="shared" si="34"/>
        <v>0.56491991392019214</v>
      </c>
      <c r="Z198">
        <f t="shared" si="34"/>
        <v>0.13980059962093369</v>
      </c>
      <c r="AB198" s="5">
        <v>-4.8816666666666664E-4</v>
      </c>
      <c r="AD198">
        <f t="shared" si="35"/>
        <v>-1.3485762568089858E-4</v>
      </c>
    </row>
    <row r="199" spans="1:30" x14ac:dyDescent="0.25">
      <c r="A199" s="2">
        <v>43585</v>
      </c>
      <c r="B199">
        <v>3.6025549773162752E-3</v>
      </c>
      <c r="C199">
        <v>-1.5109171494444679E-3</v>
      </c>
      <c r="D199">
        <v>7.4272880395743531E-3</v>
      </c>
      <c r="F199">
        <f t="shared" si="28"/>
        <v>5.9419064558996421E-3</v>
      </c>
      <c r="G199">
        <f t="shared" si="29"/>
        <v>2.8012897884392542E-3</v>
      </c>
      <c r="H199">
        <f t="shared" si="30"/>
        <v>7.6785453321391141E-3</v>
      </c>
      <c r="J199">
        <f t="shared" si="38"/>
        <v>1.0036025549773162</v>
      </c>
      <c r="K199">
        <f t="shared" si="36"/>
        <v>0.99848908285055549</v>
      </c>
      <c r="L199">
        <f t="shared" si="37"/>
        <v>1.0074272880395743</v>
      </c>
      <c r="N199">
        <f t="shared" si="31"/>
        <v>2.8492429854867218E-3</v>
      </c>
      <c r="O199">
        <f t="shared" si="31"/>
        <v>2.3167334560016961E-3</v>
      </c>
      <c r="P199">
        <f t="shared" si="31"/>
        <v>1.267437477754374E-3</v>
      </c>
      <c r="R199">
        <f t="shared" si="32"/>
        <v>0.47951663437207859</v>
      </c>
      <c r="S199">
        <f t="shared" si="32"/>
        <v>0.82702384650196081</v>
      </c>
      <c r="T199">
        <f t="shared" si="32"/>
        <v>0.16506218599106545</v>
      </c>
      <c r="V199">
        <f t="shared" si="33"/>
        <v>1.4716026668651048</v>
      </c>
      <c r="X199">
        <f t="shared" si="34"/>
        <v>0.3258465380424822</v>
      </c>
      <c r="Y199">
        <f t="shared" si="34"/>
        <v>0.56198854835166612</v>
      </c>
      <c r="Z199">
        <f t="shared" si="34"/>
        <v>0.11216491360585171</v>
      </c>
      <c r="AB199" s="5">
        <v>-5.1555555555555556E-4</v>
      </c>
      <c r="AD199">
        <f t="shared" si="35"/>
        <v>1.1578430532549204E-3</v>
      </c>
    </row>
    <row r="200" spans="1:30" x14ac:dyDescent="0.25">
      <c r="A200" s="2">
        <v>43616</v>
      </c>
      <c r="B200">
        <v>-3.3417754664998079E-3</v>
      </c>
      <c r="C200">
        <v>-3.9443804857509429E-3</v>
      </c>
      <c r="D200">
        <v>-6.3889938389036748E-4</v>
      </c>
      <c r="F200">
        <f t="shared" si="28"/>
        <v>5.2036726714713762E-3</v>
      </c>
      <c r="G200">
        <f t="shared" si="29"/>
        <v>2.7751792725767559E-3</v>
      </c>
      <c r="H200">
        <f t="shared" si="30"/>
        <v>6.9525850502037941E-3</v>
      </c>
      <c r="J200">
        <f t="shared" si="38"/>
        <v>0.99665822453350017</v>
      </c>
      <c r="K200">
        <f t="shared" si="36"/>
        <v>0.99605561951424904</v>
      </c>
      <c r="L200">
        <f t="shared" si="37"/>
        <v>0.99936110061610961</v>
      </c>
      <c r="N200">
        <f t="shared" si="31"/>
        <v>2.1458910158080879E-3</v>
      </c>
      <c r="O200">
        <f t="shared" si="31"/>
        <v>1.7104462896964101E-3</v>
      </c>
      <c r="P200">
        <f t="shared" si="31"/>
        <v>7.5836928848715957E-4</v>
      </c>
      <c r="R200">
        <f t="shared" si="32"/>
        <v>0.41238009215543558</v>
      </c>
      <c r="S200">
        <f t="shared" si="32"/>
        <v>0.61633722426452819</v>
      </c>
      <c r="T200">
        <f t="shared" si="32"/>
        <v>0.10907731196541497</v>
      </c>
      <c r="V200">
        <f t="shared" si="33"/>
        <v>1.1377946283853788</v>
      </c>
      <c r="X200">
        <f t="shared" si="34"/>
        <v>0.36243807262531708</v>
      </c>
      <c r="Y200">
        <f t="shared" si="34"/>
        <v>0.54169461595996438</v>
      </c>
      <c r="Z200">
        <f t="shared" si="34"/>
        <v>9.5867311414718451E-2</v>
      </c>
      <c r="AB200" s="5">
        <v>-5.2269444444444444E-4</v>
      </c>
      <c r="AD200">
        <f t="shared" si="35"/>
        <v>-3.4090858978516846E-3</v>
      </c>
    </row>
    <row r="201" spans="1:30" x14ac:dyDescent="0.25">
      <c r="A201" s="2">
        <v>43644</v>
      </c>
      <c r="B201">
        <v>5.3211012855685523E-3</v>
      </c>
      <c r="C201">
        <v>1.173864952089403E-2</v>
      </c>
      <c r="D201">
        <v>1.2772687638181689E-2</v>
      </c>
      <c r="F201">
        <f t="shared" si="28"/>
        <v>4.8166553260732383E-3</v>
      </c>
      <c r="G201">
        <f t="shared" si="29"/>
        <v>3.2006864095677941E-3</v>
      </c>
      <c r="H201">
        <f t="shared" si="30"/>
        <v>6.4504409835204422E-3</v>
      </c>
      <c r="J201">
        <f t="shared" si="38"/>
        <v>1.0053211012855685</v>
      </c>
      <c r="K201">
        <f t="shared" si="36"/>
        <v>1.011738649520894</v>
      </c>
      <c r="L201">
        <f t="shared" si="37"/>
        <v>1.0127726876381817</v>
      </c>
      <c r="N201">
        <f t="shared" si="31"/>
        <v>2.3972365185196409E-3</v>
      </c>
      <c r="O201">
        <f t="shared" si="31"/>
        <v>1.3747736169689162E-3</v>
      </c>
      <c r="P201">
        <f t="shared" si="31"/>
        <v>1.3497592702313987E-3</v>
      </c>
      <c r="R201">
        <f t="shared" si="32"/>
        <v>0.49769733481718315</v>
      </c>
      <c r="S201">
        <f t="shared" si="32"/>
        <v>0.42952462098733357</v>
      </c>
      <c r="T201">
        <f t="shared" si="32"/>
        <v>0.20925069676317598</v>
      </c>
      <c r="V201">
        <f t="shared" si="33"/>
        <v>1.1364726525676927</v>
      </c>
      <c r="X201">
        <f t="shared" si="34"/>
        <v>0.43793164199130463</v>
      </c>
      <c r="Y201">
        <f t="shared" si="34"/>
        <v>0.37794540855592601</v>
      </c>
      <c r="Z201">
        <f t="shared" si="34"/>
        <v>0.18412294945276936</v>
      </c>
      <c r="AB201" s="5">
        <v>-5.3666666666666663E-4</v>
      </c>
      <c r="AD201">
        <f t="shared" si="35"/>
        <v>9.1185922326411355E-3</v>
      </c>
    </row>
    <row r="202" spans="1:30" x14ac:dyDescent="0.25">
      <c r="A202" s="2">
        <v>43677</v>
      </c>
      <c r="B202">
        <v>4.4339860676227078E-3</v>
      </c>
      <c r="C202">
        <v>-9.7337415477345632E-3</v>
      </c>
      <c r="D202">
        <v>-4.0757464808158757E-3</v>
      </c>
      <c r="F202">
        <f t="shared" si="28"/>
        <v>4.6753064957601341E-3</v>
      </c>
      <c r="G202">
        <f t="shared" si="29"/>
        <v>4.3217135677538878E-3</v>
      </c>
      <c r="H202">
        <f t="shared" si="30"/>
        <v>6.9130728016566492E-3</v>
      </c>
      <c r="J202">
        <f t="shared" si="38"/>
        <v>1.0044339860676228</v>
      </c>
      <c r="K202">
        <f t="shared" si="36"/>
        <v>0.99026625845226546</v>
      </c>
      <c r="L202">
        <f t="shared" si="37"/>
        <v>0.99592425351918412</v>
      </c>
      <c r="N202">
        <f t="shared" si="31"/>
        <v>3.002501493716947E-3</v>
      </c>
      <c r="O202">
        <f t="shared" si="31"/>
        <v>2.3687082692771533E-3</v>
      </c>
      <c r="P202">
        <f t="shared" si="31"/>
        <v>2.8017248540224138E-3</v>
      </c>
      <c r="R202">
        <f t="shared" si="32"/>
        <v>0.64220420552958546</v>
      </c>
      <c r="S202">
        <f t="shared" si="32"/>
        <v>0.54809469256617938</v>
      </c>
      <c r="T202">
        <f t="shared" si="32"/>
        <v>0.40527923463369403</v>
      </c>
      <c r="V202">
        <f t="shared" si="33"/>
        <v>1.5955781327294587</v>
      </c>
      <c r="X202">
        <f t="shared" si="34"/>
        <v>0.40248997674028392</v>
      </c>
      <c r="Y202">
        <f t="shared" si="34"/>
        <v>0.3435085260466606</v>
      </c>
      <c r="Z202">
        <f t="shared" si="34"/>
        <v>0.25400149721305559</v>
      </c>
      <c r="AB202" s="5">
        <v>-6.8291666666666663E-4</v>
      </c>
      <c r="AD202">
        <f t="shared" si="35"/>
        <v>-2.5942339711453087E-3</v>
      </c>
    </row>
    <row r="203" spans="1:30" x14ac:dyDescent="0.25">
      <c r="A203" s="2">
        <v>43707</v>
      </c>
      <c r="B203">
        <v>3.4220278025094428E-3</v>
      </c>
      <c r="C203">
        <v>1.685084204273669E-3</v>
      </c>
      <c r="D203">
        <v>2.8601066166188179E-3</v>
      </c>
      <c r="F203">
        <f t="shared" si="28"/>
        <v>4.4516982082221674E-3</v>
      </c>
      <c r="G203">
        <f t="shared" si="29"/>
        <v>5.5663350972499854E-3</v>
      </c>
      <c r="H203">
        <f t="shared" si="30"/>
        <v>7.0146083849013038E-3</v>
      </c>
      <c r="J203">
        <f t="shared" si="38"/>
        <v>1.0034220278025094</v>
      </c>
      <c r="K203">
        <f t="shared" si="36"/>
        <v>1.0016850842042737</v>
      </c>
      <c r="L203">
        <f t="shared" si="37"/>
        <v>1.0028601066166187</v>
      </c>
      <c r="N203">
        <f t="shared" si="31"/>
        <v>2.7179821915443991E-3</v>
      </c>
      <c r="O203">
        <f t="shared" si="31"/>
        <v>1.4209076629796424E-3</v>
      </c>
      <c r="P203">
        <f t="shared" si="31"/>
        <v>2.6969099352034398E-3</v>
      </c>
      <c r="R203">
        <f t="shared" si="32"/>
        <v>0.61054951715378158</v>
      </c>
      <c r="S203">
        <f t="shared" si="32"/>
        <v>0.25526807821570668</v>
      </c>
      <c r="T203">
        <f t="shared" si="32"/>
        <v>0.3844704917538152</v>
      </c>
      <c r="V203">
        <f t="shared" si="33"/>
        <v>1.2502880871233035</v>
      </c>
      <c r="X203">
        <f t="shared" si="34"/>
        <v>0.48832706913056362</v>
      </c>
      <c r="Y203">
        <f t="shared" si="34"/>
        <v>0.20416740817153137</v>
      </c>
      <c r="Z203">
        <f t="shared" si="34"/>
        <v>0.30750552269790499</v>
      </c>
      <c r="AB203" s="5">
        <v>-6.8666666666666659E-4</v>
      </c>
      <c r="AD203">
        <f t="shared" si="35"/>
        <v>2.8946066619351882E-3</v>
      </c>
    </row>
    <row r="204" spans="1:30" x14ac:dyDescent="0.25">
      <c r="A204" s="2">
        <v>43738</v>
      </c>
      <c r="B204">
        <v>-4.2873558660213584E-3</v>
      </c>
      <c r="C204">
        <v>-7.4111406253461569E-3</v>
      </c>
      <c r="D204">
        <v>4.3590096074205952E-3</v>
      </c>
      <c r="F204">
        <f t="shared" si="28"/>
        <v>3.5905301537690511E-3</v>
      </c>
      <c r="G204">
        <f t="shared" si="29"/>
        <v>5.550027941621829E-3</v>
      </c>
      <c r="H204">
        <f t="shared" si="30"/>
        <v>7.0114297722616171E-3</v>
      </c>
      <c r="J204">
        <f t="shared" si="38"/>
        <v>0.99571264413397864</v>
      </c>
      <c r="K204">
        <f t="shared" si="36"/>
        <v>0.9925888593746538</v>
      </c>
      <c r="L204">
        <f t="shared" si="37"/>
        <v>1.0043590096074206</v>
      </c>
      <c r="N204">
        <f t="shared" si="31"/>
        <v>3.4754823944793678E-3</v>
      </c>
      <c r="O204">
        <f t="shared" si="31"/>
        <v>1.5549013456452876E-3</v>
      </c>
      <c r="P204">
        <f t="shared" si="31"/>
        <v>2.650648328832883E-3</v>
      </c>
      <c r="R204">
        <f t="shared" si="32"/>
        <v>0.96795800219950379</v>
      </c>
      <c r="S204">
        <f t="shared" si="32"/>
        <v>0.28016099414283568</v>
      </c>
      <c r="T204">
        <f t="shared" si="32"/>
        <v>0.37804676291835498</v>
      </c>
      <c r="V204">
        <f t="shared" si="33"/>
        <v>1.6261657592606946</v>
      </c>
      <c r="X204">
        <f t="shared" si="34"/>
        <v>0.59523944388028904</v>
      </c>
      <c r="Y204">
        <f t="shared" si="34"/>
        <v>0.17228317134792309</v>
      </c>
      <c r="Z204">
        <f t="shared" si="34"/>
        <v>0.23247738477178781</v>
      </c>
      <c r="AB204" s="5">
        <v>-6.2172222222222219E-4</v>
      </c>
      <c r="AD204">
        <f t="shared" si="35"/>
        <v>-2.8154469779192769E-3</v>
      </c>
    </row>
    <row r="205" spans="1:30" x14ac:dyDescent="0.25">
      <c r="A205" s="2">
        <v>43769</v>
      </c>
      <c r="B205">
        <v>1.636672954733243E-3</v>
      </c>
      <c r="C205">
        <v>7.1848752103973014E-3</v>
      </c>
      <c r="D205">
        <v>1.1292977771335099E-3</v>
      </c>
      <c r="F205">
        <f t="shared" si="28"/>
        <v>3.6884171183911535E-3</v>
      </c>
      <c r="G205">
        <f t="shared" si="29"/>
        <v>5.960878665220235E-3</v>
      </c>
      <c r="H205">
        <f t="shared" si="30"/>
        <v>7.0167836476664348E-3</v>
      </c>
      <c r="J205">
        <f t="shared" si="38"/>
        <v>1.0016366729547332</v>
      </c>
      <c r="K205">
        <f t="shared" si="36"/>
        <v>1.0071848752103973</v>
      </c>
      <c r="L205">
        <f t="shared" si="37"/>
        <v>1.0011292977771336</v>
      </c>
      <c r="N205">
        <f t="shared" si="31"/>
        <v>2.3235851107874517E-3</v>
      </c>
      <c r="O205">
        <f t="shared" si="31"/>
        <v>4.8286942367958829E-4</v>
      </c>
      <c r="P205">
        <f t="shared" si="31"/>
        <v>2.887626217913164E-3</v>
      </c>
      <c r="R205">
        <f t="shared" si="32"/>
        <v>0.62996809639604257</v>
      </c>
      <c r="S205">
        <f t="shared" si="32"/>
        <v>8.1006417140642772E-2</v>
      </c>
      <c r="T205">
        <f t="shared" si="32"/>
        <v>0.41153131732563808</v>
      </c>
      <c r="V205">
        <f t="shared" si="33"/>
        <v>1.1225058308623235</v>
      </c>
      <c r="X205">
        <f t="shared" si="34"/>
        <v>0.56121587886282331</v>
      </c>
      <c r="Y205">
        <f t="shared" si="34"/>
        <v>7.2165698309480136E-2</v>
      </c>
      <c r="Z205">
        <f t="shared" si="34"/>
        <v>0.36661842282769652</v>
      </c>
      <c r="AB205" s="5">
        <v>-6.0105555555555552E-4</v>
      </c>
      <c r="AD205">
        <f t="shared" si="35"/>
        <v>1.8510497574819359E-3</v>
      </c>
    </row>
    <row r="206" spans="1:30" x14ac:dyDescent="0.25">
      <c r="A206" s="2">
        <v>43798</v>
      </c>
      <c r="B206">
        <v>-9.1660291300446053E-4</v>
      </c>
      <c r="C206">
        <v>-4.1590562325297007E-3</v>
      </c>
      <c r="D206">
        <v>4.5632786661666813E-3</v>
      </c>
      <c r="F206">
        <f t="shared" si="28"/>
        <v>3.6382371045625473E-3</v>
      </c>
      <c r="G206">
        <f t="shared" si="29"/>
        <v>6.2575590549071572E-3</v>
      </c>
      <c r="H206">
        <f t="shared" si="30"/>
        <v>7.0265588124654643E-3</v>
      </c>
      <c r="J206">
        <f t="shared" si="38"/>
        <v>0.99908339708699556</v>
      </c>
      <c r="K206">
        <f t="shared" si="36"/>
        <v>0.99584094376747034</v>
      </c>
      <c r="L206">
        <f t="shared" si="37"/>
        <v>1.0045632786661667</v>
      </c>
      <c r="N206">
        <f t="shared" si="31"/>
        <v>2.1008273168079405E-3</v>
      </c>
      <c r="O206">
        <f t="shared" si="31"/>
        <v>9.0124010919589992E-4</v>
      </c>
      <c r="P206">
        <f t="shared" si="31"/>
        <v>2.8458980573691228E-3</v>
      </c>
      <c r="R206">
        <f t="shared" si="32"/>
        <v>0.57743001800882876</v>
      </c>
      <c r="S206">
        <f t="shared" si="32"/>
        <v>0.14402422754430905</v>
      </c>
      <c r="T206">
        <f t="shared" si="32"/>
        <v>0.40502017179737515</v>
      </c>
      <c r="V206">
        <f t="shared" si="33"/>
        <v>1.126474417350513</v>
      </c>
      <c r="X206">
        <f t="shared" si="34"/>
        <v>0.51259931793831059</v>
      </c>
      <c r="Y206">
        <f t="shared" si="34"/>
        <v>0.12785397104983218</v>
      </c>
      <c r="Z206">
        <f t="shared" si="34"/>
        <v>0.3595467110118572</v>
      </c>
      <c r="AB206" s="5">
        <v>-5.2844444444444445E-4</v>
      </c>
      <c r="AD206">
        <f t="shared" si="35"/>
        <v>6.3910995267597338E-4</v>
      </c>
    </row>
    <row r="207" spans="1:30" x14ac:dyDescent="0.25">
      <c r="A207" s="2">
        <v>43830</v>
      </c>
      <c r="B207">
        <v>2.0711110183164959E-3</v>
      </c>
      <c r="C207">
        <v>1.0248936441618679E-2</v>
      </c>
      <c r="D207">
        <v>-3.0235274594635491E-3</v>
      </c>
      <c r="F207">
        <f t="shared" ref="F207:F246" si="39">_xlfn.STDEV.S(B195:B206)</f>
        <v>3.5733494214488745E-3</v>
      </c>
      <c r="G207">
        <f t="shared" ref="G207:G246" si="40">_xlfn.STDEV.S(C195:C206)</f>
        <v>6.4064217084487535E-3</v>
      </c>
      <c r="H207">
        <f t="shared" ref="H207:H246" si="41">_xlfn.STDEV.S(D195:D206)</f>
        <v>5.2812066937864624E-3</v>
      </c>
      <c r="J207">
        <f t="shared" si="38"/>
        <v>1.0020711110183165</v>
      </c>
      <c r="K207">
        <f t="shared" si="36"/>
        <v>1.0102489364416187</v>
      </c>
      <c r="L207">
        <f t="shared" si="37"/>
        <v>0.99697647254053645</v>
      </c>
      <c r="N207">
        <f t="shared" ref="N207:P246" si="42">GEOMEAN(J195:J206)-1</f>
        <v>1.5733602935728008E-3</v>
      </c>
      <c r="O207">
        <f t="shared" si="42"/>
        <v>6.4997307261815962E-4</v>
      </c>
      <c r="P207">
        <f t="shared" si="42"/>
        <v>4.2237751274785129E-3</v>
      </c>
      <c r="R207">
        <f t="shared" ref="R207:T246" si="43">IF(N207/F207&gt;0,N207/F207,0)</f>
        <v>0.44030406993751414</v>
      </c>
      <c r="S207">
        <f t="shared" si="43"/>
        <v>0.10145649196976508</v>
      </c>
      <c r="T207">
        <f t="shared" si="43"/>
        <v>0.79977462962166257</v>
      </c>
      <c r="V207">
        <f t="shared" ref="V207:V246" si="44">SUM(R207:T207)</f>
        <v>1.3415351915289417</v>
      </c>
      <c r="X207">
        <f t="shared" ref="X207:Z246" si="45">R207/$V207</f>
        <v>0.32820910902508754</v>
      </c>
      <c r="Y207">
        <f t="shared" si="45"/>
        <v>7.5627156566899723E-2</v>
      </c>
      <c r="Z207">
        <f t="shared" si="45"/>
        <v>0.59616373440801274</v>
      </c>
      <c r="AB207" s="5">
        <v>-6.5777777777777785E-4</v>
      </c>
      <c r="AD207">
        <f t="shared" ref="AD207:AD246" si="46">IF(V207=0,AB207,X207*B207+Y207*C207+Z207*D207)</f>
        <v>-3.4766199839076197E-4</v>
      </c>
    </row>
    <row r="208" spans="1:30" x14ac:dyDescent="0.25">
      <c r="A208" s="2">
        <v>43861</v>
      </c>
      <c r="B208">
        <v>-1.3392413652638881E-3</v>
      </c>
      <c r="C208">
        <v>2.6511596840993689E-3</v>
      </c>
      <c r="D208">
        <v>-5.2506361413625852E-3</v>
      </c>
      <c r="F208">
        <f t="shared" si="39"/>
        <v>3.5558708563193289E-3</v>
      </c>
      <c r="G208">
        <f t="shared" si="40"/>
        <v>6.9799188959356025E-3</v>
      </c>
      <c r="H208">
        <f t="shared" si="41"/>
        <v>5.1686571692216273E-3</v>
      </c>
      <c r="J208">
        <f t="shared" si="38"/>
        <v>0.99866075863473613</v>
      </c>
      <c r="K208">
        <f t="shared" si="36"/>
        <v>1.0026511596840995</v>
      </c>
      <c r="L208">
        <f t="shared" si="37"/>
        <v>0.99474936385863744</v>
      </c>
      <c r="N208">
        <f t="shared" si="42"/>
        <v>1.5101710170801752E-3</v>
      </c>
      <c r="O208">
        <f t="shared" si="42"/>
        <v>1.4251806351337493E-3</v>
      </c>
      <c r="P208">
        <f t="shared" si="42"/>
        <v>3.0375011050012279E-3</v>
      </c>
      <c r="R208">
        <f t="shared" si="43"/>
        <v>0.42469793704582082</v>
      </c>
      <c r="S208">
        <f t="shared" si="43"/>
        <v>0.2041829792554796</v>
      </c>
      <c r="T208">
        <f t="shared" si="43"/>
        <v>0.58767703207110944</v>
      </c>
      <c r="V208">
        <f t="shared" si="44"/>
        <v>1.2165579483724098</v>
      </c>
      <c r="X208">
        <f t="shared" si="45"/>
        <v>0.34909799209647946</v>
      </c>
      <c r="Y208">
        <f t="shared" si="45"/>
        <v>0.16783662424683415</v>
      </c>
      <c r="Z208">
        <f t="shared" si="45"/>
        <v>0.48306538365668639</v>
      </c>
      <c r="AB208" s="5">
        <v>-5.3302777777777777E-4</v>
      </c>
      <c r="AD208">
        <f t="shared" si="46"/>
        <v>-2.5589653418966107E-3</v>
      </c>
    </row>
    <row r="209" spans="1:30" x14ac:dyDescent="0.25">
      <c r="A209" s="2">
        <v>43889</v>
      </c>
      <c r="B209">
        <v>1.9145779934918181E-3</v>
      </c>
      <c r="C209">
        <v>-3.197602421721713E-3</v>
      </c>
      <c r="D209">
        <v>-6.1828216044157013E-3</v>
      </c>
      <c r="F209">
        <f t="shared" si="39"/>
        <v>3.6126714709586462E-3</v>
      </c>
      <c r="G209">
        <f t="shared" si="40"/>
        <v>6.8557234393467953E-3</v>
      </c>
      <c r="H209">
        <f t="shared" si="41"/>
        <v>5.6758948364943728E-3</v>
      </c>
      <c r="J209">
        <f t="shared" si="38"/>
        <v>1.0019145779934919</v>
      </c>
      <c r="K209">
        <f t="shared" si="36"/>
        <v>0.99680239757827827</v>
      </c>
      <c r="L209">
        <f t="shared" si="37"/>
        <v>0.99381717839558426</v>
      </c>
      <c r="N209">
        <f t="shared" si="42"/>
        <v>1.4300909403888173E-3</v>
      </c>
      <c r="O209">
        <f t="shared" si="42"/>
        <v>1.1583707686579903E-3</v>
      </c>
      <c r="P209">
        <f t="shared" si="42"/>
        <v>2.255814939826184E-3</v>
      </c>
      <c r="R209">
        <f t="shared" si="43"/>
        <v>0.39585413505904349</v>
      </c>
      <c r="S209">
        <f t="shared" si="43"/>
        <v>0.16896404572124316</v>
      </c>
      <c r="T209">
        <f t="shared" si="43"/>
        <v>0.39743776176435514</v>
      </c>
      <c r="V209">
        <f t="shared" si="44"/>
        <v>0.96225594254464175</v>
      </c>
      <c r="X209">
        <f t="shared" si="45"/>
        <v>0.41138133583485631</v>
      </c>
      <c r="Y209">
        <f t="shared" si="45"/>
        <v>0.1755915845782417</v>
      </c>
      <c r="Z209">
        <f t="shared" si="45"/>
        <v>0.41302707958690199</v>
      </c>
      <c r="AB209" s="5">
        <v>-5.3977777777777769E-4</v>
      </c>
      <c r="AD209">
        <f t="shared" si="46"/>
        <v>-2.3275231744372764E-3</v>
      </c>
    </row>
    <row r="210" spans="1:30" x14ac:dyDescent="0.25">
      <c r="A210" s="2">
        <v>43921</v>
      </c>
      <c r="B210">
        <v>3.7921707979064129E-3</v>
      </c>
      <c r="C210">
        <v>2.0439297266702371E-2</v>
      </c>
      <c r="D210">
        <v>7.9225818275966177E-3</v>
      </c>
      <c r="F210">
        <f t="shared" si="39"/>
        <v>3.0869167974212752E-3</v>
      </c>
      <c r="G210">
        <f t="shared" si="40"/>
        <v>6.7312310245141484E-3</v>
      </c>
      <c r="H210">
        <f t="shared" si="41"/>
        <v>5.6710981163079158E-3</v>
      </c>
      <c r="J210">
        <f t="shared" si="38"/>
        <v>1.0037921707979065</v>
      </c>
      <c r="K210">
        <f t="shared" ref="K210:K246" si="47">1+C210</f>
        <v>1.0204392972667025</v>
      </c>
      <c r="L210">
        <f t="shared" ref="L210:L246" si="48">1+D210</f>
        <v>1.0079225818275965</v>
      </c>
      <c r="N210">
        <f t="shared" si="42"/>
        <v>9.6878280376988535E-4</v>
      </c>
      <c r="O210">
        <f t="shared" si="42"/>
        <v>3.4007966908755627E-4</v>
      </c>
      <c r="P210">
        <f t="shared" si="42"/>
        <v>9.5237310134965725E-4</v>
      </c>
      <c r="R210">
        <f t="shared" si="43"/>
        <v>0.31383508767686247</v>
      </c>
      <c r="S210">
        <f t="shared" si="43"/>
        <v>5.052265593753006E-2</v>
      </c>
      <c r="T210">
        <f t="shared" si="43"/>
        <v>0.16793451317849631</v>
      </c>
      <c r="V210">
        <f t="shared" si="44"/>
        <v>0.53229225679288883</v>
      </c>
      <c r="X210">
        <f t="shared" si="45"/>
        <v>0.58959168327517775</v>
      </c>
      <c r="Y210">
        <f t="shared" si="45"/>
        <v>9.4915256220208494E-2</v>
      </c>
      <c r="Z210">
        <f t="shared" si="45"/>
        <v>0.31549306050461379</v>
      </c>
      <c r="AB210" s="5">
        <v>-6.1511111111111109E-4</v>
      </c>
      <c r="AD210">
        <f t="shared" si="46"/>
        <v>6.6753530889213722E-3</v>
      </c>
    </row>
    <row r="211" spans="1:30" x14ac:dyDescent="0.25">
      <c r="A211" s="2">
        <v>43951</v>
      </c>
      <c r="B211">
        <v>-9.1496944950433048E-3</v>
      </c>
      <c r="C211">
        <v>-6.8882079948549002E-3</v>
      </c>
      <c r="D211">
        <v>-5.5739521531344106E-3</v>
      </c>
      <c r="F211">
        <f t="shared" si="39"/>
        <v>3.1289571234424931E-3</v>
      </c>
      <c r="G211">
        <f t="shared" si="40"/>
        <v>8.8890204885808035E-3</v>
      </c>
      <c r="H211">
        <f t="shared" si="41"/>
        <v>5.8966891096870859E-3</v>
      </c>
      <c r="J211">
        <f t="shared" si="38"/>
        <v>0.99085030550495667</v>
      </c>
      <c r="K211">
        <f t="shared" si="47"/>
        <v>0.9931117920051451</v>
      </c>
      <c r="L211">
        <f t="shared" si="48"/>
        <v>0.99442604784686561</v>
      </c>
      <c r="N211">
        <f t="shared" si="42"/>
        <v>1.3546158416091192E-3</v>
      </c>
      <c r="O211">
        <f t="shared" si="42"/>
        <v>1.9632515513627879E-3</v>
      </c>
      <c r="P211">
        <f t="shared" si="42"/>
        <v>1.8059921532487255E-3</v>
      </c>
      <c r="R211">
        <f t="shared" si="43"/>
        <v>0.43292886037337724</v>
      </c>
      <c r="S211">
        <f t="shared" si="43"/>
        <v>0.22086252966621694</v>
      </c>
      <c r="T211">
        <f t="shared" si="43"/>
        <v>0.30627223508898238</v>
      </c>
      <c r="V211">
        <f t="shared" si="44"/>
        <v>0.96006362512857657</v>
      </c>
      <c r="X211">
        <f t="shared" si="45"/>
        <v>0.45093767646430438</v>
      </c>
      <c r="Y211">
        <f t="shared" si="45"/>
        <v>0.23004988824218595</v>
      </c>
      <c r="Z211">
        <f t="shared" si="45"/>
        <v>0.3190124352935097</v>
      </c>
      <c r="AB211" s="5">
        <v>-4.8083333333333333E-4</v>
      </c>
      <c r="AD211">
        <f t="shared" si="46"/>
        <v>-7.4887335059392766E-3</v>
      </c>
    </row>
    <row r="212" spans="1:30" x14ac:dyDescent="0.25">
      <c r="A212" s="2">
        <v>43980</v>
      </c>
      <c r="B212">
        <v>-7.6795779874980848E-4</v>
      </c>
      <c r="C212">
        <v>-2.930937714685155E-3</v>
      </c>
      <c r="D212">
        <v>-5.7269646932174732E-3</v>
      </c>
      <c r="F212">
        <f t="shared" si="39"/>
        <v>4.2591524277568538E-3</v>
      </c>
      <c r="G212">
        <f t="shared" si="40"/>
        <v>9.2117401180437011E-3</v>
      </c>
      <c r="H212">
        <f t="shared" si="41"/>
        <v>5.9671236293619761E-3</v>
      </c>
      <c r="J212">
        <f t="shared" si="38"/>
        <v>0.99923204220125017</v>
      </c>
      <c r="K212">
        <f t="shared" si="47"/>
        <v>0.99706906228531489</v>
      </c>
      <c r="L212">
        <f t="shared" si="48"/>
        <v>0.99427303530678257</v>
      </c>
      <c r="N212">
        <f t="shared" si="42"/>
        <v>2.8808305174132798E-4</v>
      </c>
      <c r="O212">
        <f t="shared" si="42"/>
        <v>1.512471068045862E-3</v>
      </c>
      <c r="P212">
        <f t="shared" si="42"/>
        <v>7.221751076753602E-4</v>
      </c>
      <c r="R212">
        <f t="shared" si="43"/>
        <v>6.7638586931966463E-2</v>
      </c>
      <c r="S212">
        <f t="shared" si="43"/>
        <v>0.16418950694052642</v>
      </c>
      <c r="T212">
        <f t="shared" si="43"/>
        <v>0.12102566538454265</v>
      </c>
      <c r="V212">
        <f t="shared" si="44"/>
        <v>0.35285375925703555</v>
      </c>
      <c r="X212">
        <f t="shared" si="45"/>
        <v>0.19169014119159569</v>
      </c>
      <c r="Y212">
        <f t="shared" si="45"/>
        <v>0.46531885415148128</v>
      </c>
      <c r="Z212">
        <f t="shared" si="45"/>
        <v>0.34299100465692295</v>
      </c>
      <c r="AB212" s="5">
        <v>-4.5030555555555563E-4</v>
      </c>
      <c r="AD212">
        <f t="shared" si="46"/>
        <v>-3.4753278916195827E-3</v>
      </c>
    </row>
    <row r="213" spans="1:30" x14ac:dyDescent="0.25">
      <c r="A213" s="2">
        <v>44012</v>
      </c>
      <c r="B213">
        <v>-1.468272676443743E-2</v>
      </c>
      <c r="C213">
        <v>-2.349565513824332E-2</v>
      </c>
      <c r="D213">
        <v>-2.0847288850928351E-2</v>
      </c>
      <c r="F213">
        <f t="shared" si="39"/>
        <v>4.121877211032101E-3</v>
      </c>
      <c r="G213">
        <f t="shared" si="40"/>
        <v>9.1612839999277544E-3</v>
      </c>
      <c r="H213">
        <f t="shared" si="41"/>
        <v>6.2480492886818487E-3</v>
      </c>
      <c r="J213">
        <f t="shared" si="38"/>
        <v>0.98531727323556262</v>
      </c>
      <c r="K213">
        <f t="shared" si="47"/>
        <v>0.97650434486175663</v>
      </c>
      <c r="L213">
        <f t="shared" si="48"/>
        <v>0.97915271114907165</v>
      </c>
      <c r="N213">
        <f t="shared" si="42"/>
        <v>5.0309464344411303E-4</v>
      </c>
      <c r="O213">
        <f t="shared" si="42"/>
        <v>1.5973477342252629E-3</v>
      </c>
      <c r="P213">
        <f t="shared" si="42"/>
        <v>2.9659818543747996E-4</v>
      </c>
      <c r="R213">
        <f t="shared" si="43"/>
        <v>0.12205473809302053</v>
      </c>
      <c r="S213">
        <f t="shared" si="43"/>
        <v>0.17435849977337889</v>
      </c>
      <c r="T213">
        <f t="shared" si="43"/>
        <v>4.747052587673381E-2</v>
      </c>
      <c r="V213">
        <f t="shared" si="44"/>
        <v>0.34388376374313323</v>
      </c>
      <c r="X213">
        <f t="shared" si="45"/>
        <v>0.35493021468786268</v>
      </c>
      <c r="Y213">
        <f t="shared" si="45"/>
        <v>0.50702742658015509</v>
      </c>
      <c r="Z213">
        <f t="shared" si="45"/>
        <v>0.1380423587319822</v>
      </c>
      <c r="AB213" s="5">
        <v>-5.573333333333334E-4</v>
      </c>
      <c r="AD213">
        <f t="shared" si="46"/>
        <v>-2.0002093849412417E-2</v>
      </c>
    </row>
    <row r="214" spans="1:30" x14ac:dyDescent="0.25">
      <c r="A214" s="2">
        <v>44043</v>
      </c>
      <c r="B214">
        <v>-2.7612007979761488E-3</v>
      </c>
      <c r="C214">
        <v>4.5609803688699779E-4</v>
      </c>
      <c r="D214">
        <v>5.5873129328763956E-3</v>
      </c>
      <c r="F214">
        <f t="shared" si="39"/>
        <v>5.7307046785204721E-3</v>
      </c>
      <c r="G214">
        <f t="shared" si="40"/>
        <v>1.1075258008779244E-2</v>
      </c>
      <c r="H214">
        <f t="shared" si="41"/>
        <v>7.5548806589427536E-3</v>
      </c>
      <c r="J214">
        <f t="shared" si="38"/>
        <v>0.99723879920202385</v>
      </c>
      <c r="K214">
        <f t="shared" si="47"/>
        <v>1.0004560980368871</v>
      </c>
      <c r="L214">
        <f t="shared" si="48"/>
        <v>1.0055873129328763</v>
      </c>
      <c r="N214">
        <f t="shared" si="42"/>
        <v>-1.171227036686262E-3</v>
      </c>
      <c r="O214">
        <f t="shared" si="42"/>
        <v>-1.3568690636166503E-3</v>
      </c>
      <c r="P214">
        <f t="shared" si="42"/>
        <v>-2.5135703533033515E-3</v>
      </c>
      <c r="R214">
        <f t="shared" si="43"/>
        <v>0</v>
      </c>
      <c r="S214">
        <f t="shared" si="43"/>
        <v>0</v>
      </c>
      <c r="T214">
        <f t="shared" si="43"/>
        <v>0</v>
      </c>
      <c r="V214">
        <f t="shared" si="44"/>
        <v>0</v>
      </c>
      <c r="X214" t="e">
        <f t="shared" si="45"/>
        <v>#DIV/0!</v>
      </c>
      <c r="Y214" t="e">
        <f t="shared" si="45"/>
        <v>#DIV/0!</v>
      </c>
      <c r="Z214" t="e">
        <f t="shared" si="45"/>
        <v>#DIV/0!</v>
      </c>
      <c r="AB214" s="5">
        <v>-5.6661111111111105E-4</v>
      </c>
      <c r="AD214">
        <f t="shared" si="46"/>
        <v>-5.6661111111111105E-4</v>
      </c>
    </row>
    <row r="215" spans="1:30" x14ac:dyDescent="0.25">
      <c r="A215" s="2">
        <v>44074</v>
      </c>
      <c r="B215">
        <v>4.5874160893212054E-3</v>
      </c>
      <c r="C215">
        <v>1.1038952583867979E-2</v>
      </c>
      <c r="D215">
        <v>1.329481297020923E-2</v>
      </c>
      <c r="F215">
        <f t="shared" si="39"/>
        <v>5.4627997998007482E-3</v>
      </c>
      <c r="G215">
        <f t="shared" si="40"/>
        <v>1.0755927569723302E-2</v>
      </c>
      <c r="H215">
        <f t="shared" si="41"/>
        <v>7.878231894446093E-3</v>
      </c>
      <c r="J215">
        <f t="shared" si="38"/>
        <v>1.0045874160893211</v>
      </c>
      <c r="K215">
        <f t="shared" si="47"/>
        <v>1.0110389525838679</v>
      </c>
      <c r="L215">
        <f t="shared" si="48"/>
        <v>1.0132948129702093</v>
      </c>
      <c r="N215">
        <f t="shared" si="42"/>
        <v>-1.769446544231168E-3</v>
      </c>
      <c r="O215">
        <f t="shared" si="42"/>
        <v>-5.045449402288904E-4</v>
      </c>
      <c r="P215">
        <f t="shared" si="42"/>
        <v>-1.710616834859624E-3</v>
      </c>
      <c r="R215">
        <f t="shared" si="43"/>
        <v>0</v>
      </c>
      <c r="S215">
        <f t="shared" si="43"/>
        <v>0</v>
      </c>
      <c r="T215">
        <f t="shared" si="43"/>
        <v>0</v>
      </c>
      <c r="V215">
        <f t="shared" si="44"/>
        <v>0</v>
      </c>
      <c r="X215" t="e">
        <f t="shared" si="45"/>
        <v>#DIV/0!</v>
      </c>
      <c r="Y215" t="e">
        <f t="shared" si="45"/>
        <v>#DIV/0!</v>
      </c>
      <c r="Z215" t="e">
        <f t="shared" si="45"/>
        <v>#DIV/0!</v>
      </c>
      <c r="AB215" s="5">
        <v>-5.9244444444444438E-4</v>
      </c>
      <c r="AD215">
        <f t="shared" si="46"/>
        <v>-5.9244444444444438E-4</v>
      </c>
    </row>
    <row r="216" spans="1:30" x14ac:dyDescent="0.25">
      <c r="A216" s="2">
        <v>44104</v>
      </c>
      <c r="B216">
        <v>1.710153981016262E-3</v>
      </c>
      <c r="C216">
        <v>5.2468619867928291E-3</v>
      </c>
      <c r="D216">
        <v>7.7225032469506088E-3</v>
      </c>
      <c r="F216">
        <f t="shared" si="39"/>
        <v>5.5724732728714569E-3</v>
      </c>
      <c r="G216">
        <f t="shared" si="40"/>
        <v>1.1252323805261066E-2</v>
      </c>
      <c r="H216">
        <f t="shared" si="41"/>
        <v>8.9307020432713748E-3</v>
      </c>
      <c r="J216">
        <f t="shared" si="38"/>
        <v>1.0017101539810163</v>
      </c>
      <c r="K216">
        <f t="shared" si="47"/>
        <v>1.0052468619867929</v>
      </c>
      <c r="L216">
        <f t="shared" si="48"/>
        <v>1.0077225032469506</v>
      </c>
      <c r="N216">
        <f t="shared" si="42"/>
        <v>-1.6728846983852241E-3</v>
      </c>
      <c r="O216">
        <f t="shared" si="42"/>
        <v>2.6993099402083942E-4</v>
      </c>
      <c r="P216">
        <f t="shared" si="42"/>
        <v>-8.4912188420638302E-4</v>
      </c>
      <c r="R216">
        <f t="shared" si="43"/>
        <v>0</v>
      </c>
      <c r="S216">
        <f t="shared" si="43"/>
        <v>2.3988910974516407E-2</v>
      </c>
      <c r="T216">
        <f t="shared" si="43"/>
        <v>0</v>
      </c>
      <c r="V216">
        <f t="shared" si="44"/>
        <v>2.3988910974516407E-2</v>
      </c>
      <c r="X216">
        <f t="shared" si="45"/>
        <v>0</v>
      </c>
      <c r="Y216">
        <f t="shared" si="45"/>
        <v>1</v>
      </c>
      <c r="Z216">
        <f t="shared" si="45"/>
        <v>0</v>
      </c>
      <c r="AB216" s="5">
        <v>-5.7083333333333335E-4</v>
      </c>
      <c r="AD216">
        <f t="shared" si="46"/>
        <v>5.2468619867928291E-3</v>
      </c>
    </row>
    <row r="217" spans="1:30" x14ac:dyDescent="0.25">
      <c r="A217" s="2">
        <v>44134</v>
      </c>
      <c r="B217">
        <v>-7.8055423410543267E-3</v>
      </c>
      <c r="C217">
        <v>-9.4331131979694767E-4</v>
      </c>
      <c r="D217">
        <v>-9.0124227042277065E-3</v>
      </c>
      <c r="F217">
        <f t="shared" si="39"/>
        <v>5.5842091412306206E-3</v>
      </c>
      <c r="G217">
        <f t="shared" si="40"/>
        <v>1.1052395889709207E-2</v>
      </c>
      <c r="H217">
        <f t="shared" si="41"/>
        <v>9.1576605882169732E-3</v>
      </c>
      <c r="J217">
        <f t="shared" si="38"/>
        <v>0.99219445765894565</v>
      </c>
      <c r="K217">
        <f t="shared" si="47"/>
        <v>0.99905668868020303</v>
      </c>
      <c r="L217">
        <f t="shared" si="48"/>
        <v>0.99098757729577225</v>
      </c>
      <c r="N217">
        <f t="shared" si="42"/>
        <v>-1.1731579887431787E-3</v>
      </c>
      <c r="O217">
        <f t="shared" si="42"/>
        <v>1.3267643381187355E-3</v>
      </c>
      <c r="P217">
        <f t="shared" si="42"/>
        <v>-5.7071128245078651E-4</v>
      </c>
      <c r="R217">
        <f t="shared" si="43"/>
        <v>0</v>
      </c>
      <c r="S217">
        <f t="shared" si="43"/>
        <v>0.12004314280436468</v>
      </c>
      <c r="T217">
        <f t="shared" si="43"/>
        <v>0</v>
      </c>
      <c r="V217">
        <f t="shared" si="44"/>
        <v>0.12004314280436468</v>
      </c>
      <c r="X217">
        <f t="shared" si="45"/>
        <v>0</v>
      </c>
      <c r="Y217">
        <f t="shared" si="45"/>
        <v>1</v>
      </c>
      <c r="Z217">
        <f t="shared" si="45"/>
        <v>0</v>
      </c>
      <c r="AB217" s="5">
        <v>-6.5249999999999998E-4</v>
      </c>
      <c r="AD217">
        <f t="shared" si="46"/>
        <v>-9.4331131979694767E-4</v>
      </c>
    </row>
    <row r="218" spans="1:30" x14ac:dyDescent="0.25">
      <c r="A218" s="2">
        <v>44165</v>
      </c>
      <c r="B218">
        <v>1.3956046059027111E-4</v>
      </c>
      <c r="C218">
        <v>9.7573204177261313E-4</v>
      </c>
      <c r="D218">
        <v>-6.4478974291634732E-3</v>
      </c>
      <c r="F218">
        <f t="shared" si="39"/>
        <v>5.8149700477704942E-3</v>
      </c>
      <c r="G218">
        <f t="shared" si="40"/>
        <v>1.0912680791420173E-2</v>
      </c>
      <c r="H218">
        <f t="shared" si="41"/>
        <v>9.4535914326508135E-3</v>
      </c>
      <c r="J218">
        <f t="shared" si="38"/>
        <v>1.0001395604605903</v>
      </c>
      <c r="K218">
        <f t="shared" si="47"/>
        <v>1.0009757320417727</v>
      </c>
      <c r="L218">
        <f t="shared" si="48"/>
        <v>0.99355210257083648</v>
      </c>
      <c r="N218">
        <f t="shared" si="42"/>
        <v>-1.9612126570931476E-3</v>
      </c>
      <c r="O218">
        <f t="shared" si="42"/>
        <v>6.508513856506859E-4</v>
      </c>
      <c r="P218">
        <f t="shared" si="42"/>
        <v>-1.4183624431964859E-3</v>
      </c>
      <c r="R218">
        <f t="shared" si="43"/>
        <v>0</v>
      </c>
      <c r="S218">
        <f t="shared" si="43"/>
        <v>5.9641750555225789E-2</v>
      </c>
      <c r="T218">
        <f t="shared" si="43"/>
        <v>0</v>
      </c>
      <c r="V218">
        <f t="shared" si="44"/>
        <v>5.9641750555225789E-2</v>
      </c>
      <c r="X218">
        <f t="shared" si="45"/>
        <v>0</v>
      </c>
      <c r="Y218">
        <f t="shared" si="45"/>
        <v>1</v>
      </c>
      <c r="Z218">
        <f t="shared" si="45"/>
        <v>0</v>
      </c>
      <c r="AB218" s="5">
        <v>-6.4411111111111103E-4</v>
      </c>
      <c r="AD218">
        <f t="shared" si="46"/>
        <v>9.7573204177261313E-4</v>
      </c>
    </row>
    <row r="219" spans="1:30" x14ac:dyDescent="0.25">
      <c r="A219" s="2">
        <v>44196</v>
      </c>
      <c r="B219">
        <v>-3.0786733984631059E-3</v>
      </c>
      <c r="C219">
        <v>8.1292402239924854E-3</v>
      </c>
      <c r="D219">
        <v>5.8613924582072707E-3</v>
      </c>
      <c r="F219">
        <f t="shared" si="39"/>
        <v>5.8399004105495408E-3</v>
      </c>
      <c r="G219">
        <f t="shared" si="40"/>
        <v>1.0804730074189871E-2</v>
      </c>
      <c r="H219">
        <f t="shared" si="41"/>
        <v>9.3584761021575907E-3</v>
      </c>
      <c r="J219">
        <f t="shared" si="38"/>
        <v>0.99692132660153687</v>
      </c>
      <c r="K219">
        <f t="shared" si="47"/>
        <v>1.0081292402239925</v>
      </c>
      <c r="L219">
        <f t="shared" si="48"/>
        <v>1.0058613924582072</v>
      </c>
      <c r="N219">
        <f t="shared" si="42"/>
        <v>-1.8733336377868559E-3</v>
      </c>
      <c r="O219">
        <f t="shared" si="42"/>
        <v>1.079804367094761E-3</v>
      </c>
      <c r="P219">
        <f t="shared" si="42"/>
        <v>-2.3351114293417297E-3</v>
      </c>
      <c r="R219">
        <f t="shared" si="43"/>
        <v>0</v>
      </c>
      <c r="S219">
        <f t="shared" si="43"/>
        <v>9.9938115962209612E-2</v>
      </c>
      <c r="T219">
        <f t="shared" si="43"/>
        <v>0</v>
      </c>
      <c r="V219">
        <f t="shared" si="44"/>
        <v>9.9938115962209612E-2</v>
      </c>
      <c r="X219">
        <f t="shared" si="45"/>
        <v>0</v>
      </c>
      <c r="Y219">
        <f t="shared" si="45"/>
        <v>1</v>
      </c>
      <c r="Z219">
        <f t="shared" si="45"/>
        <v>0</v>
      </c>
      <c r="AB219" s="5">
        <v>-6.4152777777777776E-4</v>
      </c>
      <c r="AD219">
        <f t="shared" si="46"/>
        <v>8.1292402239924854E-3</v>
      </c>
    </row>
    <row r="220" spans="1:30" x14ac:dyDescent="0.25">
      <c r="A220" s="2">
        <v>44225</v>
      </c>
      <c r="B220">
        <v>-6.5074983710806007E-3</v>
      </c>
      <c r="C220">
        <v>5.4856227800874715E-4</v>
      </c>
      <c r="D220">
        <v>-2.3199598083796231E-4</v>
      </c>
      <c r="F220">
        <f t="shared" si="39"/>
        <v>5.7127837734542389E-3</v>
      </c>
      <c r="G220">
        <f t="shared" si="40"/>
        <v>1.0658494889823775E-2</v>
      </c>
      <c r="H220">
        <f t="shared" si="41"/>
        <v>9.6427401300448485E-3</v>
      </c>
      <c r="J220">
        <f t="shared" si="38"/>
        <v>0.99349250162891944</v>
      </c>
      <c r="K220">
        <f t="shared" si="47"/>
        <v>1.0005485622780088</v>
      </c>
      <c r="L220">
        <f t="shared" si="48"/>
        <v>0.99976800401916199</v>
      </c>
      <c r="N220">
        <f t="shared" si="42"/>
        <v>-2.301803257659274E-3</v>
      </c>
      <c r="O220">
        <f t="shared" si="42"/>
        <v>9.0459767709427652E-4</v>
      </c>
      <c r="P220">
        <f t="shared" si="42"/>
        <v>-1.5971994308213722E-3</v>
      </c>
      <c r="R220">
        <f t="shared" si="43"/>
        <v>0</v>
      </c>
      <c r="S220">
        <f t="shared" si="43"/>
        <v>8.4871052286936255E-2</v>
      </c>
      <c r="T220">
        <f t="shared" si="43"/>
        <v>0</v>
      </c>
      <c r="V220">
        <f t="shared" si="44"/>
        <v>8.4871052286936255E-2</v>
      </c>
      <c r="X220">
        <f t="shared" si="45"/>
        <v>0</v>
      </c>
      <c r="Y220">
        <f t="shared" si="45"/>
        <v>1</v>
      </c>
      <c r="Z220">
        <f t="shared" si="45"/>
        <v>0</v>
      </c>
      <c r="AB220" s="5">
        <v>-5.3086111111111118E-4</v>
      </c>
      <c r="AD220">
        <f t="shared" si="46"/>
        <v>5.4856227800874715E-4</v>
      </c>
    </row>
    <row r="221" spans="1:30" x14ac:dyDescent="0.25">
      <c r="A221" s="2">
        <v>44253</v>
      </c>
      <c r="B221">
        <v>4.6093161691449511E-4</v>
      </c>
      <c r="C221">
        <v>2.0484711223852339E-2</v>
      </c>
      <c r="D221">
        <v>1.9885332874332251E-2</v>
      </c>
      <c r="F221">
        <f t="shared" si="39"/>
        <v>5.828501948271423E-3</v>
      </c>
      <c r="G221">
        <f t="shared" si="40"/>
        <v>1.0645383334267842E-2</v>
      </c>
      <c r="H221">
        <f t="shared" si="41"/>
        <v>9.5764625735388301E-3</v>
      </c>
      <c r="J221">
        <f t="shared" si="38"/>
        <v>1.0004609316169144</v>
      </c>
      <c r="K221">
        <f t="shared" si="47"/>
        <v>1.0204847112238524</v>
      </c>
      <c r="L221">
        <f t="shared" si="48"/>
        <v>1.0198853328743323</v>
      </c>
      <c r="N221">
        <f t="shared" si="42"/>
        <v>-2.7331001995590798E-3</v>
      </c>
      <c r="O221">
        <f t="shared" si="42"/>
        <v>7.2951810363064418E-4</v>
      </c>
      <c r="P221">
        <f t="shared" si="42"/>
        <v>-1.1784109183774483E-3</v>
      </c>
      <c r="R221">
        <f t="shared" si="43"/>
        <v>0</v>
      </c>
      <c r="S221">
        <f t="shared" si="43"/>
        <v>6.8529059097599723E-2</v>
      </c>
      <c r="T221">
        <f t="shared" si="43"/>
        <v>0</v>
      </c>
      <c r="V221">
        <f t="shared" si="44"/>
        <v>6.8529059097599723E-2</v>
      </c>
      <c r="X221">
        <f t="shared" si="45"/>
        <v>0</v>
      </c>
      <c r="Y221">
        <f t="shared" si="45"/>
        <v>1</v>
      </c>
      <c r="Z221">
        <f t="shared" si="45"/>
        <v>0</v>
      </c>
      <c r="AB221" s="5">
        <v>-4.9233333333333334E-4</v>
      </c>
      <c r="AD221">
        <f t="shared" si="46"/>
        <v>2.0484711223852339E-2</v>
      </c>
    </row>
    <row r="222" spans="1:30" x14ac:dyDescent="0.25">
      <c r="A222" s="2">
        <v>44286</v>
      </c>
      <c r="B222">
        <v>-1.4932205016946259E-3</v>
      </c>
      <c r="C222">
        <v>-1.275632398876449E-2</v>
      </c>
      <c r="D222">
        <v>-8.4127590722825815E-3</v>
      </c>
      <c r="F222">
        <f t="shared" si="39"/>
        <v>5.7378814331066966E-3</v>
      </c>
      <c r="G222">
        <f t="shared" si="40"/>
        <v>1.1955248358177234E-2</v>
      </c>
      <c r="H222">
        <f t="shared" si="41"/>
        <v>1.1154305589525314E-2</v>
      </c>
      <c r="J222">
        <f t="shared" si="38"/>
        <v>0.99850677949830535</v>
      </c>
      <c r="K222">
        <f t="shared" si="47"/>
        <v>0.98724367601123553</v>
      </c>
      <c r="L222">
        <f t="shared" si="48"/>
        <v>0.99158724092771744</v>
      </c>
      <c r="N222">
        <f t="shared" si="42"/>
        <v>-2.8537557214689535E-3</v>
      </c>
      <c r="O222">
        <f t="shared" si="42"/>
        <v>2.6895664780461903E-3</v>
      </c>
      <c r="P222">
        <f t="shared" si="42"/>
        <v>9.7905789271424126E-4</v>
      </c>
      <c r="R222">
        <f t="shared" si="43"/>
        <v>0</v>
      </c>
      <c r="S222">
        <f t="shared" si="43"/>
        <v>0.22496951945013854</v>
      </c>
      <c r="T222">
        <f t="shared" si="43"/>
        <v>8.7773988694880858E-2</v>
      </c>
      <c r="V222">
        <f t="shared" si="44"/>
        <v>0.31274350814501939</v>
      </c>
      <c r="X222">
        <f t="shared" si="45"/>
        <v>0</v>
      </c>
      <c r="Y222">
        <f t="shared" si="45"/>
        <v>0.71934193225785525</v>
      </c>
      <c r="Z222">
        <f t="shared" si="45"/>
        <v>0.2806580677421448</v>
      </c>
      <c r="AB222" s="5">
        <v>-5.875833333333333E-4</v>
      </c>
      <c r="AD222">
        <f t="shared" si="46"/>
        <v>-1.1537267452192109E-2</v>
      </c>
    </row>
    <row r="223" spans="1:30" x14ac:dyDescent="0.25">
      <c r="A223" s="2">
        <v>44316</v>
      </c>
      <c r="B223">
        <v>-4.8212080127132189E-3</v>
      </c>
      <c r="C223">
        <v>-3.3215030773544141E-3</v>
      </c>
      <c r="D223">
        <v>2.798669000504139E-3</v>
      </c>
      <c r="F223">
        <f t="shared" si="39"/>
        <v>5.3739372482119107E-3</v>
      </c>
      <c r="G223">
        <f t="shared" si="40"/>
        <v>1.1314723816428644E-2</v>
      </c>
      <c r="H223">
        <f t="shared" si="41"/>
        <v>1.1233977713578256E-2</v>
      </c>
      <c r="J223">
        <f t="shared" si="38"/>
        <v>0.99517879198728676</v>
      </c>
      <c r="K223">
        <f t="shared" si="47"/>
        <v>0.99667849692264554</v>
      </c>
      <c r="L223">
        <f t="shared" si="48"/>
        <v>1.0027986690005042</v>
      </c>
      <c r="N223">
        <f t="shared" si="42"/>
        <v>-3.292348334356987E-3</v>
      </c>
      <c r="O223">
        <f t="shared" si="42"/>
        <v>-7.0008372182406298E-5</v>
      </c>
      <c r="P223">
        <f t="shared" si="42"/>
        <v>-3.8299013053555431E-4</v>
      </c>
      <c r="R223">
        <f t="shared" si="43"/>
        <v>0</v>
      </c>
      <c r="S223">
        <f t="shared" si="43"/>
        <v>0</v>
      </c>
      <c r="T223">
        <f t="shared" si="43"/>
        <v>0</v>
      </c>
      <c r="V223">
        <f t="shared" si="44"/>
        <v>0</v>
      </c>
      <c r="X223" t="e">
        <f t="shared" si="45"/>
        <v>#DIV/0!</v>
      </c>
      <c r="Y223" t="e">
        <f t="shared" si="45"/>
        <v>#DIV/0!</v>
      </c>
      <c r="Z223" t="e">
        <f t="shared" si="45"/>
        <v>#DIV/0!</v>
      </c>
      <c r="AB223" s="5">
        <v>-5.4500000000000002E-4</v>
      </c>
      <c r="AD223">
        <f t="shared" si="46"/>
        <v>-5.4500000000000002E-4</v>
      </c>
    </row>
    <row r="224" spans="1:30" x14ac:dyDescent="0.25">
      <c r="A224" s="2">
        <v>44347</v>
      </c>
      <c r="B224">
        <v>4.8661380507911021E-3</v>
      </c>
      <c r="C224">
        <v>8.351610519924859E-3</v>
      </c>
      <c r="D224">
        <v>9.9247061985709532E-3</v>
      </c>
      <c r="F224">
        <f t="shared" si="39"/>
        <v>5.0813704197241547E-3</v>
      </c>
      <c r="G224">
        <f t="shared" si="40"/>
        <v>1.1163485139187591E-2</v>
      </c>
      <c r="H224">
        <f t="shared" si="41"/>
        <v>1.1137943230111764E-2</v>
      </c>
      <c r="J224">
        <f t="shared" si="38"/>
        <v>1.0048661380507911</v>
      </c>
      <c r="K224">
        <f t="shared" si="47"/>
        <v>1.0083516105199248</v>
      </c>
      <c r="L224">
        <f t="shared" si="48"/>
        <v>1.009924706198571</v>
      </c>
      <c r="N224">
        <f t="shared" si="42"/>
        <v>-2.9302332901247619E-3</v>
      </c>
      <c r="O224">
        <f t="shared" si="42"/>
        <v>2.2876614794498096E-4</v>
      </c>
      <c r="P224">
        <f t="shared" si="42"/>
        <v>3.1567837681967248E-4</v>
      </c>
      <c r="R224">
        <f t="shared" si="43"/>
        <v>0</v>
      </c>
      <c r="S224">
        <f t="shared" si="43"/>
        <v>2.0492359249168056E-2</v>
      </c>
      <c r="T224">
        <f t="shared" si="43"/>
        <v>2.8342609609126622E-2</v>
      </c>
      <c r="V224">
        <f t="shared" si="44"/>
        <v>4.8834968858294678E-2</v>
      </c>
      <c r="X224">
        <f t="shared" si="45"/>
        <v>0</v>
      </c>
      <c r="Y224">
        <f t="shared" si="45"/>
        <v>0.4196247018940692</v>
      </c>
      <c r="Z224">
        <f t="shared" si="45"/>
        <v>0.5803752981059308</v>
      </c>
      <c r="AB224" s="5">
        <v>-5.5283333333333334E-4</v>
      </c>
      <c r="AD224">
        <f t="shared" si="46"/>
        <v>9.2645963933682372E-3</v>
      </c>
    </row>
    <row r="225" spans="1:30" x14ac:dyDescent="0.25">
      <c r="A225" s="2">
        <v>44377</v>
      </c>
      <c r="B225">
        <v>2.1570972059516968E-3</v>
      </c>
      <c r="C225">
        <v>-5.0878863001217788E-3</v>
      </c>
      <c r="D225">
        <v>3.491396405377524E-3</v>
      </c>
      <c r="F225">
        <f t="shared" si="39"/>
        <v>5.5379038820543543E-3</v>
      </c>
      <c r="G225">
        <f t="shared" si="40"/>
        <v>1.1341612821658704E-2</v>
      </c>
      <c r="H225">
        <f t="shared" si="41"/>
        <v>1.127433274759012E-2</v>
      </c>
      <c r="J225">
        <f t="shared" si="38"/>
        <v>1.0021570972059517</v>
      </c>
      <c r="K225">
        <f t="shared" si="47"/>
        <v>0.9949121136998782</v>
      </c>
      <c r="L225">
        <f t="shared" si="48"/>
        <v>1.0034913964053775</v>
      </c>
      <c r="N225">
        <f t="shared" si="42"/>
        <v>-2.4629476588057253E-3</v>
      </c>
      <c r="O225">
        <f t="shared" si="42"/>
        <v>1.1671013607734704E-3</v>
      </c>
      <c r="P225">
        <f t="shared" si="42"/>
        <v>1.6185375138464408E-3</v>
      </c>
      <c r="R225">
        <f t="shared" si="43"/>
        <v>0</v>
      </c>
      <c r="S225">
        <f t="shared" si="43"/>
        <v>0.10290435576717055</v>
      </c>
      <c r="T225">
        <f t="shared" si="43"/>
        <v>0.14355949483506258</v>
      </c>
      <c r="V225">
        <f t="shared" si="44"/>
        <v>0.24646385060223314</v>
      </c>
      <c r="X225">
        <f t="shared" si="45"/>
        <v>0</v>
      </c>
      <c r="Y225">
        <f t="shared" si="45"/>
        <v>0.41752311958011001</v>
      </c>
      <c r="Z225">
        <f t="shared" si="45"/>
        <v>0.58247688041988999</v>
      </c>
      <c r="AB225" s="5">
        <v>-5.5499999999999994E-4</v>
      </c>
      <c r="AD225">
        <f t="shared" si="46"/>
        <v>-9.065247358223125E-5</v>
      </c>
    </row>
    <row r="226" spans="1:30" x14ac:dyDescent="0.25">
      <c r="A226" s="2">
        <v>44407</v>
      </c>
      <c r="B226">
        <v>1.101864904778038E-3</v>
      </c>
      <c r="C226">
        <v>5.7568758397557943E-3</v>
      </c>
      <c r="D226">
        <v>7.0947048040952863E-3</v>
      </c>
      <c r="F226">
        <f t="shared" si="39"/>
        <v>4.103951720331225E-3</v>
      </c>
      <c r="G226">
        <f t="shared" si="40"/>
        <v>8.609786353985141E-3</v>
      </c>
      <c r="H226">
        <f t="shared" si="41"/>
        <v>8.763597972662877E-3</v>
      </c>
      <c r="J226">
        <f t="shared" si="38"/>
        <v>1.001101864904778</v>
      </c>
      <c r="K226">
        <f t="shared" si="47"/>
        <v>1.0057568758397557</v>
      </c>
      <c r="L226">
        <f t="shared" si="48"/>
        <v>1.0070947048040952</v>
      </c>
      <c r="N226">
        <f t="shared" si="42"/>
        <v>-1.0532340897410064E-3</v>
      </c>
      <c r="O226">
        <f t="shared" si="42"/>
        <v>2.7263978407776612E-3</v>
      </c>
      <c r="P226">
        <f t="shared" si="42"/>
        <v>3.670028664490399E-3</v>
      </c>
      <c r="R226">
        <f t="shared" si="43"/>
        <v>0</v>
      </c>
      <c r="S226">
        <f t="shared" si="43"/>
        <v>0.31666265905839996</v>
      </c>
      <c r="T226">
        <f t="shared" si="43"/>
        <v>0.41878103901373248</v>
      </c>
      <c r="V226">
        <f t="shared" si="44"/>
        <v>0.73544369807213239</v>
      </c>
      <c r="X226">
        <f t="shared" si="45"/>
        <v>0</v>
      </c>
      <c r="Y226">
        <f t="shared" si="45"/>
        <v>0.43057362499466501</v>
      </c>
      <c r="Z226">
        <f t="shared" si="45"/>
        <v>0.56942637500533511</v>
      </c>
      <c r="AB226" s="5">
        <v>-5.8333333333333327E-4</v>
      </c>
      <c r="AD226">
        <f t="shared" si="46"/>
        <v>6.5186709372967739E-3</v>
      </c>
    </row>
    <row r="227" spans="1:30" x14ac:dyDescent="0.25">
      <c r="A227" s="2">
        <v>44439</v>
      </c>
      <c r="B227">
        <v>5.7134807382639412E-3</v>
      </c>
      <c r="C227">
        <v>9.9716145770174531E-3</v>
      </c>
      <c r="D227">
        <v>8.8708268066793224E-3</v>
      </c>
      <c r="F227">
        <f t="shared" si="39"/>
        <v>4.108644844054897E-3</v>
      </c>
      <c r="G227">
        <f t="shared" si="40"/>
        <v>8.6168017024204936E-3</v>
      </c>
      <c r="H227">
        <f t="shared" si="41"/>
        <v>8.8037415797425599E-3</v>
      </c>
      <c r="J227">
        <f t="shared" si="38"/>
        <v>1.0057134807382639</v>
      </c>
      <c r="K227">
        <f t="shared" si="47"/>
        <v>1.0099716145770175</v>
      </c>
      <c r="L227">
        <f t="shared" si="48"/>
        <v>1.0088708268066793</v>
      </c>
      <c r="N227">
        <f t="shared" si="42"/>
        <v>-7.3133172352379816E-4</v>
      </c>
      <c r="O227">
        <f t="shared" si="42"/>
        <v>3.1680602136097136E-3</v>
      </c>
      <c r="P227">
        <f t="shared" si="42"/>
        <v>3.7953190929733704E-3</v>
      </c>
      <c r="R227">
        <f t="shared" si="43"/>
        <v>0</v>
      </c>
      <c r="S227">
        <f t="shared" si="43"/>
        <v>0.36766080072607371</v>
      </c>
      <c r="T227">
        <f t="shared" si="43"/>
        <v>0.43110296441531326</v>
      </c>
      <c r="V227">
        <f t="shared" si="44"/>
        <v>0.79876376514138703</v>
      </c>
      <c r="X227">
        <f t="shared" si="45"/>
        <v>0</v>
      </c>
      <c r="Y227">
        <f t="shared" si="45"/>
        <v>0.46028727988305163</v>
      </c>
      <c r="Z227">
        <f t="shared" si="45"/>
        <v>0.53971272011694837</v>
      </c>
      <c r="AB227" s="5">
        <v>-6.4444444444444445E-4</v>
      </c>
      <c r="AD227">
        <f t="shared" si="46"/>
        <v>9.3775054152167893E-3</v>
      </c>
    </row>
    <row r="228" spans="1:30" x14ac:dyDescent="0.25">
      <c r="A228" s="2">
        <v>44469</v>
      </c>
      <c r="B228">
        <v>6.4491037156539917E-4</v>
      </c>
      <c r="C228">
        <v>9.7638127288287788E-3</v>
      </c>
      <c r="D228">
        <v>-5.3346362055600744E-3</v>
      </c>
      <c r="F228">
        <f t="shared" si="39"/>
        <v>4.251352659976013E-3</v>
      </c>
      <c r="G228">
        <f t="shared" si="40"/>
        <v>8.5336596852267008E-3</v>
      </c>
      <c r="H228">
        <f t="shared" si="41"/>
        <v>8.4572025686122723E-3</v>
      </c>
      <c r="J228">
        <f t="shared" si="38"/>
        <v>1.0006449103715653</v>
      </c>
      <c r="K228">
        <f t="shared" si="47"/>
        <v>1.0097638127288289</v>
      </c>
      <c r="L228">
        <f t="shared" si="48"/>
        <v>0.99466536379443993</v>
      </c>
      <c r="N228">
        <f t="shared" si="42"/>
        <v>-6.3803774878290476E-4</v>
      </c>
      <c r="O228">
        <f t="shared" si="42"/>
        <v>3.0797650809835098E-3</v>
      </c>
      <c r="P228">
        <f t="shared" si="42"/>
        <v>3.4293769162470067E-3</v>
      </c>
      <c r="R228">
        <f t="shared" si="43"/>
        <v>0</v>
      </c>
      <c r="S228">
        <f t="shared" si="43"/>
        <v>0.36089616818387271</v>
      </c>
      <c r="T228">
        <f t="shared" si="43"/>
        <v>0.40549778587244212</v>
      </c>
      <c r="V228">
        <f t="shared" si="44"/>
        <v>0.76639395405631483</v>
      </c>
      <c r="X228">
        <f t="shared" si="45"/>
        <v>0</v>
      </c>
      <c r="Y228">
        <f t="shared" si="45"/>
        <v>0.47090163782444711</v>
      </c>
      <c r="Z228">
        <f t="shared" si="45"/>
        <v>0.52909836217555295</v>
      </c>
      <c r="AB228" s="5">
        <v>-6.0583333333333322E-4</v>
      </c>
      <c r="AD228">
        <f t="shared" si="46"/>
        <v>1.775248126252414E-3</v>
      </c>
    </row>
    <row r="229" spans="1:30" x14ac:dyDescent="0.25">
      <c r="A229" s="2">
        <v>44498</v>
      </c>
      <c r="B229">
        <v>1.1070502413393021E-2</v>
      </c>
      <c r="C229">
        <v>2.1716929673374399E-4</v>
      </c>
      <c r="D229">
        <v>1.4829259867089431E-2</v>
      </c>
      <c r="F229">
        <f t="shared" si="39"/>
        <v>4.2089628957279598E-3</v>
      </c>
      <c r="G229">
        <f t="shared" si="40"/>
        <v>8.7336152636445959E-3</v>
      </c>
      <c r="H229">
        <f t="shared" si="41"/>
        <v>8.6958168358907233E-3</v>
      </c>
      <c r="J229">
        <f t="shared" si="38"/>
        <v>1.011070502413393</v>
      </c>
      <c r="K229">
        <f t="shared" si="47"/>
        <v>1.0002171692967337</v>
      </c>
      <c r="L229">
        <f t="shared" si="48"/>
        <v>1.0148292598670894</v>
      </c>
      <c r="N229">
        <f t="shared" si="42"/>
        <v>-7.2664315060266826E-4</v>
      </c>
      <c r="O229">
        <f t="shared" si="42"/>
        <v>3.4545948546582661E-3</v>
      </c>
      <c r="P229">
        <f t="shared" si="42"/>
        <v>2.339429422557826E-3</v>
      </c>
      <c r="R229">
        <f t="shared" si="43"/>
        <v>0</v>
      </c>
      <c r="S229">
        <f t="shared" si="43"/>
        <v>0.39555152710226449</v>
      </c>
      <c r="T229">
        <f t="shared" si="43"/>
        <v>0.26902928922124603</v>
      </c>
      <c r="V229">
        <f t="shared" si="44"/>
        <v>0.66458081632351051</v>
      </c>
      <c r="X229">
        <f t="shared" si="45"/>
        <v>0</v>
      </c>
      <c r="Y229">
        <f t="shared" si="45"/>
        <v>0.59518950500327772</v>
      </c>
      <c r="Z229">
        <f t="shared" si="45"/>
        <v>0.40481049499672223</v>
      </c>
      <c r="AB229" s="5">
        <v>-5.8080555555555555E-4</v>
      </c>
      <c r="AD229">
        <f t="shared" si="46"/>
        <v>6.1322969134563667E-3</v>
      </c>
    </row>
    <row r="230" spans="1:30" x14ac:dyDescent="0.25">
      <c r="A230" s="2">
        <v>44530</v>
      </c>
      <c r="B230">
        <v>-3.6487513737559541E-3</v>
      </c>
      <c r="C230">
        <v>5.063593280870137E-3</v>
      </c>
      <c r="D230">
        <v>-3.352363708869089E-3</v>
      </c>
      <c r="F230">
        <f t="shared" si="39"/>
        <v>4.8046556614785053E-3</v>
      </c>
      <c r="G230">
        <f t="shared" si="40"/>
        <v>8.6863668753313899E-3</v>
      </c>
      <c r="H230">
        <f t="shared" si="41"/>
        <v>8.5806669883148386E-3</v>
      </c>
      <c r="J230">
        <f t="shared" si="38"/>
        <v>0.99635124862624402</v>
      </c>
      <c r="K230">
        <f t="shared" si="47"/>
        <v>1.00506359328087</v>
      </c>
      <c r="L230">
        <f t="shared" si="48"/>
        <v>0.99664763629113096</v>
      </c>
      <c r="N230">
        <f t="shared" si="42"/>
        <v>8.4393512712943597E-4</v>
      </c>
      <c r="O230">
        <f t="shared" si="42"/>
        <v>3.5516756074438494E-3</v>
      </c>
      <c r="P230">
        <f t="shared" si="42"/>
        <v>4.3271709782508605E-3</v>
      </c>
      <c r="R230">
        <f t="shared" si="43"/>
        <v>0.17564945057264256</v>
      </c>
      <c r="S230">
        <f t="shared" si="43"/>
        <v>0.40887929999023337</v>
      </c>
      <c r="T230">
        <f t="shared" si="43"/>
        <v>0.50429307933096656</v>
      </c>
      <c r="V230">
        <f t="shared" si="44"/>
        <v>1.0888218298938424</v>
      </c>
      <c r="X230">
        <f t="shared" si="45"/>
        <v>0.1613206548125215</v>
      </c>
      <c r="Y230">
        <f t="shared" si="45"/>
        <v>0.37552452454971275</v>
      </c>
      <c r="Z230">
        <f t="shared" si="45"/>
        <v>0.46315482063776586</v>
      </c>
      <c r="AB230" s="5">
        <v>-8.6933333333333339E-4</v>
      </c>
      <c r="AD230">
        <f t="shared" si="46"/>
        <v>-2.3977891384433805E-4</v>
      </c>
    </row>
    <row r="231" spans="1:30" x14ac:dyDescent="0.25">
      <c r="A231" s="2">
        <v>44561</v>
      </c>
      <c r="B231">
        <v>2.482963985696585E-3</v>
      </c>
      <c r="C231">
        <v>1.307461028591741E-3</v>
      </c>
      <c r="D231">
        <v>7.375506544759337E-3</v>
      </c>
      <c r="F231">
        <f t="shared" si="39"/>
        <v>4.9772573330116501E-3</v>
      </c>
      <c r="G231">
        <f t="shared" si="40"/>
        <v>8.654787409578972E-3</v>
      </c>
      <c r="H231">
        <f t="shared" si="41"/>
        <v>8.2669827527061413E-3</v>
      </c>
      <c r="J231">
        <f t="shared" si="38"/>
        <v>1.0024829639856967</v>
      </c>
      <c r="K231">
        <f t="shared" si="47"/>
        <v>1.0013074610285917</v>
      </c>
      <c r="L231">
        <f t="shared" si="48"/>
        <v>1.0073755065447594</v>
      </c>
      <c r="N231">
        <f t="shared" si="42"/>
        <v>5.2747035879829873E-4</v>
      </c>
      <c r="O231">
        <f t="shared" si="42"/>
        <v>3.8925697554552663E-3</v>
      </c>
      <c r="P231">
        <f t="shared" si="42"/>
        <v>4.5875580867895671E-3</v>
      </c>
      <c r="R231">
        <f t="shared" si="43"/>
        <v>0.10597610762454505</v>
      </c>
      <c r="S231">
        <f t="shared" si="43"/>
        <v>0.44975914152981228</v>
      </c>
      <c r="T231">
        <f t="shared" si="43"/>
        <v>0.55492532451308918</v>
      </c>
      <c r="V231">
        <f t="shared" si="44"/>
        <v>1.1106605736674466</v>
      </c>
      <c r="X231">
        <f t="shared" si="45"/>
        <v>9.5417186976042206E-2</v>
      </c>
      <c r="Y231">
        <f t="shared" si="45"/>
        <v>0.40494742695753499</v>
      </c>
      <c r="Z231">
        <f t="shared" si="45"/>
        <v>0.49963538606642266</v>
      </c>
      <c r="AB231" s="5">
        <v>-7.405555555555555E-4</v>
      </c>
      <c r="AD231">
        <f t="shared" si="46"/>
        <v>4.4514344781797256E-3</v>
      </c>
    </row>
    <row r="232" spans="1:30" x14ac:dyDescent="0.25">
      <c r="A232" s="2">
        <v>44592</v>
      </c>
      <c r="B232">
        <v>2.5103424237217448E-3</v>
      </c>
      <c r="C232">
        <v>6.3257340803319021E-3</v>
      </c>
      <c r="D232">
        <v>6.8472837542653308E-3</v>
      </c>
      <c r="F232">
        <f t="shared" si="39"/>
        <v>4.8675178435334688E-3</v>
      </c>
      <c r="G232">
        <f t="shared" si="40"/>
        <v>8.577354077710618E-3</v>
      </c>
      <c r="H232">
        <f t="shared" si="41"/>
        <v>8.2991656817827872E-3</v>
      </c>
      <c r="J232">
        <f t="shared" si="38"/>
        <v>1.0025103424237218</v>
      </c>
      <c r="K232">
        <f t="shared" si="47"/>
        <v>1.006325734080332</v>
      </c>
      <c r="L232">
        <f t="shared" si="48"/>
        <v>1.0068472837542652</v>
      </c>
      <c r="N232">
        <f t="shared" si="42"/>
        <v>9.9143150436131755E-4</v>
      </c>
      <c r="O232">
        <f t="shared" si="42"/>
        <v>3.3247138758911721E-3</v>
      </c>
      <c r="P232">
        <f t="shared" si="42"/>
        <v>4.713487611383238E-3</v>
      </c>
      <c r="R232">
        <f t="shared" si="43"/>
        <v>0.20368317820928816</v>
      </c>
      <c r="S232">
        <f t="shared" si="43"/>
        <v>0.38761532353326511</v>
      </c>
      <c r="T232">
        <f t="shared" si="43"/>
        <v>0.56794716386126043</v>
      </c>
      <c r="V232">
        <f t="shared" si="44"/>
        <v>1.1592456656038137</v>
      </c>
      <c r="X232">
        <f t="shared" si="45"/>
        <v>0.17570320446546259</v>
      </c>
      <c r="Y232">
        <f t="shared" si="45"/>
        <v>0.33436857694125499</v>
      </c>
      <c r="Z232">
        <f t="shared" si="45"/>
        <v>0.48992821859328245</v>
      </c>
      <c r="AB232" s="5">
        <v>-6.2E-4</v>
      </c>
      <c r="AD232">
        <f t="shared" si="46"/>
        <v>5.9108794426328201E-3</v>
      </c>
    </row>
    <row r="233" spans="1:30" x14ac:dyDescent="0.25">
      <c r="A233" s="2">
        <v>44620</v>
      </c>
      <c r="B233">
        <v>-1.0487483312386929E-3</v>
      </c>
      <c r="C233">
        <v>9.0890548616077808E-3</v>
      </c>
      <c r="D233">
        <v>-4.883327796237685E-4</v>
      </c>
      <c r="F233">
        <f t="shared" si="39"/>
        <v>4.2610385716872661E-3</v>
      </c>
      <c r="G233">
        <f t="shared" si="40"/>
        <v>8.5674365975356263E-3</v>
      </c>
      <c r="H233">
        <f t="shared" si="41"/>
        <v>8.1637336308918503E-3</v>
      </c>
      <c r="J233">
        <f t="shared" si="38"/>
        <v>0.99895125166876131</v>
      </c>
      <c r="K233">
        <f t="shared" si="47"/>
        <v>1.0090890548616078</v>
      </c>
      <c r="L233">
        <f t="shared" si="48"/>
        <v>0.99951166722037621</v>
      </c>
      <c r="N233">
        <f t="shared" si="42"/>
        <v>1.7454586722656096E-3</v>
      </c>
      <c r="O233">
        <f t="shared" si="42"/>
        <v>3.8062077422871265E-3</v>
      </c>
      <c r="P233">
        <f t="shared" si="42"/>
        <v>5.3044303889784317E-3</v>
      </c>
      <c r="R233">
        <f t="shared" si="43"/>
        <v>0.4096322159258115</v>
      </c>
      <c r="S233">
        <f t="shared" si="43"/>
        <v>0.44426447735626784</v>
      </c>
      <c r="T233">
        <f t="shared" si="43"/>
        <v>0.64975544632008619</v>
      </c>
      <c r="V233">
        <f t="shared" si="44"/>
        <v>1.5036521396021656</v>
      </c>
      <c r="X233">
        <f t="shared" si="45"/>
        <v>0.27242485488311913</v>
      </c>
      <c r="Y233">
        <f t="shared" si="45"/>
        <v>0.29545695154852158</v>
      </c>
      <c r="Z233">
        <f t="shared" si="45"/>
        <v>0.43211819356835929</v>
      </c>
      <c r="AB233" s="5">
        <v>-6.0744444444444442E-4</v>
      </c>
      <c r="AD233">
        <f t="shared" si="46"/>
        <v>2.188701851330052E-3</v>
      </c>
    </row>
    <row r="234" spans="1:30" x14ac:dyDescent="0.25">
      <c r="A234" s="2">
        <v>44651</v>
      </c>
      <c r="B234">
        <v>-2.641997944958363E-3</v>
      </c>
      <c r="C234">
        <v>4.984875496746222E-3</v>
      </c>
      <c r="D234">
        <v>2.2212542827599858E-2</v>
      </c>
      <c r="F234">
        <f t="shared" si="39"/>
        <v>4.3244931344848464E-3</v>
      </c>
      <c r="G234">
        <f t="shared" si="40"/>
        <v>7.0523312631665001E-3</v>
      </c>
      <c r="H234">
        <f t="shared" si="41"/>
        <v>6.8802317182367536E-3</v>
      </c>
      <c r="J234">
        <f t="shared" si="38"/>
        <v>0.99735800205504166</v>
      </c>
      <c r="K234">
        <f t="shared" si="47"/>
        <v>1.0049848754967463</v>
      </c>
      <c r="L234">
        <f t="shared" si="48"/>
        <v>1.0222125428275999</v>
      </c>
      <c r="N234">
        <f t="shared" si="42"/>
        <v>1.6194032763776622E-3</v>
      </c>
      <c r="O234">
        <f t="shared" si="42"/>
        <v>2.8672749614448989E-3</v>
      </c>
      <c r="P234">
        <f t="shared" si="42"/>
        <v>3.6153766927593534E-3</v>
      </c>
      <c r="R234">
        <f t="shared" si="43"/>
        <v>0.37447238925275184</v>
      </c>
      <c r="S234">
        <f t="shared" si="43"/>
        <v>0.40657122509549998</v>
      </c>
      <c r="T234">
        <f t="shared" si="43"/>
        <v>0.52547310044463036</v>
      </c>
      <c r="V234">
        <f t="shared" si="44"/>
        <v>1.306516714792882</v>
      </c>
      <c r="X234">
        <f t="shared" si="45"/>
        <v>0.28661890430702663</v>
      </c>
      <c r="Y234">
        <f t="shared" si="45"/>
        <v>0.31118715933148428</v>
      </c>
      <c r="Z234">
        <f t="shared" si="45"/>
        <v>0.4021939363614892</v>
      </c>
      <c r="AB234" s="5">
        <v>-6.2E-4</v>
      </c>
      <c r="AD234">
        <f t="shared" si="46"/>
        <v>9.7277327257187466E-3</v>
      </c>
    </row>
    <row r="235" spans="1:30" x14ac:dyDescent="0.25">
      <c r="A235" s="2">
        <v>44680</v>
      </c>
      <c r="B235">
        <v>-1.015660534263974E-2</v>
      </c>
      <c r="C235">
        <v>-7.1704201017286154E-3</v>
      </c>
      <c r="D235">
        <v>-1.8184264133439501E-2</v>
      </c>
      <c r="F235">
        <f t="shared" si="39"/>
        <v>4.411703651598725E-3</v>
      </c>
      <c r="G235">
        <f t="shared" si="40"/>
        <v>5.0491891475509271E-3</v>
      </c>
      <c r="H235">
        <f t="shared" si="41"/>
        <v>7.6420317546203355E-3</v>
      </c>
      <c r="J235">
        <f t="shared" si="38"/>
        <v>0.98984339465736026</v>
      </c>
      <c r="K235">
        <f t="shared" si="47"/>
        <v>0.99282957989827136</v>
      </c>
      <c r="L235">
        <f t="shared" si="48"/>
        <v>0.98181573586656046</v>
      </c>
      <c r="N235">
        <f t="shared" si="42"/>
        <v>1.5233227263617977E-3</v>
      </c>
      <c r="O235">
        <f t="shared" si="42"/>
        <v>4.3568755933862668E-3</v>
      </c>
      <c r="P235">
        <f t="shared" si="42"/>
        <v>6.1625833036831335E-3</v>
      </c>
      <c r="R235">
        <f t="shared" si="43"/>
        <v>0.34529126311776903</v>
      </c>
      <c r="S235">
        <f t="shared" si="43"/>
        <v>0.86288619143918144</v>
      </c>
      <c r="T235">
        <f t="shared" si="43"/>
        <v>0.80640639839755512</v>
      </c>
      <c r="V235">
        <f t="shared" si="44"/>
        <v>2.0145838529545053</v>
      </c>
      <c r="X235">
        <f t="shared" si="45"/>
        <v>0.17139582579865273</v>
      </c>
      <c r="Y235">
        <f t="shared" si="45"/>
        <v>0.42831981909003602</v>
      </c>
      <c r="Z235">
        <f t="shared" si="45"/>
        <v>0.40028435511131139</v>
      </c>
      <c r="AB235" s="5">
        <v>-4.6238888888888886E-4</v>
      </c>
      <c r="AD235">
        <f t="shared" si="46"/>
        <v>-1.2090909242612285E-2</v>
      </c>
    </row>
    <row r="236" spans="1:30" x14ac:dyDescent="0.25">
      <c r="A236" s="2">
        <v>44712</v>
      </c>
      <c r="B236">
        <v>4.6505865691344834E-3</v>
      </c>
      <c r="C236">
        <v>-7.6998305721402965E-4</v>
      </c>
      <c r="D236">
        <v>6.7166245881237633E-3</v>
      </c>
      <c r="F236">
        <f t="shared" si="39"/>
        <v>5.2913717475012957E-3</v>
      </c>
      <c r="G236">
        <f t="shared" si="40"/>
        <v>5.6665983245821304E-3</v>
      </c>
      <c r="H236">
        <f t="shared" si="41"/>
        <v>1.039354686406168E-2</v>
      </c>
      <c r="J236">
        <f t="shared" si="38"/>
        <v>1.0046505865691344</v>
      </c>
      <c r="K236">
        <f t="shared" si="47"/>
        <v>0.99923001694278601</v>
      </c>
      <c r="L236">
        <f t="shared" si="48"/>
        <v>1.0067166245881238</v>
      </c>
      <c r="N236">
        <f t="shared" si="42"/>
        <v>1.07476845947585E-3</v>
      </c>
      <c r="O236">
        <f t="shared" si="42"/>
        <v>4.033088020404918E-3</v>
      </c>
      <c r="P236">
        <f t="shared" si="42"/>
        <v>4.3910857673545856E-3</v>
      </c>
      <c r="R236">
        <f t="shared" si="43"/>
        <v>0.20311717088926509</v>
      </c>
      <c r="S236">
        <f t="shared" si="43"/>
        <v>0.71172999909117929</v>
      </c>
      <c r="T236">
        <f t="shared" si="43"/>
        <v>0.42248193275943907</v>
      </c>
      <c r="V236">
        <f t="shared" si="44"/>
        <v>1.3373291027398835</v>
      </c>
      <c r="X236">
        <f t="shared" si="45"/>
        <v>0.15188271194661371</v>
      </c>
      <c r="Y236">
        <f t="shared" si="45"/>
        <v>0.53220258022726508</v>
      </c>
      <c r="Z236">
        <f t="shared" si="45"/>
        <v>0.31591470782612119</v>
      </c>
      <c r="AB236" s="5">
        <v>-3.7600000000000003E-4</v>
      </c>
      <c r="AD236">
        <f t="shared" si="46"/>
        <v>2.4184372248169193E-3</v>
      </c>
    </row>
    <row r="237" spans="1:30" x14ac:dyDescent="0.25">
      <c r="A237" s="2">
        <v>44742</v>
      </c>
      <c r="B237">
        <v>2.3488673912652341E-2</v>
      </c>
      <c r="C237">
        <v>8.4038762289695423E-3</v>
      </c>
      <c r="D237">
        <v>2.546449212476927E-2</v>
      </c>
      <c r="F237">
        <f t="shared" si="39"/>
        <v>5.2777269228086341E-3</v>
      </c>
      <c r="G237">
        <f t="shared" si="40"/>
        <v>5.6485570907414233E-3</v>
      </c>
      <c r="H237">
        <f t="shared" si="41"/>
        <v>1.0280302852658248E-2</v>
      </c>
      <c r="J237">
        <f t="shared" si="38"/>
        <v>1.0234886739126523</v>
      </c>
      <c r="K237">
        <f t="shared" si="47"/>
        <v>1.0084038762289695</v>
      </c>
      <c r="L237">
        <f t="shared" si="48"/>
        <v>1.0254644921247693</v>
      </c>
      <c r="N237">
        <f t="shared" si="42"/>
        <v>1.056871849564045E-3</v>
      </c>
      <c r="O237">
        <f t="shared" si="42"/>
        <v>3.2730543357653019E-3</v>
      </c>
      <c r="P237">
        <f t="shared" si="42"/>
        <v>4.1248225731536081E-3</v>
      </c>
      <c r="R237">
        <f t="shared" si="43"/>
        <v>0.20025133263272596</v>
      </c>
      <c r="S237">
        <f t="shared" si="43"/>
        <v>0.5794496334524406</v>
      </c>
      <c r="T237">
        <f t="shared" si="43"/>
        <v>0.40123551147007547</v>
      </c>
      <c r="V237">
        <f t="shared" si="44"/>
        <v>1.180936477555242</v>
      </c>
      <c r="X237">
        <f t="shared" si="45"/>
        <v>0.16956994422535193</v>
      </c>
      <c r="Y237">
        <f t="shared" si="45"/>
        <v>0.49066960371315571</v>
      </c>
      <c r="Z237">
        <f t="shared" si="45"/>
        <v>0.33976045206149236</v>
      </c>
      <c r="AB237" s="5">
        <v>-1.7166666666666665E-4</v>
      </c>
      <c r="AD237">
        <f t="shared" si="46"/>
        <v>1.6758327100046752E-2</v>
      </c>
    </row>
    <row r="238" spans="1:30" x14ac:dyDescent="0.25">
      <c r="A238" s="2">
        <v>44771</v>
      </c>
      <c r="B238">
        <v>-8.2666885459939509E-3</v>
      </c>
      <c r="C238">
        <v>3.2000194210746028E-5</v>
      </c>
      <c r="D238">
        <v>-1.9129688266994E-3</v>
      </c>
      <c r="F238">
        <f t="shared" si="39"/>
        <v>8.3661079058835984E-3</v>
      </c>
      <c r="G238">
        <f t="shared" si="40"/>
        <v>5.1506851414616734E-3</v>
      </c>
      <c r="H238">
        <f t="shared" si="41"/>
        <v>1.1966429819660784E-2</v>
      </c>
      <c r="J238">
        <f t="shared" si="38"/>
        <v>0.99173331145400601</v>
      </c>
      <c r="K238">
        <f t="shared" si="47"/>
        <v>1.0000320001942107</v>
      </c>
      <c r="L238">
        <f t="shared" si="48"/>
        <v>0.99808703117330055</v>
      </c>
      <c r="N238">
        <f t="shared" si="42"/>
        <v>2.8154602392060912E-3</v>
      </c>
      <c r="O238">
        <f t="shared" si="42"/>
        <v>4.3998300008110114E-3</v>
      </c>
      <c r="P238">
        <f t="shared" si="42"/>
        <v>5.9389345513507497E-3</v>
      </c>
      <c r="R238">
        <f t="shared" si="43"/>
        <v>0.33653166692077613</v>
      </c>
      <c r="S238">
        <f t="shared" si="43"/>
        <v>0.85422227916700366</v>
      </c>
      <c r="T238">
        <f t="shared" si="43"/>
        <v>0.49629961825314933</v>
      </c>
      <c r="V238">
        <f t="shared" si="44"/>
        <v>1.6870535643409292</v>
      </c>
      <c r="X238">
        <f t="shared" si="45"/>
        <v>0.19947894603586394</v>
      </c>
      <c r="Y238">
        <f t="shared" si="45"/>
        <v>0.50633974950328109</v>
      </c>
      <c r="Z238">
        <f t="shared" si="45"/>
        <v>0.29418130446085489</v>
      </c>
      <c r="AB238" s="5">
        <v>-1.0472222222222222E-5</v>
      </c>
      <c r="AD238">
        <f t="shared" si="46"/>
        <v>-2.1955870128722767E-3</v>
      </c>
    </row>
    <row r="239" spans="1:30" x14ac:dyDescent="0.25">
      <c r="A239" s="2">
        <v>44804</v>
      </c>
      <c r="B239">
        <v>-1.386803792209918E-2</v>
      </c>
      <c r="C239">
        <v>-8.7778060565927071E-3</v>
      </c>
      <c r="D239">
        <v>-6.4751167160149717E-3</v>
      </c>
      <c r="F239">
        <f t="shared" si="39"/>
        <v>8.9598540722782751E-3</v>
      </c>
      <c r="G239">
        <f t="shared" si="40"/>
        <v>5.2783376790197208E-3</v>
      </c>
      <c r="H239">
        <f t="shared" si="41"/>
        <v>1.2172557001093067E-2</v>
      </c>
      <c r="J239">
        <f t="shared" si="38"/>
        <v>0.98613196207790077</v>
      </c>
      <c r="K239">
        <f t="shared" si="47"/>
        <v>0.99122219394340727</v>
      </c>
      <c r="L239">
        <f t="shared" si="48"/>
        <v>0.99352488328398503</v>
      </c>
      <c r="N239">
        <f t="shared" si="42"/>
        <v>2.0300365445065083E-3</v>
      </c>
      <c r="O239">
        <f t="shared" si="42"/>
        <v>3.9221532476423349E-3</v>
      </c>
      <c r="P239">
        <f t="shared" si="42"/>
        <v>5.1860651931356916E-3</v>
      </c>
      <c r="R239">
        <f t="shared" si="43"/>
        <v>0.22657026868187807</v>
      </c>
      <c r="S239">
        <f t="shared" si="43"/>
        <v>0.74306599656025552</v>
      </c>
      <c r="T239">
        <f t="shared" si="43"/>
        <v>0.42604566917780667</v>
      </c>
      <c r="V239">
        <f t="shared" si="44"/>
        <v>1.3956819344199403</v>
      </c>
      <c r="X239">
        <f t="shared" si="45"/>
        <v>0.16233660628131796</v>
      </c>
      <c r="Y239">
        <f t="shared" si="45"/>
        <v>0.5324035356731055</v>
      </c>
      <c r="Z239">
        <f t="shared" si="45"/>
        <v>0.30525985804557659</v>
      </c>
      <c r="AB239" s="5">
        <v>2.7866666666666665E-4</v>
      </c>
      <c r="AD239">
        <f t="shared" si="46"/>
        <v>-8.9012184015962274E-3</v>
      </c>
    </row>
    <row r="240" spans="1:30" x14ac:dyDescent="0.25">
      <c r="A240" s="2">
        <v>44834</v>
      </c>
      <c r="B240">
        <v>-2.0372399238587781E-2</v>
      </c>
      <c r="C240">
        <v>-1.037469661746955E-2</v>
      </c>
      <c r="D240">
        <v>-2.0785301130103861E-2</v>
      </c>
      <c r="F240">
        <f t="shared" si="39"/>
        <v>9.9623247504189039E-3</v>
      </c>
      <c r="G240">
        <f t="shared" si="40"/>
        <v>6.0478787228037722E-3</v>
      </c>
      <c r="H240">
        <f t="shared" si="41"/>
        <v>1.2558004289683877E-2</v>
      </c>
      <c r="J240">
        <f t="shared" si="38"/>
        <v>0.9796276007614122</v>
      </c>
      <c r="K240">
        <f t="shared" si="47"/>
        <v>0.98962530338253041</v>
      </c>
      <c r="L240">
        <f t="shared" si="48"/>
        <v>0.97921469886989609</v>
      </c>
      <c r="N240">
        <f t="shared" si="42"/>
        <v>3.8952812876624776E-4</v>
      </c>
      <c r="O240">
        <f t="shared" si="42"/>
        <v>2.3556866030123302E-3</v>
      </c>
      <c r="P240">
        <f t="shared" si="42"/>
        <v>3.9029369530343416E-3</v>
      </c>
      <c r="R240">
        <f t="shared" si="43"/>
        <v>3.910012356803251E-2</v>
      </c>
      <c r="S240">
        <f t="shared" si="43"/>
        <v>0.38950625681862938</v>
      </c>
      <c r="T240">
        <f t="shared" si="43"/>
        <v>0.31079277112849196</v>
      </c>
      <c r="V240">
        <f t="shared" si="44"/>
        <v>0.7393991515151539</v>
      </c>
      <c r="X240">
        <f t="shared" si="45"/>
        <v>5.2880941894387822E-2</v>
      </c>
      <c r="Y240">
        <f t="shared" si="45"/>
        <v>0.52678753555568081</v>
      </c>
      <c r="Z240">
        <f t="shared" si="45"/>
        <v>0.42033152254993128</v>
      </c>
      <c r="AB240" s="5">
        <v>9.683333333333332E-4</v>
      </c>
      <c r="AD240">
        <f t="shared" si="46"/>
        <v>-1.5279289794315037E-2</v>
      </c>
    </row>
    <row r="241" spans="1:30" x14ac:dyDescent="0.25">
      <c r="A241" s="2">
        <v>44865</v>
      </c>
      <c r="B241">
        <v>1.973303084686549E-3</v>
      </c>
      <c r="C241">
        <v>-2.0532149246303539E-3</v>
      </c>
      <c r="D241">
        <v>-3.1405872465541289E-3</v>
      </c>
      <c r="F241">
        <f t="shared" si="39"/>
        <v>1.162993890548885E-2</v>
      </c>
      <c r="G241">
        <f t="shared" si="40"/>
        <v>6.5810055465603569E-3</v>
      </c>
      <c r="H241">
        <f t="shared" si="41"/>
        <v>1.427407920248043E-2</v>
      </c>
      <c r="J241">
        <f t="shared" si="38"/>
        <v>1.0019733030846865</v>
      </c>
      <c r="K241">
        <f t="shared" si="47"/>
        <v>0.9979467850753696</v>
      </c>
      <c r="L241">
        <f t="shared" si="48"/>
        <v>0.99685941275344592</v>
      </c>
      <c r="N241">
        <f t="shared" si="42"/>
        <v>-1.3785534107576547E-3</v>
      </c>
      <c r="O241">
        <f t="shared" si="42"/>
        <v>6.7436496742723229E-4</v>
      </c>
      <c r="P241">
        <f t="shared" si="42"/>
        <v>2.5940790659479962E-3</v>
      </c>
      <c r="R241">
        <f t="shared" si="43"/>
        <v>0</v>
      </c>
      <c r="S241">
        <f t="shared" si="43"/>
        <v>0.10247141757534263</v>
      </c>
      <c r="T241">
        <f t="shared" si="43"/>
        <v>0.18173354856383442</v>
      </c>
      <c r="V241">
        <f t="shared" si="44"/>
        <v>0.28420496613917706</v>
      </c>
      <c r="X241">
        <f t="shared" si="45"/>
        <v>0</v>
      </c>
      <c r="Y241">
        <f t="shared" si="45"/>
        <v>0.36055463409869376</v>
      </c>
      <c r="Z241">
        <f t="shared" si="45"/>
        <v>0.63944536590130618</v>
      </c>
      <c r="AB241" s="5">
        <v>1.3192222222222223E-3</v>
      </c>
      <c r="AD241">
        <f t="shared" si="46"/>
        <v>-2.7485301168938552E-3</v>
      </c>
    </row>
    <row r="242" spans="1:30" x14ac:dyDescent="0.25">
      <c r="A242" s="2">
        <v>44895</v>
      </c>
      <c r="B242">
        <v>-1.8236784393216761E-3</v>
      </c>
      <c r="C242">
        <v>-2.5993102503075751E-3</v>
      </c>
      <c r="D242">
        <v>-7.1122153211245834E-3</v>
      </c>
      <c r="F242">
        <f t="shared" si="39"/>
        <v>1.1030105017096262E-2</v>
      </c>
      <c r="G242">
        <f t="shared" si="40"/>
        <v>6.6284327254609423E-3</v>
      </c>
      <c r="H242">
        <f t="shared" si="41"/>
        <v>1.3819845610018812E-2</v>
      </c>
      <c r="J242">
        <f t="shared" si="38"/>
        <v>0.99817632156067837</v>
      </c>
      <c r="K242">
        <f t="shared" si="47"/>
        <v>0.99740068974969243</v>
      </c>
      <c r="L242">
        <f t="shared" si="48"/>
        <v>0.9928877846788754</v>
      </c>
      <c r="N242">
        <f t="shared" si="42"/>
        <v>-2.1304247609115201E-3</v>
      </c>
      <c r="O242">
        <f t="shared" si="42"/>
        <v>4.8488258820800212E-4</v>
      </c>
      <c r="P242">
        <f t="shared" si="42"/>
        <v>1.1025016668675391E-3</v>
      </c>
      <c r="R242">
        <f t="shared" si="43"/>
        <v>0</v>
      </c>
      <c r="S242">
        <f t="shared" si="43"/>
        <v>7.3151921169160444E-2</v>
      </c>
      <c r="T242">
        <f t="shared" si="43"/>
        <v>7.9776699246789803E-2</v>
      </c>
      <c r="V242">
        <f t="shared" si="44"/>
        <v>0.15292862041595023</v>
      </c>
      <c r="X242">
        <f t="shared" si="45"/>
        <v>0</v>
      </c>
      <c r="Y242">
        <f t="shared" si="45"/>
        <v>0.47834029346628959</v>
      </c>
      <c r="Z242">
        <f t="shared" si="45"/>
        <v>0.52165970653371052</v>
      </c>
      <c r="AB242" s="5">
        <v>1.2766666666666666E-3</v>
      </c>
      <c r="AD242">
        <f t="shared" si="46"/>
        <v>-4.9535109851644703E-3</v>
      </c>
    </row>
    <row r="243" spans="1:30" x14ac:dyDescent="0.25">
      <c r="A243" s="2">
        <v>44925</v>
      </c>
      <c r="B243">
        <v>-1.760787485092029E-3</v>
      </c>
      <c r="C243">
        <v>3.9871131760337974E-3</v>
      </c>
      <c r="D243">
        <v>-1.9219659612051731E-3</v>
      </c>
      <c r="F243">
        <f t="shared" si="39"/>
        <v>1.1019006204248534E-2</v>
      </c>
      <c r="G243">
        <f t="shared" si="40"/>
        <v>6.5175327094463224E-3</v>
      </c>
      <c r="H243">
        <f t="shared" si="41"/>
        <v>1.3973948401947271E-2</v>
      </c>
      <c r="J243">
        <f t="shared" si="38"/>
        <v>0.99823921251490799</v>
      </c>
      <c r="K243">
        <f t="shared" si="47"/>
        <v>1.0039871131760338</v>
      </c>
      <c r="L243">
        <f t="shared" si="48"/>
        <v>0.9980780340387948</v>
      </c>
      <c r="N243">
        <f t="shared" si="42"/>
        <v>-1.9782313152089115E-3</v>
      </c>
      <c r="O243">
        <f t="shared" si="42"/>
        <v>-1.5301578193893661E-4</v>
      </c>
      <c r="P243">
        <f t="shared" si="42"/>
        <v>7.8723471343078444E-4</v>
      </c>
      <c r="R243">
        <f t="shared" si="43"/>
        <v>0</v>
      </c>
      <c r="S243">
        <f t="shared" si="43"/>
        <v>0</v>
      </c>
      <c r="T243">
        <f t="shared" si="43"/>
        <v>5.6335882371018574E-2</v>
      </c>
      <c r="V243">
        <f t="shared" si="44"/>
        <v>5.6335882371018574E-2</v>
      </c>
      <c r="X243">
        <f t="shared" si="45"/>
        <v>0</v>
      </c>
      <c r="Y243">
        <f t="shared" si="45"/>
        <v>0</v>
      </c>
      <c r="Z243">
        <f t="shared" si="45"/>
        <v>1</v>
      </c>
      <c r="AB243" s="5">
        <v>1.2766666666666666E-3</v>
      </c>
      <c r="AD243">
        <f t="shared" si="46"/>
        <v>-1.9219659612051731E-3</v>
      </c>
    </row>
    <row r="244" spans="1:30" x14ac:dyDescent="0.25">
      <c r="A244" s="2">
        <v>44957</v>
      </c>
      <c r="B244">
        <v>-7.1088937326079463E-3</v>
      </c>
      <c r="C244">
        <v>-3.6017139424883169E-3</v>
      </c>
      <c r="D244">
        <v>1.9389060682120319E-3</v>
      </c>
      <c r="F244">
        <f t="shared" si="39"/>
        <v>1.0932516597765639E-2</v>
      </c>
      <c r="G244">
        <f t="shared" si="40"/>
        <v>6.616545766929759E-3</v>
      </c>
      <c r="H244">
        <f t="shared" si="41"/>
        <v>1.3837937953810629E-2</v>
      </c>
      <c r="J244">
        <f t="shared" si="38"/>
        <v>0.99289110626739208</v>
      </c>
      <c r="K244">
        <f t="shared" si="47"/>
        <v>0.99639828605751168</v>
      </c>
      <c r="L244">
        <f t="shared" si="48"/>
        <v>1.001938906068212</v>
      </c>
      <c r="N244">
        <f t="shared" si="42"/>
        <v>-2.3309884511263368E-3</v>
      </c>
      <c r="O244">
        <f t="shared" si="42"/>
        <v>6.9689826459828907E-5</v>
      </c>
      <c r="P244">
        <f t="shared" si="42"/>
        <v>1.4237124185800809E-5</v>
      </c>
      <c r="R244">
        <f t="shared" si="43"/>
        <v>0</v>
      </c>
      <c r="S244">
        <f t="shared" si="43"/>
        <v>1.0532659927805004E-2</v>
      </c>
      <c r="T244">
        <f t="shared" si="43"/>
        <v>1.0288472338380629E-3</v>
      </c>
      <c r="V244">
        <f t="shared" si="44"/>
        <v>1.1561507161643067E-2</v>
      </c>
      <c r="X244">
        <f t="shared" si="45"/>
        <v>0</v>
      </c>
      <c r="Y244">
        <f t="shared" si="45"/>
        <v>0.91101097638451423</v>
      </c>
      <c r="Z244">
        <f t="shared" si="45"/>
        <v>8.8989023615485774E-2</v>
      </c>
      <c r="AB244" s="5">
        <v>1.3617777777777779E-3</v>
      </c>
      <c r="AD244">
        <f t="shared" si="46"/>
        <v>-3.1086595775116706E-3</v>
      </c>
    </row>
    <row r="245" spans="1:30" x14ac:dyDescent="0.25">
      <c r="A245" s="2">
        <v>44985</v>
      </c>
      <c r="B245">
        <v>-6.7214702814090144E-3</v>
      </c>
      <c r="C245">
        <v>-9.2597512662297779E-3</v>
      </c>
      <c r="D245">
        <v>-1.6613127253206812E-2</v>
      </c>
      <c r="F245">
        <f t="shared" si="39"/>
        <v>1.090225004947111E-2</v>
      </c>
      <c r="G245">
        <f t="shared" si="40"/>
        <v>6.3824502443127771E-3</v>
      </c>
      <c r="H245">
        <f t="shared" si="41"/>
        <v>1.3692195418336009E-2</v>
      </c>
      <c r="J245">
        <f t="shared" si="38"/>
        <v>0.99327852971859099</v>
      </c>
      <c r="K245">
        <f t="shared" si="47"/>
        <v>0.9907402487337702</v>
      </c>
      <c r="L245">
        <f t="shared" si="48"/>
        <v>0.98338687274679315</v>
      </c>
      <c r="N245">
        <f t="shared" si="42"/>
        <v>-3.1322502612692871E-3</v>
      </c>
      <c r="O245">
        <f t="shared" si="42"/>
        <v>-7.5619540274496355E-4</v>
      </c>
      <c r="P245">
        <f t="shared" si="42"/>
        <v>-3.9292899005483051E-4</v>
      </c>
      <c r="R245">
        <f t="shared" si="43"/>
        <v>0</v>
      </c>
      <c r="S245">
        <f t="shared" si="43"/>
        <v>0</v>
      </c>
      <c r="T245">
        <f t="shared" si="43"/>
        <v>0</v>
      </c>
      <c r="V245">
        <f t="shared" si="44"/>
        <v>0</v>
      </c>
      <c r="X245" t="e">
        <f t="shared" si="45"/>
        <v>#DIV/0!</v>
      </c>
      <c r="Y245" t="e">
        <f t="shared" si="45"/>
        <v>#DIV/0!</v>
      </c>
      <c r="Z245" t="e">
        <f t="shared" si="45"/>
        <v>#DIV/0!</v>
      </c>
      <c r="AB245" s="5">
        <v>1.1915555555555555E-3</v>
      </c>
      <c r="AD245">
        <f t="shared" si="46"/>
        <v>1.1915555555555555E-3</v>
      </c>
    </row>
    <row r="246" spans="1:30" x14ac:dyDescent="0.25">
      <c r="A246" s="2">
        <v>45016</v>
      </c>
      <c r="B246">
        <v>0</v>
      </c>
      <c r="C246">
        <v>0</v>
      </c>
      <c r="D246">
        <v>0</v>
      </c>
      <c r="F246">
        <f t="shared" si="39"/>
        <v>1.0929217180652514E-2</v>
      </c>
      <c r="G246">
        <f t="shared" si="40"/>
        <v>6.0007781561870885E-3</v>
      </c>
      <c r="H246">
        <f t="shared" si="41"/>
        <v>1.4480132489476806E-2</v>
      </c>
      <c r="J246">
        <f t="shared" si="38"/>
        <v>1</v>
      </c>
      <c r="K246">
        <f t="shared" si="47"/>
        <v>1</v>
      </c>
      <c r="L246">
        <f t="shared" si="48"/>
        <v>1</v>
      </c>
      <c r="N246">
        <f t="shared" si="42"/>
        <v>-3.6052234150222295E-3</v>
      </c>
      <c r="O246">
        <f t="shared" si="42"/>
        <v>-2.2831117942971879E-3</v>
      </c>
      <c r="P246">
        <f t="shared" si="42"/>
        <v>-1.7468304598258211E-3</v>
      </c>
      <c r="R246">
        <f t="shared" si="43"/>
        <v>0</v>
      </c>
      <c r="S246">
        <f t="shared" si="43"/>
        <v>0</v>
      </c>
      <c r="T246">
        <f t="shared" si="43"/>
        <v>0</v>
      </c>
      <c r="V246">
        <f t="shared" si="44"/>
        <v>0</v>
      </c>
      <c r="X246" t="e">
        <f t="shared" si="45"/>
        <v>#DIV/0!</v>
      </c>
      <c r="Y246" t="e">
        <f t="shared" si="45"/>
        <v>#DIV/0!</v>
      </c>
      <c r="Z246" t="e">
        <f t="shared" si="45"/>
        <v>#DIV/0!</v>
      </c>
      <c r="AB246" s="5">
        <v>1.3192222222222223E-3</v>
      </c>
      <c r="AD246">
        <f t="shared" si="46"/>
        <v>1.3192222222222223E-3</v>
      </c>
    </row>
    <row r="247" spans="1:30" x14ac:dyDescent="0.25">
      <c r="AB247" s="5"/>
    </row>
    <row r="248" spans="1:30" x14ac:dyDescent="0.25">
      <c r="AB248" s="5"/>
    </row>
    <row r="249" spans="1:30" x14ac:dyDescent="0.25">
      <c r="AB249" s="5"/>
    </row>
    <row r="250" spans="1:30" x14ac:dyDescent="0.25">
      <c r="AB250" s="5"/>
    </row>
    <row r="251" spans="1:30" x14ac:dyDescent="0.25">
      <c r="AB251" s="5"/>
    </row>
    <row r="252" spans="1:30" x14ac:dyDescent="0.25">
      <c r="AB252" s="5"/>
    </row>
    <row r="253" spans="1:30" x14ac:dyDescent="0.25">
      <c r="AB253" s="5"/>
    </row>
    <row r="254" spans="1:30" x14ac:dyDescent="0.25">
      <c r="AB254" s="5"/>
    </row>
    <row r="255" spans="1:30" x14ac:dyDescent="0.25">
      <c r="AB255" s="5"/>
    </row>
    <row r="256" spans="1:30" x14ac:dyDescent="0.25">
      <c r="AB256" s="5"/>
    </row>
    <row r="257" spans="28:28" x14ac:dyDescent="0.25">
      <c r="AB257" s="5"/>
    </row>
    <row r="258" spans="28:28" x14ac:dyDescent="0.25">
      <c r="AB258" s="5"/>
    </row>
    <row r="259" spans="28:28" x14ac:dyDescent="0.25">
      <c r="AB259" s="5"/>
    </row>
    <row r="260" spans="28:28" x14ac:dyDescent="0.25">
      <c r="AB260" s="5"/>
    </row>
    <row r="261" spans="28:28" x14ac:dyDescent="0.25">
      <c r="AB261" s="5"/>
    </row>
    <row r="262" spans="28:28" x14ac:dyDescent="0.25">
      <c r="AB262" s="5"/>
    </row>
    <row r="263" spans="28:28" x14ac:dyDescent="0.25">
      <c r="AB263" s="5"/>
    </row>
    <row r="264" spans="28:28" x14ac:dyDescent="0.25">
      <c r="AB264" s="5"/>
    </row>
    <row r="265" spans="28:28" x14ac:dyDescent="0.25">
      <c r="AB265" s="5"/>
    </row>
    <row r="266" spans="28:28" x14ac:dyDescent="0.25">
      <c r="AB266" s="5"/>
    </row>
    <row r="267" spans="28:28" x14ac:dyDescent="0.25">
      <c r="AB267" s="5"/>
    </row>
    <row r="268" spans="28:28" x14ac:dyDescent="0.25">
      <c r="AB268" s="5"/>
    </row>
    <row r="269" spans="28:28" x14ac:dyDescent="0.25">
      <c r="AB269" s="5"/>
    </row>
    <row r="270" spans="28:28" x14ac:dyDescent="0.25">
      <c r="AB270" s="5"/>
    </row>
    <row r="271" spans="28:28" x14ac:dyDescent="0.25">
      <c r="AB271" s="5"/>
    </row>
    <row r="272" spans="28:28" x14ac:dyDescent="0.25">
      <c r="AB272" s="5"/>
    </row>
    <row r="273" spans="28:28" x14ac:dyDescent="0.25">
      <c r="AB273" s="5"/>
    </row>
    <row r="274" spans="28:28" x14ac:dyDescent="0.25">
      <c r="AB274" s="5"/>
    </row>
    <row r="275" spans="28:28" x14ac:dyDescent="0.25">
      <c r="AB275" s="5"/>
    </row>
    <row r="276" spans="28:28" x14ac:dyDescent="0.25">
      <c r="AB276" s="5"/>
    </row>
    <row r="277" spans="28:28" x14ac:dyDescent="0.25">
      <c r="AB277" s="5"/>
    </row>
    <row r="278" spans="28:28" x14ac:dyDescent="0.25">
      <c r="AB278" s="5"/>
    </row>
    <row r="279" spans="28:28" x14ac:dyDescent="0.25">
      <c r="AB279" s="5"/>
    </row>
    <row r="280" spans="28:28" x14ac:dyDescent="0.25">
      <c r="AB280" s="5"/>
    </row>
    <row r="281" spans="28:28" x14ac:dyDescent="0.25">
      <c r="AB281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Vogel</cp:lastModifiedBy>
  <dcterms:created xsi:type="dcterms:W3CDTF">2023-05-16T07:56:48Z</dcterms:created>
  <dcterms:modified xsi:type="dcterms:W3CDTF">2023-05-16T08:29:48Z</dcterms:modified>
</cp:coreProperties>
</file>